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ørge\"/>
    </mc:Choice>
  </mc:AlternateContent>
  <xr:revisionPtr revIDLastSave="0" documentId="8_{BD300D17-5BF9-4ACA-AA6B-5380982172F5}" xr6:coauthVersionLast="46" xr6:coauthVersionMax="46" xr10:uidLastSave="{00000000-0000-0000-0000-000000000000}"/>
  <bookViews>
    <workbookView xWindow="-110" yWindow="-110" windowWidth="19420" windowHeight="10420" firstSheet="3" activeTab="6" xr2:uid="{30199F5F-6FA9-4E3F-9712-C4C1BC88C59B}"/>
  </bookViews>
  <sheets>
    <sheet name="2.3" sheetId="4" r:id="rId1"/>
    <sheet name="2.4" sheetId="3" r:id="rId2"/>
    <sheet name="2.5" sheetId="24" r:id="rId3"/>
    <sheet name="2.6" sheetId="19" r:id="rId4"/>
    <sheet name="2.7" sheetId="39" r:id="rId5"/>
    <sheet name="3.1" sheetId="30" r:id="rId6"/>
    <sheet name="3.2" sheetId="31" r:id="rId7"/>
    <sheet name="3.4" sheetId="33" r:id="rId8"/>
    <sheet name="3.3" sheetId="32" r:id="rId9"/>
    <sheet name="3.5" sheetId="38" r:id="rId10"/>
    <sheet name="3.6" sheetId="35" r:id="rId11"/>
    <sheet name="3.7" sheetId="36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C" localSheetId="9">#REF!</definedName>
    <definedName name="\C">#REF!</definedName>
    <definedName name="\D" localSheetId="9">#REF!</definedName>
    <definedName name="\D">#REF!</definedName>
    <definedName name="\E" localSheetId="9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'[1]Quarterly Program'!#REF!</definedName>
    <definedName name="__123Graph_BGDP" hidden="1">'[1]Quarterly Program'!#REF!</definedName>
    <definedName name="__123Graph_BMONEY" hidden="1">'[1]Quarterly Program'!#REF!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[2]SimInp1:ModDef!$A$1:$V$130</definedName>
    <definedName name="_ComparisonYear1">[3]Notes!$C$12</definedName>
    <definedName name="_ComparisonYear2">[3]Notes!$C$13</definedName>
    <definedName name="_Currency">[3]Notes!$C$9</definedName>
    <definedName name="_xlnm._FilterDatabase" localSheetId="7" hidden="1">'3.4'!$A$6:$B$123</definedName>
    <definedName name="_FiscalYear">[3]Notes!$C$11</definedName>
    <definedName name="_MCV1">[4]Q2!$E$64:$AH$64</definedName>
    <definedName name="_Order1" hidden="1">0</definedName>
    <definedName name="_Order2" hidden="1">0</definedName>
    <definedName name="_Regression_Out" hidden="1">#REF!</definedName>
    <definedName name="_ReportingUnit">[3]Notes!$C$10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MPO5">"Gráfico 8"</definedName>
    <definedName name="Balance_of_payments">#REF!</definedName>
    <definedName name="BRO">#REF!</definedName>
    <definedName name="budfin">#REF!</definedName>
    <definedName name="budget_financing">#REF!</definedName>
    <definedName name="chart4" localSheetId="9" hidden="1">{#N/A,#N/A,FALSE,"CB";#N/A,#N/A,FALSE,"CMB";#N/A,#N/A,FALSE,"NBFI"}</definedName>
    <definedName name="chart4" hidden="1">{#N/A,#N/A,FALSE,"CB";#N/A,#N/A,FALSE,"CMB";#N/A,#N/A,FALSE,"NBFI"}</definedName>
    <definedName name="Crystal_1_1_WEBI_DataGrid" localSheetId="2" hidden="1">'[5]3.3'!#REF!</definedName>
    <definedName name="Crystal_1_1_WEBI_DataGrid" localSheetId="9" hidden="1">'[6]2.4'!#REF!</definedName>
    <definedName name="Crystal_1_1_WEBI_DataGrid" hidden="1">'2.4'!#REF!</definedName>
    <definedName name="Crystal_1_1_WEBI_HHeading" localSheetId="2" hidden="1">'[5]3.3'!#REF!</definedName>
    <definedName name="Crystal_1_1_WEBI_HHeading" localSheetId="9" hidden="1">'[6]2.4'!#REF!</definedName>
    <definedName name="Crystal_1_1_WEBI_HHeading" hidden="1">'2.4'!#REF!</definedName>
    <definedName name="Crystal_1_1_WEBI_ReportCrossTab" localSheetId="9" hidden="1">'[6]2.4'!#REF!</definedName>
    <definedName name="Crystal_1_1_WEBI_ReportCrossTab" hidden="1">'2.4'!#REF!</definedName>
    <definedName name="Crystal_1_1_WEBI_Space" localSheetId="9" hidden="1">'[6]2.4'!#REF!</definedName>
    <definedName name="Crystal_1_1_WEBI_Space" hidden="1">'2.4'!#REF!</definedName>
    <definedName name="Crystal_1_1_WEBI_Table" hidden="1">'[5]3.3'!#REF!</definedName>
    <definedName name="Crystal_1_1_WEBI_VHeading" localSheetId="9" hidden="1">'[6]2.4'!#REF!</definedName>
    <definedName name="Crystal_1_1_WEBI_VHeading" hidden="1">'2.4'!#REF!</definedName>
    <definedName name="Crystal_11_1_WEBI_DataGrid" hidden="1">#REF!</definedName>
    <definedName name="Crystal_11_1_WEBI_HHeading" hidden="1">#REF!</definedName>
    <definedName name="Crystal_11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Table" hidden="1">#REF!</definedName>
    <definedName name="Crystal_18_1_WEBI_DataGrid" localSheetId="2" hidden="1">#REF!</definedName>
    <definedName name="Crystal_18_1_WEBI_DataGrid" hidden="1">#REF!</definedName>
    <definedName name="Crystal_18_1_WEBI_HHeading" localSheetId="2" hidden="1">#REF!</definedName>
    <definedName name="Crystal_18_1_WEBI_HHeading" hidden="1">#REF!</definedName>
    <definedName name="Crystal_18_1_WEBI_Table" localSheetId="2" hidden="1">#REF!</definedName>
    <definedName name="Crystal_18_1_WEBI_Table" hidden="1">#REF!</definedName>
    <definedName name="Crystal_19_1_WEBI_DataGrid" hidden="1">#REF!</definedName>
    <definedName name="Crystal_19_1_WEBI_HHeading" hidden="1">#REF!</definedName>
    <definedName name="Crystal_19_1_WEBI_Table" hidden="1">#REF!</definedName>
    <definedName name="Crystal_20_1_WEBI_DataGrid" localSheetId="2" hidden="1">#REF!</definedName>
    <definedName name="Crystal_20_1_WEBI_DataGrid" hidden="1">#REF!</definedName>
    <definedName name="Crystal_20_1_WEBI_HHeading" localSheetId="2" hidden="1">#REF!</definedName>
    <definedName name="Crystal_20_1_WEBI_HHeading" hidden="1">#REF!</definedName>
    <definedName name="Crystal_20_1_WEBI_Table" localSheetId="2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4_1_WEBI_DataGrid" localSheetId="2" hidden="1">#REF!</definedName>
    <definedName name="Crystal_4_1_WEBI_DataGrid" hidden="1">#REF!</definedName>
    <definedName name="Crystal_4_1_WEBI_HHeading" localSheetId="2" hidden="1">#REF!</definedName>
    <definedName name="Crystal_4_1_WEBI_HHeading" hidden="1">#REF!</definedName>
    <definedName name="Crystal_4_1_WEBI_Table" localSheetId="2" hidden="1">#REF!</definedName>
    <definedName name="Crystal_4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localSheetId="4" hidden="1">'2.7'!$D$3:$E$23</definedName>
    <definedName name="Crystal_9_1_WEBI_DataGrid" hidden="1">#REF!</definedName>
    <definedName name="Crystal_9_1_WEBI_HHeading" localSheetId="4" hidden="1">'2.7'!#REF!</definedName>
    <definedName name="Crystal_9_1_WEBI_HHeading" hidden="1">#REF!</definedName>
    <definedName name="Crystal_9_1_WEBI_ReportCrossTab" hidden="1">'2.7'!$C$3:$E$23</definedName>
    <definedName name="Crystal_9_1_WEBI_Space" hidden="1">'2.7'!#REF!</definedName>
    <definedName name="Crystal_9_1_WEBI_Table" hidden="1">#REF!</definedName>
    <definedName name="Crystal_9_1_WEBI_VHeading" hidden="1">'2.7'!$C$3:$C$23</definedName>
    <definedName name="CUADRO_10.3.1">'[7]fondo promedio'!$A$36:$L$74</definedName>
    <definedName name="CUADRO_N__4.1.3">#REF!</definedName>
    <definedName name="Current_account">#REF!</definedName>
    <definedName name="EdssBatchRange">#REF!</definedName>
    <definedName name="F">#REF!</definedName>
    <definedName name="Foreign_liabilities">#REF!</definedName>
    <definedName name="GRÁFICO_10.3.1.">'[7]GRÁFICO DE FONDO POR AFILIADO'!$A$3:$H$35</definedName>
    <definedName name="GRÁFICO_10.3.2">'[7]GRÁFICO DE FONDO POR AFILIADO'!$A$36:$H$68</definedName>
    <definedName name="GRÁFICO_10.3.3">'[7]GRÁFICO DE FONDO POR AFILIADO'!$A$69:$H$101</definedName>
    <definedName name="GRÁFICO_10.3.4.">'[7]GRÁFICO DE FONDO POR AFILIADO'!$A$103:$H$135</definedName>
    <definedName name="GRÁFICO_N_10.2.4.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k" hidden="1">#REF!</definedName>
    <definedName name="Kapitalinstrument" localSheetId="2">[8]Kodeark!$F$3:$F$9</definedName>
    <definedName name="Kapitalinstrument">[9]Kodeark!$F$3:$F$9</definedName>
    <definedName name="KEND">#REF!</definedName>
    <definedName name="KMENU">#REF!</definedName>
    <definedName name="liquidity_reserve">#REF!</definedName>
    <definedName name="MACROS">#REF!</definedName>
    <definedName name="MCV">[4]Q2!$E$63:$AH$63</definedName>
    <definedName name="Medium_term_BOP_scenario">#REF!</definedName>
    <definedName name="midterm">#REF!</definedName>
    <definedName name="mod1.03">[2]ModDef!#REF!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[2]Model!#REF!</definedName>
    <definedName name="NFP_VE_1">[2]Model!#REF!</definedName>
    <definedName name="Non_BRO">#REF!</definedName>
    <definedName name="PEND">#REF!</definedName>
    <definedName name="PEOP">[2]Model!#REF!</definedName>
    <definedName name="PEOP_1">[2]Model!#REF!</definedName>
    <definedName name="PMENU">#REF!</definedName>
    <definedName name="PRINT_TITLES_MI">#REF!</definedName>
    <definedName name="promgraf">[10]GRAFPROM!#REF!</definedName>
    <definedName name="REAL">#REF!</definedName>
    <definedName name="RR">[11]Base!$F$56</definedName>
    <definedName name="Sel_Econ_Ind">#REF!</definedName>
    <definedName name="sencount" hidden="1">2</definedName>
    <definedName name="SUMMARY1">#REF!</definedName>
    <definedName name="SUMMARY2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rade_balance">#REF!</definedName>
    <definedName name="TRNR_197e7e24e01c498e8886d29fbd7c3af6_61_7" hidden="1">#REF!</definedName>
    <definedName name="TRNR_1bb43bb16e564d2ba7dc33e6c304e8bf_21_7" hidden="1">'[12]2.21 KEE'!#REF!</definedName>
    <definedName name="TRNR_21b3387dfb284a66a23c63b4949a3c46_54_5" localSheetId="2" hidden="1">'[13]Figur 2.1'!#REF!</definedName>
    <definedName name="TRNR_21b3387dfb284a66a23c63b4949a3c46_54_5" hidden="1">'[14]Figur 2.1'!#REF!</definedName>
    <definedName name="TRNR_2858053e83ae4898a698b8ec0736bf96_25_7" hidden="1">'[12]2.21 KEE'!#REF!</definedName>
    <definedName name="TRNR_6db7a8675eb64e17971788c29c5d2874_19_4" hidden="1">'[12]2.20 KEE'!#REF!</definedName>
    <definedName name="TRNR_82eed796c1e548b4ac51f8775df6fb50_698_9" hidden="1">'[12]2.18  KEE'!#REF!</definedName>
    <definedName name="TRNR_86fbf8c6f2794b2183401a72fc599ea9_461_3" hidden="1">'[12]2.19  KEE'!#REF!</definedName>
    <definedName name="TRNR_a56eb01db1fd40ef829d834fedca96e7_61_7" hidden="1">'[15]1.11'!#REF!</definedName>
    <definedName name="TRNR_b2fa4f165659472e8227c811136a003f_19_4" hidden="1">#REF!</definedName>
    <definedName name="TRNR_b703cd4ea439475e924ec7142a2054a0_83_2" hidden="1">'[16]1.7 kape'!#REF!</definedName>
    <definedName name="TRNR_be14afef46d84dde8d3e64f52ef2527a_54_6" localSheetId="2" hidden="1">'[13]Figur 2.2'!#REF!</definedName>
    <definedName name="TRNR_be14afef46d84dde8d3e64f52ef2527a_54_6" hidden="1">'[14]Figur 2.2'!#REF!</definedName>
    <definedName name="TRNR_cf635f2c7666405da95a877dae31cf1d_18_7" hidden="1">#REF!</definedName>
    <definedName name="TRNR_d12087e318a34cd2b51c726702f08268_125_8" hidden="1">'[17]2.8 '!#REF!</definedName>
    <definedName name="TRNR_f37bbadde4784dfd85be85308fc20ea1_341_5" hidden="1">'[12]2.19  KEE'!#REF!</definedName>
    <definedName name="TRNR_f53833009be54e9287769479d4247c08_74_4" hidden="1">#REF!</definedName>
    <definedName name="wrn.BOP_MIDTERM." localSheetId="9" hidden="1">{"BOP_TAB",#N/A,FALSE,"N";"MIDTERM_TAB",#N/A,FALSE,"O"}</definedName>
    <definedName name="wrn.BOP_MIDTERM." hidden="1">{"BOP_TAB",#N/A,FALSE,"N";"MIDTERM_TAB",#N/A,FALSE,"O"}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9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9" hidden="1">{#N/A,#N/A,FALSE,"CB";#N/A,#N/A,FALSE,"CMB";#N/A,#N/A,FALSE,"NBFI"}</definedName>
    <definedName name="wrn.MIT." hidden="1">{#N/A,#N/A,FALSE,"CB";#N/A,#N/A,FALSE,"CMB";#N/A,#N/A,FALSE,"NBFI"}</definedName>
    <definedName name="wrn.MONA." localSheetId="9" hidden="1">{"MONA",#N/A,FALSE,"S"}</definedName>
    <definedName name="wrn.MONA." hidden="1">{"MONA",#N/A,FALSE,"S"}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9" hidden="1">{#N/A,#N/A,FALSE,"SRFSYS";#N/A,#N/A,FALSE,"SRBSYS"}</definedName>
    <definedName name="wrn.Staff._.Report._.Tables." hidden="1">{#N/A,#N/A,FALSE,"SRFSYS";#N/A,#N/A,FALSE,"SRBSYS"}</definedName>
    <definedName name="wrn.WEO." localSheetId="9" hidden="1">{"WEO",#N/A,FALSE,"T"}</definedName>
    <definedName name="wrn.WEO." hidden="1">{"WEO",#N/A,FALSE,"T"}</definedName>
    <definedName name="xx" hidden="1">#REF!</definedName>
    <definedName name="xxx" hidden="1">#REF!</definedName>
    <definedName name="z">[18]Notes!$C$10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5" l="1"/>
  <c r="G9" i="35"/>
  <c r="G10" i="35"/>
  <c r="G11" i="35"/>
  <c r="G12" i="35"/>
  <c r="G13" i="35"/>
  <c r="G7" i="35"/>
</calcChain>
</file>

<file path=xl/sharedStrings.xml><?xml version="1.0" encoding="utf-8"?>
<sst xmlns="http://schemas.openxmlformats.org/spreadsheetml/2006/main" count="149" uniqueCount="87">
  <si>
    <t>Tittel</t>
  </si>
  <si>
    <t>Kilde</t>
  </si>
  <si>
    <t>Data</t>
  </si>
  <si>
    <t>Figur</t>
  </si>
  <si>
    <t>Total-LCR, vektet gj.snitt</t>
  </si>
  <si>
    <t>Finanstilsynet</t>
  </si>
  <si>
    <t>Endring i total-LCR i siste kvartal, dekomponert</t>
  </si>
  <si>
    <t>Store</t>
  </si>
  <si>
    <t>Mellomstore</t>
  </si>
  <si>
    <t>Mindre</t>
  </si>
  <si>
    <t>30.09.2019</t>
  </si>
  <si>
    <t>31.12.2019</t>
  </si>
  <si>
    <t>31.03.2020</t>
  </si>
  <si>
    <t>30.06.2020</t>
  </si>
  <si>
    <t>30.09.2020</t>
  </si>
  <si>
    <t>Store banker</t>
  </si>
  <si>
    <t>Mellomstore banker</t>
  </si>
  <si>
    <t>Mindre banker</t>
  </si>
  <si>
    <t>Endring i LCR</t>
  </si>
  <si>
    <t>Bidrag fra endring i likvide eiendeler</t>
  </si>
  <si>
    <t>Bidrag fra endring i nettoutbetalinger</t>
  </si>
  <si>
    <t>Total NSFR, vektet gjennomsnitt</t>
  </si>
  <si>
    <t>EUR</t>
  </si>
  <si>
    <t>USD</t>
  </si>
  <si>
    <t>DNB Bank</t>
  </si>
  <si>
    <t>SEK</t>
  </si>
  <si>
    <t>DKK</t>
  </si>
  <si>
    <t>NOK</t>
  </si>
  <si>
    <t>30.06.2018</t>
  </si>
  <si>
    <t>30.09.2018</t>
  </si>
  <si>
    <t>31.12.2018</t>
  </si>
  <si>
    <t>31.03.2019</t>
  </si>
  <si>
    <t>30.06.2019</t>
  </si>
  <si>
    <t>LCR i signifikante valutaer, alle banker, vektet gj.snitt</t>
  </si>
  <si>
    <t xml:space="preserve">Note: </t>
  </si>
  <si>
    <t>Ren kjernekapitaldekning</t>
  </si>
  <si>
    <t>Ren kjernekapital/forvaltningskapital</t>
  </si>
  <si>
    <t>Ren kjernekapitaldekning uten forskriftsendring</t>
  </si>
  <si>
    <t>Bidrag fra endring i ren kjernekapital</t>
  </si>
  <si>
    <t>Bidrag fra endring i beregningsgrunnlag</t>
  </si>
  <si>
    <t>Endring i ren kjernekapitaldekning</t>
  </si>
  <si>
    <t>Beregningsgrunnlag</t>
  </si>
  <si>
    <t>Forvaltningskapital</t>
  </si>
  <si>
    <t>Risikovektet beregningsgrunnlag/forvaltningskapital (høyre akse)</t>
  </si>
  <si>
    <t>31.12.99</t>
  </si>
  <si>
    <t>31.12.00</t>
  </si>
  <si>
    <t>31.12.01</t>
  </si>
  <si>
    <t>31.12.02</t>
  </si>
  <si>
    <t>31.12.03</t>
  </si>
  <si>
    <t>31.12.04</t>
  </si>
  <si>
    <t>31.12.05</t>
  </si>
  <si>
    <t>31.12.06</t>
  </si>
  <si>
    <t>31.12.07</t>
  </si>
  <si>
    <t>31.12.08</t>
  </si>
  <si>
    <t>31.12.09</t>
  </si>
  <si>
    <t>31.12.10</t>
  </si>
  <si>
    <t>31.12.11</t>
  </si>
  <si>
    <t>31.12.12</t>
  </si>
  <si>
    <t>31.12.13</t>
  </si>
  <si>
    <t>31.12.14</t>
  </si>
  <si>
    <t>31.12.15</t>
  </si>
  <si>
    <t>31.12.16</t>
  </si>
  <si>
    <t>31.12.17</t>
  </si>
  <si>
    <t>31.12.18</t>
  </si>
  <si>
    <t>31.12.19</t>
  </si>
  <si>
    <t>Avstand til kapitalkrav</t>
  </si>
  <si>
    <t>Median</t>
  </si>
  <si>
    <t>Banker (i alt)</t>
  </si>
  <si>
    <t xml:space="preserve">Sparebank 1 SR-bank </t>
  </si>
  <si>
    <t>Sparebanken Vest</t>
  </si>
  <si>
    <t>Sparebank 1 SMN</t>
  </si>
  <si>
    <t>Sparebanken Sør</t>
  </si>
  <si>
    <t>Sparebank 1 Østlandet</t>
  </si>
  <si>
    <t>Sparebank 1 Nord-Norge</t>
  </si>
  <si>
    <t>Små banker</t>
  </si>
  <si>
    <t>Banker i alt</t>
  </si>
  <si>
    <t>Ren kjernekapitaldekning og uvektet ren kjernekapitalandel i norske banker/bankkonsern</t>
  </si>
  <si>
    <t>Endringer i ren kjernekapitaldekning i samtlige banker/bankkonsern (dekomponert)</t>
  </si>
  <si>
    <t>Risikovektet beregningsgrunnlag og forvaltningskapital i norske banker/bankkonsern</t>
  </si>
  <si>
    <t>Ren kjernekapitaldekning i norske banker/bankkonsern</t>
  </si>
  <si>
    <t>Ren kjernekapitaldekning i de syv store bankene (konsolidert)</t>
  </si>
  <si>
    <t>Uvektet kjernekapitalandel i norske banker/bankkonsern</t>
  </si>
  <si>
    <t>31.12.20</t>
  </si>
  <si>
    <t>Pilar 1- og 2-krav pr. 31.12.2020</t>
  </si>
  <si>
    <t>Bankenes margin til kapitalkravet, 31.12.2020</t>
  </si>
  <si>
    <t>31.12.2020</t>
  </si>
  <si>
    <t>NSFR i NOK, EUR og USD, vektet gjennomsnitt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</si>
</sst>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indexed="63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Open Sans"/>
      <family val="2"/>
    </font>
    <font>
      <sz val="7"/>
      <color indexed="63"/>
      <name val="Open Sans"/>
      <family val="2"/>
    </font>
    <font>
      <sz val="7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9"/>
      <color theme="1"/>
      <name val="Open Sans SemiBold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1" xfId="0" quotePrefix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right" vertical="center"/>
    </xf>
    <xf numFmtId="0" fontId="0" fillId="0" borderId="1" xfId="0" applyFill="1" applyBorder="1"/>
    <xf numFmtId="0" fontId="3" fillId="0" borderId="1" xfId="0" quotePrefix="1" applyFont="1" applyFill="1" applyBorder="1" applyAlignment="1">
      <alignment horizontal="left" vertical="center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1" fontId="2" fillId="0" borderId="0" xfId="0" applyNumberFormat="1" applyFont="1" applyFill="1"/>
    <xf numFmtId="1" fontId="2" fillId="0" borderId="0" xfId="1" applyNumberFormat="1" applyFont="1" applyFill="1"/>
    <xf numFmtId="14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9" fillId="0" borderId="0" xfId="0" quotePrefix="1" applyFont="1" applyAlignment="1">
      <alignment horizontal="right"/>
    </xf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vertical="center"/>
    </xf>
    <xf numFmtId="0" fontId="10" fillId="0" borderId="0" xfId="0" applyFont="1"/>
    <xf numFmtId="164" fontId="11" fillId="0" borderId="0" xfId="0" applyNumberFormat="1" applyFont="1"/>
    <xf numFmtId="0" fontId="12" fillId="0" borderId="1" xfId="0" applyFont="1" applyFill="1" applyBorder="1"/>
    <xf numFmtId="0" fontId="13" fillId="0" borderId="1" xfId="0" quotePrefix="1" applyFont="1" applyFill="1" applyBorder="1" applyAlignment="1">
      <alignment horizontal="left" vertical="center"/>
    </xf>
    <xf numFmtId="0" fontId="12" fillId="0" borderId="0" xfId="0" applyFont="1"/>
    <xf numFmtId="1" fontId="13" fillId="0" borderId="1" xfId="0" quotePrefix="1" applyNumberFormat="1" applyFont="1" applyFill="1" applyBorder="1" applyAlignment="1">
      <alignment horizontal="right" vertical="center"/>
    </xf>
    <xf numFmtId="1" fontId="12" fillId="0" borderId="0" xfId="0" applyNumberFormat="1" applyFont="1"/>
    <xf numFmtId="0" fontId="12" fillId="0" borderId="0" xfId="0" applyFont="1" applyAlignment="1">
      <alignment horizontal="left"/>
    </xf>
    <xf numFmtId="0" fontId="14" fillId="0" borderId="0" xfId="0" applyFont="1"/>
    <xf numFmtId="164" fontId="2" fillId="0" borderId="0" xfId="1" applyNumberFormat="1" applyFont="1" applyFill="1"/>
    <xf numFmtId="164" fontId="2" fillId="0" borderId="0" xfId="2" applyNumberFormat="1" applyFont="1" applyFill="1"/>
    <xf numFmtId="0" fontId="2" fillId="0" borderId="0" xfId="0" applyNumberFormat="1" applyFont="1"/>
    <xf numFmtId="14" fontId="13" fillId="0" borderId="1" xfId="0" quotePrefix="1" applyNumberFormat="1" applyFont="1" applyFill="1" applyBorder="1" applyAlignment="1">
      <alignment horizontal="right" vertical="center"/>
    </xf>
    <xf numFmtId="0" fontId="17" fillId="0" borderId="0" xfId="0" applyFont="1"/>
    <xf numFmtId="0" fontId="18" fillId="0" borderId="0" xfId="0" applyFont="1"/>
  </cellXfs>
  <cellStyles count="4">
    <cellStyle name="Komma 11" xfId="2" xr:uid="{BC8F247F-BBDC-4AF7-9A0E-063FBA1F5570}"/>
    <cellStyle name="Normal" xfId="0" builtinId="0"/>
    <cellStyle name="Normal 6 2 9 2 2 2 2" xfId="3" xr:uid="{4BFBF9F5-E150-433E-81A5-E87DC8B59B91}"/>
    <cellStyle name="Prosent" xfId="1" builtinId="5"/>
  </cellStyles>
  <dxfs count="0"/>
  <tableStyles count="0" defaultTableStyle="TableStyleMedium2" defaultPivotStyle="PivotStyleLight16"/>
  <colors>
    <mruColors>
      <color rgb="FF751A21"/>
      <color rgb="FF71C277"/>
      <color rgb="FF52A9FF"/>
      <color rgb="FF002A85"/>
      <color rgb="FF005F50"/>
      <color rgb="FFF75C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01764705882353"/>
          <c:y val="5.0925793650793652E-2"/>
          <c:w val="0.64074640522875814"/>
          <c:h val="0.736661563137941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'2.3'!$A$8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  <a:ln>
              <a:noFill/>
            </a:ln>
            <a:effectLst/>
          </c:spPr>
          <c:invertIfNegative val="0"/>
          <c:cat>
            <c:strRef>
              <c:f>'2.3'!$B$7:$D$7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'2.3'!$B$8:$D$8</c:f>
              <c:numCache>
                <c:formatCode>0</c:formatCode>
                <c:ptCount val="3"/>
                <c:pt idx="0">
                  <c:v>140.92694761329801</c:v>
                </c:pt>
                <c:pt idx="1">
                  <c:v>213.24008147055099</c:v>
                </c:pt>
                <c:pt idx="2">
                  <c:v>209.817471095738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F8-44D0-A75C-143F47708544}"/>
            </c:ext>
          </c:extLst>
        </c:ser>
        <c:ser>
          <c:idx val="1"/>
          <c:order val="1"/>
          <c:tx>
            <c:strRef>
              <c:f>'2.3'!$A$9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'2.3'!$B$7:$D$7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'2.3'!$B$9:$D$9</c:f>
              <c:numCache>
                <c:formatCode>0</c:formatCode>
                <c:ptCount val="3"/>
                <c:pt idx="0">
                  <c:v>131.34292545637999</c:v>
                </c:pt>
                <c:pt idx="1">
                  <c:v>195.502477275182</c:v>
                </c:pt>
                <c:pt idx="2">
                  <c:v>223.76204971626299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F8-44D0-A75C-143F47708544}"/>
            </c:ext>
          </c:extLst>
        </c:ser>
        <c:ser>
          <c:idx val="2"/>
          <c:order val="2"/>
          <c:tx>
            <c:strRef>
              <c:f>'2.3'!$A$10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'2.3'!$B$7:$D$7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'2.3'!$B$10:$D$10</c:f>
              <c:numCache>
                <c:formatCode>0</c:formatCode>
                <c:ptCount val="3"/>
                <c:pt idx="0">
                  <c:v>136.53854487734699</c:v>
                </c:pt>
                <c:pt idx="1">
                  <c:v>240.16843969036199</c:v>
                </c:pt>
                <c:pt idx="2">
                  <c:v>237.26330752738099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F8-44D0-A75C-143F47708544}"/>
            </c:ext>
          </c:extLst>
        </c:ser>
        <c:ser>
          <c:idx val="3"/>
          <c:order val="3"/>
          <c:tx>
            <c:strRef>
              <c:f>'2.3'!$A$11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  <a:ln>
              <a:noFill/>
            </a:ln>
            <a:effectLst/>
          </c:spPr>
          <c:invertIfNegative val="0"/>
          <c:cat>
            <c:strRef>
              <c:f>'2.3'!$B$7:$D$7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'2.3'!$B$11:$D$11</c:f>
              <c:numCache>
                <c:formatCode>0</c:formatCode>
                <c:ptCount val="3"/>
                <c:pt idx="0">
                  <c:v>146.354206249188</c:v>
                </c:pt>
                <c:pt idx="1">
                  <c:v>205.197486180292</c:v>
                </c:pt>
                <c:pt idx="2">
                  <c:v>194.09214557277301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F8-44D0-A75C-143F47708544}"/>
            </c:ext>
          </c:extLst>
        </c:ser>
        <c:ser>
          <c:idx val="4"/>
          <c:order val="4"/>
          <c:tx>
            <c:strRef>
              <c:f>'2.3'!$A$12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'2.3'!$B$7:$D$7</c:f>
              <c:strCache>
                <c:ptCount val="3"/>
                <c:pt idx="0">
                  <c:v>Store</c:v>
                </c:pt>
                <c:pt idx="1">
                  <c:v>Mellomstore</c:v>
                </c:pt>
                <c:pt idx="2">
                  <c:v>Mindre</c:v>
                </c:pt>
              </c:strCache>
            </c:strRef>
          </c:cat>
          <c:val>
            <c:numRef>
              <c:f>'2.3'!$B$12:$D$12</c:f>
              <c:numCache>
                <c:formatCode>0</c:formatCode>
                <c:ptCount val="3"/>
                <c:pt idx="0">
                  <c:v>150.40744688471</c:v>
                </c:pt>
                <c:pt idx="1">
                  <c:v>247.621777797216</c:v>
                </c:pt>
                <c:pt idx="2">
                  <c:v>203.89208232275101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F8-44D0-A75C-143F47708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3550408"/>
        <c:axId val="793543848"/>
      </c:barChart>
      <c:lineChart>
        <c:grouping val="standard"/>
        <c:varyColors val="0"/>
        <c:ser>
          <c:idx val="5"/>
          <c:order val="5"/>
          <c:tx>
            <c:strRef>
              <c:f>'2.3'!$A$13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Lit>
              <c:ptCount val="3"/>
              <c:pt idx="0">
                <c:v>Norge</c:v>
              </c:pt>
              <c:pt idx="1">
                <c:v>Sverige</c:v>
              </c:pt>
              <c:pt idx="2">
                <c:v>Danmark</c:v>
              </c:pt>
            </c:strLit>
          </c:cat>
          <c:val>
            <c:numRef>
              <c:f>'2.3'!$B$13:$D$13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F8-44D0-A75C-143F47708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952456"/>
        <c:axId val="784941960"/>
      </c:lineChart>
      <c:catAx>
        <c:axId val="793550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3543848"/>
        <c:crosses val="autoZero"/>
        <c:auto val="1"/>
        <c:lblAlgn val="ctr"/>
        <c:lblOffset val="100"/>
        <c:noMultiLvlLbl val="0"/>
      </c:catAx>
      <c:valAx>
        <c:axId val="7935438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1775448501240614E-2"/>
              <c:y val="0.363484700372542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3550408"/>
        <c:crosses val="autoZero"/>
        <c:crossBetween val="between"/>
        <c:majorUnit val="40"/>
      </c:valAx>
      <c:valAx>
        <c:axId val="784941960"/>
        <c:scaling>
          <c:orientation val="minMax"/>
          <c:max val="2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4952456"/>
        <c:crosses val="max"/>
        <c:crossBetween val="between"/>
        <c:majorUnit val="40"/>
      </c:valAx>
      <c:catAx>
        <c:axId val="784952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4941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438562091503262E-2"/>
          <c:y val="0.8672968253968254"/>
          <c:w val="0.66418888888888894"/>
          <c:h val="0.118030555555555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76530634752393"/>
          <c:y val="6.267495149466111E-2"/>
          <c:w val="0.82667917356926179"/>
          <c:h val="0.708276361894976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'3.5'!$B$5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/>
              <a:lstStyle/>
              <a:p>
                <a:pPr>
                  <a:defRPr sz="7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'3.5'!$A$6:$A$9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Banker (i alt)</c:v>
                </c:pt>
              </c:strCache>
            </c:strRef>
          </c:cat>
          <c:val>
            <c:numRef>
              <c:f>'3.5'!$B$6:$B$9</c:f>
              <c:numCache>
                <c:formatCode>0.0</c:formatCode>
                <c:ptCount val="4"/>
                <c:pt idx="0">
                  <c:v>17.8620949505483</c:v>
                </c:pt>
                <c:pt idx="1">
                  <c:v>18.0137381908471</c:v>
                </c:pt>
                <c:pt idx="2">
                  <c:v>19.302033556259701</c:v>
                </c:pt>
                <c:pt idx="3">
                  <c:v>18.038924151560401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5-40CA-88B5-F56210BF86D6}"/>
            </c:ext>
          </c:extLst>
        </c:ser>
        <c:ser>
          <c:idx val="3"/>
          <c:order val="1"/>
          <c:tx>
            <c:strRef>
              <c:f>'3.5'!$C$5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/>
              <a:lstStyle/>
              <a:p>
                <a:pPr>
                  <a:defRPr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'3.5'!$A$6:$A$9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Banker (i alt)</c:v>
                </c:pt>
              </c:strCache>
            </c:strRef>
          </c:cat>
          <c:val>
            <c:numRef>
              <c:f>'3.5'!$C$6:$C$9</c:f>
              <c:numCache>
                <c:formatCode>0.0</c:formatCode>
                <c:ptCount val="4"/>
                <c:pt idx="0">
                  <c:v>17.692868652003966</c:v>
                </c:pt>
                <c:pt idx="1">
                  <c:v>17.606686401707748</c:v>
                </c:pt>
                <c:pt idx="2">
                  <c:v>19.22445234303148</c:v>
                </c:pt>
                <c:pt idx="3">
                  <c:v>17.797752114671656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F5-40CA-88B5-F56210BF86D6}"/>
            </c:ext>
          </c:extLst>
        </c:ser>
        <c:ser>
          <c:idx val="1"/>
          <c:order val="2"/>
          <c:tx>
            <c:strRef>
              <c:f>'3.5'!$D$5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'3.5'!$A$6:$A$9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Banker (i alt)</c:v>
                </c:pt>
              </c:strCache>
            </c:strRef>
          </c:cat>
          <c:val>
            <c:numRef>
              <c:f>'3.5'!$D$6:$D$9</c:f>
              <c:numCache>
                <c:formatCode>0.0</c:formatCode>
                <c:ptCount val="4"/>
                <c:pt idx="0">
                  <c:v>18.860460431434266</c:v>
                </c:pt>
                <c:pt idx="1">
                  <c:v>18.530832220710341</c:v>
                </c:pt>
                <c:pt idx="2">
                  <c:v>19.561310982270584</c:v>
                </c:pt>
                <c:pt idx="3">
                  <c:v>18.860460431434266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F5-40CA-88B5-F56210BF8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93440"/>
        <c:axId val="73711616"/>
      </c:barChart>
      <c:barChart>
        <c:barDir val="col"/>
        <c:grouping val="clustered"/>
        <c:varyColors val="0"/>
        <c:ser>
          <c:idx val="2"/>
          <c:order val="3"/>
          <c:tx>
            <c:strRef>
              <c:f>'3.5'!$E$5</c:f>
              <c:strCache>
                <c:ptCount val="1"/>
              </c:strCache>
            </c:strRef>
          </c:tx>
          <c:invertIfNegative val="0"/>
          <c:cat>
            <c:strRef>
              <c:f>'3.5'!$A$6:$A$9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  <c:pt idx="3">
                  <c:v>Banker (i alt)</c:v>
                </c:pt>
              </c:strCache>
            </c:strRef>
          </c:cat>
          <c:val>
            <c:numRef>
              <c:f>'3.5'!$E$6:$E$9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5-40CA-88B5-F56210BF8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5437016"/>
        <c:axId val="1275432096"/>
      </c:barChart>
      <c:catAx>
        <c:axId val="73693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 baseline="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711616"/>
        <c:crosses val="autoZero"/>
        <c:auto val="1"/>
        <c:lblAlgn val="ctr"/>
        <c:lblOffset val="100"/>
        <c:noMultiLvlLbl val="0"/>
      </c:catAx>
      <c:valAx>
        <c:axId val="73711616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1115432735995478E-2"/>
              <c:y val="0.2717074937584352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693440"/>
        <c:crosses val="autoZero"/>
        <c:crossBetween val="between"/>
      </c:valAx>
      <c:valAx>
        <c:axId val="1275432096"/>
        <c:scaling>
          <c:orientation val="minMax"/>
          <c:max val="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 baseline="0">
                <a:solidFill>
                  <a:sysClr val="windowText" lastClr="000000"/>
                </a:solidFill>
                <a:latin typeface="Open Sans" panose="020B0606030504020204" pitchFamily="34" charset="0"/>
              </a:defRPr>
            </a:pPr>
            <a:endParaRPr lang="nb-NO"/>
          </a:p>
        </c:txPr>
        <c:crossAx val="1275437016"/>
        <c:crosses val="max"/>
        <c:crossBetween val="between"/>
      </c:valAx>
      <c:catAx>
        <c:axId val="1275437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54320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29033837700054593"/>
          <c:y val="0.91596817064533598"/>
          <c:w val="0.4437144058737974"/>
          <c:h val="6.47685163004241E-2"/>
        </c:manualLayout>
      </c:layout>
      <c:overlay val="0"/>
      <c:txPr>
        <a:bodyPr/>
        <a:lstStyle/>
        <a:p>
          <a:pPr>
            <a:defRPr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50">
          <a:latin typeface="Museo100"/>
          <a:cs typeface="Arial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60180748648847"/>
          <c:y val="2.3726343615746225E-2"/>
          <c:w val="0.84909799985029899"/>
          <c:h val="0.74339652373201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'3.6'!$B$6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/>
              <a:lstStyle/>
              <a:p>
                <a:pPr>
                  <a:defRPr sz="7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'3.6'!$A$7:$A$13</c:f>
              <c:strCache>
                <c:ptCount val="7"/>
                <c:pt idx="0">
                  <c:v>DNB Bank</c:v>
                </c:pt>
                <c:pt idx="1">
                  <c:v>Sparebank 1 SR-bank </c:v>
                </c:pt>
                <c:pt idx="2">
                  <c:v>Sparebanken Vest</c:v>
                </c:pt>
                <c:pt idx="3">
                  <c:v>Sparebank 1 SMN</c:v>
                </c:pt>
                <c:pt idx="4">
                  <c:v>Sparebanken Sør</c:v>
                </c:pt>
                <c:pt idx="5">
                  <c:v>Sparebank 1 Østlandet</c:v>
                </c:pt>
                <c:pt idx="6">
                  <c:v>Sparebank 1 Nord-Norge</c:v>
                </c:pt>
              </c:strCache>
            </c:strRef>
          </c:cat>
          <c:val>
            <c:numRef>
              <c:f>'3.6'!$B$7:$B$13</c:f>
              <c:numCache>
                <c:formatCode>0.0</c:formatCode>
                <c:ptCount val="7"/>
                <c:pt idx="0">
                  <c:v>18.274580491209701</c:v>
                </c:pt>
                <c:pt idx="1">
                  <c:v>16.956621854629802</c:v>
                </c:pt>
                <c:pt idx="2">
                  <c:v>17.5419508556501</c:v>
                </c:pt>
                <c:pt idx="3">
                  <c:v>17.543932055652199</c:v>
                </c:pt>
                <c:pt idx="4">
                  <c:v>15.8502011010241</c:v>
                </c:pt>
                <c:pt idx="5">
                  <c:v>17.504565466909799</c:v>
                </c:pt>
                <c:pt idx="6">
                  <c:v>17.222468850604201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7-4177-AB03-520C20A28EA7}"/>
            </c:ext>
          </c:extLst>
        </c:ser>
        <c:ser>
          <c:idx val="3"/>
          <c:order val="1"/>
          <c:tx>
            <c:strRef>
              <c:f>'3.6'!$C$6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/>
              <a:lstStyle/>
              <a:p>
                <a:pPr>
                  <a:defRPr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'3.6'!$A$7:$A$13</c:f>
              <c:strCache>
                <c:ptCount val="7"/>
                <c:pt idx="0">
                  <c:v>DNB Bank</c:v>
                </c:pt>
                <c:pt idx="1">
                  <c:v>Sparebank 1 SR-bank </c:v>
                </c:pt>
                <c:pt idx="2">
                  <c:v>Sparebanken Vest</c:v>
                </c:pt>
                <c:pt idx="3">
                  <c:v>Sparebank 1 SMN</c:v>
                </c:pt>
                <c:pt idx="4">
                  <c:v>Sparebanken Sør</c:v>
                </c:pt>
                <c:pt idx="5">
                  <c:v>Sparebank 1 Østlandet</c:v>
                </c:pt>
                <c:pt idx="6">
                  <c:v>Sparebank 1 Nord-Norge</c:v>
                </c:pt>
              </c:strCache>
            </c:strRef>
          </c:cat>
          <c:val>
            <c:numRef>
              <c:f>'3.6'!$C$7:$C$13</c:f>
              <c:numCache>
                <c:formatCode>0.0</c:formatCode>
                <c:ptCount val="7"/>
                <c:pt idx="0">
                  <c:v>17.978827955708031</c:v>
                </c:pt>
                <c:pt idx="1">
                  <c:v>18.535204783942667</c:v>
                </c:pt>
                <c:pt idx="2">
                  <c:v>16.884167134339421</c:v>
                </c:pt>
                <c:pt idx="3">
                  <c:v>17.561303376663361</c:v>
                </c:pt>
                <c:pt idx="4">
                  <c:v>15.689195499360881</c:v>
                </c:pt>
                <c:pt idx="5">
                  <c:v>17.30084278779319</c:v>
                </c:pt>
                <c:pt idx="6">
                  <c:v>16.149226656039339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7-4177-AB03-520C20A28EA7}"/>
            </c:ext>
          </c:extLst>
        </c:ser>
        <c:ser>
          <c:idx val="1"/>
          <c:order val="2"/>
          <c:tx>
            <c:strRef>
              <c:f>'3.6'!$D$6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5F50"/>
            </a:solidFill>
          </c:spPr>
          <c:invertIfNegative val="0"/>
          <c:dLbls>
            <c:dLbl>
              <c:idx val="0"/>
              <c:layout>
                <c:manualLayout>
                  <c:x val="2.9418809004827552E-3"/>
                  <c:y val="1.9022249608580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C7-4177-AB03-520C20A28EA7}"/>
                </c:ext>
              </c:extLst>
            </c:dLbl>
            <c:dLbl>
              <c:idx val="1"/>
              <c:layout>
                <c:manualLayout>
                  <c:x val="0"/>
                  <c:y val="1.0921180037802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C7-4177-AB03-520C20A28EA7}"/>
                </c:ext>
              </c:extLst>
            </c:dLbl>
            <c:dLbl>
              <c:idx val="2"/>
              <c:layout>
                <c:manualLayout>
                  <c:x val="2.1315545091357252E-3"/>
                  <c:y val="1.0921160777589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C7-4177-AB03-520C20A28EA7}"/>
                </c:ext>
              </c:extLst>
            </c:dLbl>
            <c:dLbl>
              <c:idx val="3"/>
              <c:layout>
                <c:manualLayout>
                  <c:x val="4.2631090182714505E-3"/>
                  <c:y val="1.6381741166384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C7-4177-AB03-520C20A28EA7}"/>
                </c:ext>
              </c:extLst>
            </c:dLbl>
            <c:dLbl>
              <c:idx val="4"/>
              <c:layout>
                <c:manualLayout>
                  <c:x val="0"/>
                  <c:y val="1.092118003780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C7-4177-AB03-520C20A28EA7}"/>
                </c:ext>
              </c:extLst>
            </c:dLbl>
            <c:dLbl>
              <c:idx val="5"/>
              <c:layout>
                <c:manualLayout>
                  <c:x val="4.2631090182712944E-3"/>
                  <c:y val="1.63817411663845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C7-4177-AB03-520C20A28EA7}"/>
                </c:ext>
              </c:extLst>
            </c:dLbl>
            <c:dLbl>
              <c:idx val="6"/>
              <c:layout>
                <c:manualLayout>
                  <c:x val="-1.5631219160484378E-16"/>
                  <c:y val="8.28065233539398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C7-4177-AB03-520C20A28EA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'3.6'!$A$7:$A$13</c:f>
              <c:strCache>
                <c:ptCount val="7"/>
                <c:pt idx="0">
                  <c:v>DNB Bank</c:v>
                </c:pt>
                <c:pt idx="1">
                  <c:v>Sparebank 1 SR-bank </c:v>
                </c:pt>
                <c:pt idx="2">
                  <c:v>Sparebanken Vest</c:v>
                </c:pt>
                <c:pt idx="3">
                  <c:v>Sparebank 1 SMN</c:v>
                </c:pt>
                <c:pt idx="4">
                  <c:v>Sparebanken Sør</c:v>
                </c:pt>
                <c:pt idx="5">
                  <c:v>Sparebank 1 Østlandet</c:v>
                </c:pt>
                <c:pt idx="6">
                  <c:v>Sparebank 1 Nord-Norge</c:v>
                </c:pt>
              </c:strCache>
            </c:strRef>
          </c:cat>
          <c:val>
            <c:numRef>
              <c:f>'3.6'!$D$7:$D$13</c:f>
              <c:numCache>
                <c:formatCode>0.0</c:formatCode>
                <c:ptCount val="7"/>
                <c:pt idx="0">
                  <c:v>19.60408867383703</c:v>
                </c:pt>
                <c:pt idx="1">
                  <c:v>18.288075907785441</c:v>
                </c:pt>
                <c:pt idx="2">
                  <c:v>18.036499274329191</c:v>
                </c:pt>
                <c:pt idx="3">
                  <c:v>18.305134069994718</c:v>
                </c:pt>
                <c:pt idx="4">
                  <c:v>15.66049282978792</c:v>
                </c:pt>
                <c:pt idx="5">
                  <c:v>17.819914780860671</c:v>
                </c:pt>
                <c:pt idx="6">
                  <c:v>17.523246006058649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CC7-4177-AB03-520C20A28EA7}"/>
            </c:ext>
          </c:extLst>
        </c:ser>
        <c:ser>
          <c:idx val="2"/>
          <c:order val="3"/>
          <c:tx>
            <c:strRef>
              <c:f>'3.6'!$E$6</c:f>
              <c:strCache>
                <c:ptCount val="1"/>
                <c:pt idx="0">
                  <c:v>Pilar 1- og 2-krav pr. 31.12.2020</c:v>
                </c:pt>
              </c:strCache>
            </c:strRef>
          </c:tx>
          <c:spPr>
            <a:pattFill prst="narHorz">
              <a:fgClr>
                <a:srgbClr val="71C277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6.343300309319907E-3"/>
                  <c:y val="1.6381741166384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C7-4177-AB03-520C20A28EA7}"/>
                </c:ext>
              </c:extLst>
            </c:dLbl>
            <c:dLbl>
              <c:idx val="1"/>
              <c:layout>
                <c:manualLayout>
                  <c:x val="5.5843899152953581E-3"/>
                  <c:y val="1.63817700567041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C7-4177-AB03-520C20A28EA7}"/>
                </c:ext>
              </c:extLst>
            </c:dLbl>
            <c:dLbl>
              <c:idx val="2"/>
              <c:layout>
                <c:manualLayout>
                  <c:x val="6.3433003093198697E-3"/>
                  <c:y val="1.09211607775896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C7-4177-AB03-520C20A28EA7}"/>
                </c:ext>
              </c:extLst>
            </c:dLbl>
            <c:dLbl>
              <c:idx val="3"/>
              <c:layout>
                <c:manualLayout>
                  <c:x val="5.0688765217836067E-3"/>
                  <c:y val="1.92018131129837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C7-4177-AB03-520C20A28EA7}"/>
                </c:ext>
              </c:extLst>
            </c:dLbl>
            <c:dLbl>
              <c:idx val="4"/>
              <c:layout>
                <c:manualLayout>
                  <c:x val="3.0355621873979339E-3"/>
                  <c:y val="1.6381741166384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C7-4177-AB03-520C20A28EA7}"/>
                </c:ext>
              </c:extLst>
            </c:dLbl>
            <c:dLbl>
              <c:idx val="5"/>
              <c:layout>
                <c:manualLayout>
                  <c:x val="4.3099859749341973E-3"/>
                  <c:y val="1.63817411663845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C7-4177-AB03-520C20A28EA7}"/>
                </c:ext>
              </c:extLst>
            </c:dLbl>
            <c:dLbl>
              <c:idx val="6"/>
              <c:layout>
                <c:manualLayout>
                  <c:x val="3.0355621873979339E-3"/>
                  <c:y val="1.23311967508892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CC7-4177-AB03-520C20A28E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t" anchorCtr="0">
                <a:spAutoFit/>
              </a:bodyPr>
              <a:lstStyle/>
              <a:p>
                <a:pPr>
                  <a:defRPr sz="700" baseline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'3.6'!$A$7:$A$13</c:f>
              <c:strCache>
                <c:ptCount val="7"/>
                <c:pt idx="0">
                  <c:v>DNB Bank</c:v>
                </c:pt>
                <c:pt idx="1">
                  <c:v>Sparebank 1 SR-bank </c:v>
                </c:pt>
                <c:pt idx="2">
                  <c:v>Sparebanken Vest</c:v>
                </c:pt>
                <c:pt idx="3">
                  <c:v>Sparebank 1 SMN</c:v>
                </c:pt>
                <c:pt idx="4">
                  <c:v>Sparebanken Sør</c:v>
                </c:pt>
                <c:pt idx="5">
                  <c:v>Sparebank 1 Østlandet</c:v>
                </c:pt>
                <c:pt idx="6">
                  <c:v>Sparebank 1 Nord-Norge</c:v>
                </c:pt>
              </c:strCache>
            </c:strRef>
          </c:cat>
          <c:val>
            <c:numRef>
              <c:f>'3.6'!$E$7:$E$13</c:f>
              <c:numCache>
                <c:formatCode>General</c:formatCode>
                <c:ptCount val="7"/>
                <c:pt idx="0" formatCode="0.0">
                  <c:v>14.9</c:v>
                </c:pt>
                <c:pt idx="1">
                  <c:v>14.2</c:v>
                </c:pt>
                <c:pt idx="2">
                  <c:v>14.2</c:v>
                </c:pt>
                <c:pt idx="3">
                  <c:v>14.3</c:v>
                </c:pt>
                <c:pt idx="4" formatCode="0.0">
                  <c:v>13</c:v>
                </c:pt>
                <c:pt idx="5">
                  <c:v>14.1</c:v>
                </c:pt>
                <c:pt idx="6" formatCode="0.0">
                  <c:v>13.9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CC7-4177-AB03-520C20A28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7248"/>
        <c:axId val="73643136"/>
      </c:barChart>
      <c:barChart>
        <c:barDir val="col"/>
        <c:grouping val="clustered"/>
        <c:varyColors val="0"/>
        <c:ser>
          <c:idx val="4"/>
          <c:order val="4"/>
          <c:tx>
            <c:strRef>
              <c:f>'3.6'!$F$6</c:f>
              <c:strCache>
                <c:ptCount val="1"/>
              </c:strCache>
            </c:strRef>
          </c:tx>
          <c:invertIfNegative val="0"/>
          <c:cat>
            <c:strRef>
              <c:f>'3.6'!$A$7:$A$13</c:f>
              <c:strCache>
                <c:ptCount val="7"/>
                <c:pt idx="0">
                  <c:v>DNB Bank</c:v>
                </c:pt>
                <c:pt idx="1">
                  <c:v>Sparebank 1 SR-bank </c:v>
                </c:pt>
                <c:pt idx="2">
                  <c:v>Sparebanken Vest</c:v>
                </c:pt>
                <c:pt idx="3">
                  <c:v>Sparebank 1 SMN</c:v>
                </c:pt>
                <c:pt idx="4">
                  <c:v>Sparebanken Sør</c:v>
                </c:pt>
                <c:pt idx="5">
                  <c:v>Sparebank 1 Østlandet</c:v>
                </c:pt>
                <c:pt idx="6">
                  <c:v>Sparebank 1 Nord-Norge</c:v>
                </c:pt>
              </c:strCache>
            </c:strRef>
          </c:cat>
          <c:val>
            <c:numRef>
              <c:f>'3.6'!$F$7:$F$13</c:f>
              <c:numCache>
                <c:formatCode>General</c:formatCode>
                <c:ptCount val="7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CC7-4177-AB03-520C20A28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5546896"/>
        <c:axId val="1275542632"/>
      </c:barChart>
      <c:catAx>
        <c:axId val="73637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8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643136"/>
        <c:crosses val="autoZero"/>
        <c:auto val="1"/>
        <c:lblAlgn val="ctr"/>
        <c:lblOffset val="100"/>
        <c:noMultiLvlLbl val="0"/>
      </c:catAx>
      <c:valAx>
        <c:axId val="73643136"/>
        <c:scaling>
          <c:orientation val="minMax"/>
          <c:max val="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1686151175826608E-2"/>
              <c:y val="0.27980873775786741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637248"/>
        <c:crosses val="autoZero"/>
        <c:crossBetween val="between"/>
      </c:valAx>
      <c:valAx>
        <c:axId val="1275542632"/>
        <c:scaling>
          <c:orientation val="minMax"/>
          <c:max val="2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 baseline="0">
                <a:solidFill>
                  <a:schemeClr val="tx1"/>
                </a:solidFill>
                <a:latin typeface="Open Sans" panose="020B0606030504020204" pitchFamily="34" charset="0"/>
              </a:defRPr>
            </a:pPr>
            <a:endParaRPr lang="nb-NO"/>
          </a:p>
        </c:txPr>
        <c:crossAx val="1275546896"/>
        <c:crosses val="max"/>
        <c:crossBetween val="between"/>
      </c:valAx>
      <c:catAx>
        <c:axId val="1275546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554263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21075926839452672"/>
          <c:y val="0.93791567914712759"/>
          <c:w val="0.59635328834399448"/>
          <c:h val="6.2084320852872424E-2"/>
        </c:manualLayout>
      </c:layout>
      <c:overlay val="0"/>
      <c:txPr>
        <a:bodyPr/>
        <a:lstStyle/>
        <a:p>
          <a:pPr>
            <a:defRPr sz="7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50">
          <a:latin typeface="Museo100"/>
          <a:cs typeface="Arial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'3.7'!$A$8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'3.7'!$B$7:$E$7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Banker i alt</c:v>
                </c:pt>
              </c:strCache>
            </c:strRef>
          </c:cat>
          <c:val>
            <c:numRef>
              <c:f>'3.7'!$B$8:$E$8</c:f>
              <c:numCache>
                <c:formatCode>0.0</c:formatCode>
                <c:ptCount val="4"/>
                <c:pt idx="0">
                  <c:v>7.3728086085904003</c:v>
                </c:pt>
                <c:pt idx="1">
                  <c:v>9.4831905582536606</c:v>
                </c:pt>
                <c:pt idx="2">
                  <c:v>9.59555823048027</c:v>
                </c:pt>
                <c:pt idx="3">
                  <c:v>8.0136884386098899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F-4A1A-B04C-EBC03486277F}"/>
            </c:ext>
          </c:extLst>
        </c:ser>
        <c:ser>
          <c:idx val="4"/>
          <c:order val="1"/>
          <c:tx>
            <c:strRef>
              <c:f>'3.7'!$A$9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'3.7'!$B$7:$E$7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Banker i alt</c:v>
                </c:pt>
              </c:strCache>
            </c:strRef>
          </c:cat>
          <c:val>
            <c:numRef>
              <c:f>'3.7'!$B$9:$E$9</c:f>
              <c:numCache>
                <c:formatCode>0.0</c:formatCode>
                <c:ptCount val="4"/>
                <c:pt idx="0">
                  <c:v>6.7445977337638432</c:v>
                </c:pt>
                <c:pt idx="1">
                  <c:v>8.9734446043208731</c:v>
                </c:pt>
                <c:pt idx="2">
                  <c:v>9.3009078985367655</c:v>
                </c:pt>
                <c:pt idx="3">
                  <c:v>7.4410488144052582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F-4A1A-B04C-EBC03486277F}"/>
            </c:ext>
          </c:extLst>
        </c:ser>
        <c:ser>
          <c:idx val="5"/>
          <c:order val="2"/>
          <c:tx>
            <c:strRef>
              <c:f>'3.7'!$A$10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5F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'3.7'!$B$7:$E$7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Banker i alt</c:v>
                </c:pt>
              </c:strCache>
            </c:strRef>
          </c:cat>
          <c:val>
            <c:numRef>
              <c:f>'3.7'!$B$10:$E$10</c:f>
              <c:numCache>
                <c:formatCode>0.0</c:formatCode>
                <c:ptCount val="4"/>
                <c:pt idx="0">
                  <c:v>7.3463239131625029</c:v>
                </c:pt>
                <c:pt idx="1">
                  <c:v>9.522225710089181</c:v>
                </c:pt>
                <c:pt idx="2">
                  <c:v>9.9856807834934376</c:v>
                </c:pt>
                <c:pt idx="3">
                  <c:v>8.050146318333395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CF-4A1A-B04C-EBC034862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9552504"/>
        <c:axId val="549548240"/>
        <c:extLst/>
      </c:barChart>
      <c:barChart>
        <c:barDir val="col"/>
        <c:grouping val="clustered"/>
        <c:varyColors val="0"/>
        <c:ser>
          <c:idx val="6"/>
          <c:order val="3"/>
          <c:tx>
            <c:strRef>
              <c:f>'3.7'!$A$11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'3.7'!$B$7:$E$7</c:f>
              <c:strCache>
                <c:ptCount val="4"/>
                <c:pt idx="0">
                  <c:v>Store banker</c:v>
                </c:pt>
                <c:pt idx="1">
                  <c:v>Mellomstore banker</c:v>
                </c:pt>
                <c:pt idx="2">
                  <c:v>Små banker</c:v>
                </c:pt>
                <c:pt idx="3">
                  <c:v>Banker i alt</c:v>
                </c:pt>
              </c:strCache>
            </c:strRef>
          </c:cat>
          <c:val>
            <c:numRef>
              <c:f>'3.7'!$B$11:$E$11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CF-4A1A-B04C-EBC034862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0182464"/>
        <c:axId val="480183120"/>
      </c:barChart>
      <c:catAx>
        <c:axId val="549552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49548240"/>
        <c:crosses val="autoZero"/>
        <c:auto val="1"/>
        <c:lblAlgn val="ctr"/>
        <c:lblOffset val="100"/>
        <c:noMultiLvlLbl val="0"/>
      </c:catAx>
      <c:valAx>
        <c:axId val="5495482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49552504"/>
        <c:crosses val="autoZero"/>
        <c:crossBetween val="between"/>
      </c:valAx>
      <c:valAx>
        <c:axId val="480183120"/>
        <c:scaling>
          <c:orientation val="minMax"/>
          <c:max val="1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480182464"/>
        <c:crosses val="max"/>
        <c:crossBetween val="between"/>
      </c:valAx>
      <c:catAx>
        <c:axId val="480182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018312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94640522875819"/>
          <c:y val="5.5436507936507937E-2"/>
          <c:w val="0.64498823529411764"/>
          <c:h val="0.5749011904761904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'2.4'!$C$7</c:f>
              <c:strCache>
                <c:ptCount val="1"/>
                <c:pt idx="0">
                  <c:v>Bidrag fra endring i likvide eiendeler</c:v>
                </c:pt>
              </c:strCache>
            </c:strRef>
          </c:tx>
          <c:spPr>
            <a:solidFill>
              <a:srgbClr val="005F50"/>
            </a:solidFill>
          </c:spPr>
          <c:invertIfNegative val="0"/>
          <c:dLbls>
            <c:delete val="1"/>
          </c:dLbls>
          <c:cat>
            <c:strRef>
              <c:f>'2.4'!$A$8:$A$10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'2.4'!$C$8:$C$10</c:f>
              <c:numCache>
                <c:formatCode>0</c:formatCode>
                <c:ptCount val="3"/>
                <c:pt idx="0">
                  <c:v>-8.5750094946654745</c:v>
                </c:pt>
                <c:pt idx="1">
                  <c:v>7.1738946552212166</c:v>
                </c:pt>
                <c:pt idx="2">
                  <c:v>7.5891069790543861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97-4C86-AA0E-4103123C45B9}"/>
            </c:ext>
          </c:extLst>
        </c:ser>
        <c:ser>
          <c:idx val="2"/>
          <c:order val="2"/>
          <c:tx>
            <c:strRef>
              <c:f>'2.4'!$D$7</c:f>
              <c:strCache>
                <c:ptCount val="1"/>
                <c:pt idx="0">
                  <c:v>Bidrag fra endring i nettoutbetalinger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elete val="1"/>
          </c:dLbls>
          <c:cat>
            <c:strRef>
              <c:f>'2.4'!$A$8:$A$10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'2.4'!$D$8:$D$10</c:f>
              <c:numCache>
                <c:formatCode>0</c:formatCode>
                <c:ptCount val="3"/>
                <c:pt idx="0">
                  <c:v>12.628250130187734</c:v>
                </c:pt>
                <c:pt idx="1">
                  <c:v>35.250396961701881</c:v>
                </c:pt>
                <c:pt idx="2">
                  <c:v>2.2108297709244935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97-4C86-AA0E-4103123C45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37762688"/>
        <c:axId val="437772672"/>
      </c:barChart>
      <c:lineChart>
        <c:grouping val="standard"/>
        <c:varyColors val="0"/>
        <c:ser>
          <c:idx val="0"/>
          <c:order val="0"/>
          <c:tx>
            <c:strRef>
              <c:f>'2.4'!$B$7</c:f>
              <c:strCache>
                <c:ptCount val="1"/>
                <c:pt idx="0">
                  <c:v>Endring i LCR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12"/>
            <c:spPr>
              <a:solidFill>
                <a:srgbClr val="52A9FF"/>
              </a:solidFill>
            </c:spPr>
          </c:marker>
          <c:dLbls>
            <c:dLbl>
              <c:idx val="0"/>
              <c:layout>
                <c:manualLayout>
                  <c:x val="-6.3982352941176504E-2"/>
                  <c:y val="-9.1917857142857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97-4C86-AA0E-4103123C45B9}"/>
                </c:ext>
              </c:extLst>
            </c:dLbl>
            <c:dLbl>
              <c:idx val="1"/>
              <c:layout>
                <c:manualLayout>
                  <c:x val="-7.0879084967320261E-2"/>
                  <c:y val="-5.229642857142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97-4C86-AA0E-4103123C45B9}"/>
                </c:ext>
              </c:extLst>
            </c:dLbl>
            <c:dLbl>
              <c:idx val="2"/>
              <c:layout>
                <c:manualLayout>
                  <c:x val="-7.0879084967320344E-2"/>
                  <c:y val="-7.3544841269841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97-4C86-AA0E-4103123C45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'2.4'!$A$8:$A$10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'2.4'!$B$8:$B$10</c:f>
              <c:numCache>
                <c:formatCode>0</c:formatCode>
                <c:ptCount val="3"/>
                <c:pt idx="0">
                  <c:v>4.0532406355222603</c:v>
                </c:pt>
                <c:pt idx="1">
                  <c:v>42.424291616923099</c:v>
                </c:pt>
                <c:pt idx="2">
                  <c:v>9.7999367499788796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97-4C86-AA0E-4103123C45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35258616"/>
        <c:axId val="535249104"/>
      </c:lineChart>
      <c:catAx>
        <c:axId val="4377626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crossAx val="437772672"/>
        <c:crosses val="autoZero"/>
        <c:auto val="1"/>
        <c:lblAlgn val="ctr"/>
        <c:lblOffset val="100"/>
        <c:noMultiLvlLbl val="0"/>
      </c:catAx>
      <c:valAx>
        <c:axId val="437772672"/>
        <c:scaling>
          <c:orientation val="minMax"/>
          <c:max val="50"/>
          <c:min val="-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Prosentpoeng</a:t>
                </a:r>
              </a:p>
            </c:rich>
          </c:tx>
          <c:overlay val="0"/>
        </c:title>
        <c:numFmt formatCode="0" sourceLinked="0"/>
        <c:majorTickMark val="in"/>
        <c:minorTickMark val="none"/>
        <c:tickLblPos val="nextTo"/>
        <c:spPr>
          <a:ln/>
        </c:spPr>
        <c:crossAx val="437762688"/>
        <c:crosses val="autoZero"/>
        <c:crossBetween val="between"/>
        <c:majorUnit val="10"/>
        <c:minorUnit val="10"/>
      </c:valAx>
      <c:valAx>
        <c:axId val="535249104"/>
        <c:scaling>
          <c:orientation val="minMax"/>
          <c:max val="50"/>
          <c:min val="-50"/>
        </c:scaling>
        <c:delete val="0"/>
        <c:axPos val="r"/>
        <c:numFmt formatCode="0" sourceLinked="1"/>
        <c:majorTickMark val="in"/>
        <c:minorTickMark val="none"/>
        <c:tickLblPos val="nextTo"/>
        <c:spPr>
          <a:ln/>
        </c:spPr>
        <c:crossAx val="535258616"/>
        <c:crosses val="max"/>
        <c:crossBetween val="between"/>
      </c:valAx>
      <c:catAx>
        <c:axId val="535258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524910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77481388888888891"/>
          <c:w val="0.77597712418300668"/>
          <c:h val="0.1661249999999999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98194444444445"/>
          <c:y val="6.1005158730158729E-2"/>
          <c:w val="0.81068503937007896"/>
          <c:h val="0.64542249927092443"/>
        </c:manualLayout>
      </c:layout>
      <c:lineChart>
        <c:grouping val="standard"/>
        <c:varyColors val="0"/>
        <c:ser>
          <c:idx val="0"/>
          <c:order val="0"/>
          <c:tx>
            <c:strRef>
              <c:f>'2.5'!$A$27</c:f>
              <c:strCache>
                <c:ptCount val="1"/>
                <c:pt idx="0">
                  <c:v>NOK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strRef>
              <c:f>'2.5'!$B$26:$L$26</c:f>
              <c:strCache>
                <c:ptCount val="11"/>
                <c:pt idx="0">
                  <c:v>30.06.2018</c:v>
                </c:pt>
                <c:pt idx="1">
                  <c:v>30.09.2018</c:v>
                </c:pt>
                <c:pt idx="2">
                  <c:v>31.12.2018</c:v>
                </c:pt>
                <c:pt idx="3">
                  <c:v>31.03.2019</c:v>
                </c:pt>
                <c:pt idx="4">
                  <c:v>30.06.2019</c:v>
                </c:pt>
                <c:pt idx="5">
                  <c:v>30.09.2019</c:v>
                </c:pt>
                <c:pt idx="6">
                  <c:v>31.12.2019</c:v>
                </c:pt>
                <c:pt idx="7">
                  <c:v>31.03.2020</c:v>
                </c:pt>
                <c:pt idx="8">
                  <c:v>30.06.2020</c:v>
                </c:pt>
                <c:pt idx="9">
                  <c:v>30.09.2019</c:v>
                </c:pt>
                <c:pt idx="10">
                  <c:v>31.12.2020</c:v>
                </c:pt>
              </c:strCache>
            </c:strRef>
          </c:cat>
          <c:val>
            <c:numRef>
              <c:f>'2.5'!$B$27:$L$27</c:f>
              <c:numCache>
                <c:formatCode>0</c:formatCode>
                <c:ptCount val="11"/>
                <c:pt idx="0">
                  <c:v>110.629051522933</c:v>
                </c:pt>
                <c:pt idx="1">
                  <c:v>99.952236066460301</c:v>
                </c:pt>
                <c:pt idx="2">
                  <c:v>93.670831835352104</c:v>
                </c:pt>
                <c:pt idx="3">
                  <c:v>98.163093163864701</c:v>
                </c:pt>
                <c:pt idx="4">
                  <c:v>102.443672136393</c:v>
                </c:pt>
                <c:pt idx="5">
                  <c:v>98.857782250538904</c:v>
                </c:pt>
                <c:pt idx="6">
                  <c:v>97.277259342644399</c:v>
                </c:pt>
                <c:pt idx="7">
                  <c:v>106.468681804897</c:v>
                </c:pt>
                <c:pt idx="8">
                  <c:v>112.656513164866</c:v>
                </c:pt>
                <c:pt idx="9">
                  <c:v>115.02550380253599</c:v>
                </c:pt>
                <c:pt idx="10">
                  <c:v>111.905735818824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6-401F-AEBA-B852DA6901ED}"/>
            </c:ext>
          </c:extLst>
        </c:ser>
        <c:ser>
          <c:idx val="1"/>
          <c:order val="1"/>
          <c:tx>
            <c:strRef>
              <c:f>'2.5'!$A$28</c:f>
              <c:strCache>
                <c:ptCount val="1"/>
                <c:pt idx="0">
                  <c:v>DKK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strRef>
              <c:f>'2.5'!$B$26:$L$26</c:f>
              <c:strCache>
                <c:ptCount val="11"/>
                <c:pt idx="0">
                  <c:v>30.06.2018</c:v>
                </c:pt>
                <c:pt idx="1">
                  <c:v>30.09.2018</c:v>
                </c:pt>
                <c:pt idx="2">
                  <c:v>31.12.2018</c:v>
                </c:pt>
                <c:pt idx="3">
                  <c:v>31.03.2019</c:v>
                </c:pt>
                <c:pt idx="4">
                  <c:v>30.06.2019</c:v>
                </c:pt>
                <c:pt idx="5">
                  <c:v>30.09.2019</c:v>
                </c:pt>
                <c:pt idx="6">
                  <c:v>31.12.2019</c:v>
                </c:pt>
                <c:pt idx="7">
                  <c:v>31.03.2020</c:v>
                </c:pt>
                <c:pt idx="8">
                  <c:v>30.06.2020</c:v>
                </c:pt>
                <c:pt idx="9">
                  <c:v>30.09.2019</c:v>
                </c:pt>
                <c:pt idx="10">
                  <c:v>31.12.2020</c:v>
                </c:pt>
              </c:strCache>
            </c:strRef>
          </c:cat>
          <c:val>
            <c:numRef>
              <c:f>'2.5'!$B$28:$L$28</c:f>
              <c:numCache>
                <c:formatCode>0</c:formatCode>
                <c:ptCount val="11"/>
                <c:pt idx="0">
                  <c:v>156.48702680345801</c:v>
                </c:pt>
                <c:pt idx="1">
                  <c:v>155.26794846424099</c:v>
                </c:pt>
                <c:pt idx="2">
                  <c:v>195.911598167384</c:v>
                </c:pt>
                <c:pt idx="3">
                  <c:v>307.28494583764001</c:v>
                </c:pt>
                <c:pt idx="4">
                  <c:v>176.38432833439001</c:v>
                </c:pt>
                <c:pt idx="5">
                  <c:v>480.76119068855098</c:v>
                </c:pt>
                <c:pt idx="6">
                  <c:v>311.27871332611898</c:v>
                </c:pt>
                <c:pt idx="7">
                  <c:v>218.88800249152601</c:v>
                </c:pt>
                <c:pt idx="8">
                  <c:v>169.44641290334499</c:v>
                </c:pt>
                <c:pt idx="9">
                  <c:v>341.160081659078</c:v>
                </c:pt>
                <c:pt idx="10">
                  <c:v>862.95419076201802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6-401F-AEBA-B852DA6901ED}"/>
            </c:ext>
          </c:extLst>
        </c:ser>
        <c:ser>
          <c:idx val="2"/>
          <c:order val="2"/>
          <c:tx>
            <c:strRef>
              <c:f>'2.5'!$A$29</c:f>
              <c:strCache>
                <c:ptCount val="1"/>
                <c:pt idx="0">
                  <c:v>EUR</c:v>
                </c:pt>
              </c:strCache>
            </c:strRef>
          </c:tx>
          <c:spPr>
            <a:ln w="28575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strRef>
              <c:f>'2.5'!$B$26:$L$26</c:f>
              <c:strCache>
                <c:ptCount val="11"/>
                <c:pt idx="0">
                  <c:v>30.06.2018</c:v>
                </c:pt>
                <c:pt idx="1">
                  <c:v>30.09.2018</c:v>
                </c:pt>
                <c:pt idx="2">
                  <c:v>31.12.2018</c:v>
                </c:pt>
                <c:pt idx="3">
                  <c:v>31.03.2019</c:v>
                </c:pt>
                <c:pt idx="4">
                  <c:v>30.06.2019</c:v>
                </c:pt>
                <c:pt idx="5">
                  <c:v>30.09.2019</c:v>
                </c:pt>
                <c:pt idx="6">
                  <c:v>31.12.2019</c:v>
                </c:pt>
                <c:pt idx="7">
                  <c:v>31.03.2020</c:v>
                </c:pt>
                <c:pt idx="8">
                  <c:v>30.06.2020</c:v>
                </c:pt>
                <c:pt idx="9">
                  <c:v>30.09.2019</c:v>
                </c:pt>
                <c:pt idx="10">
                  <c:v>31.12.2020</c:v>
                </c:pt>
              </c:strCache>
            </c:strRef>
          </c:cat>
          <c:val>
            <c:numRef>
              <c:f>'2.5'!$B$29:$L$29</c:f>
              <c:numCache>
                <c:formatCode>0</c:formatCode>
                <c:ptCount val="11"/>
                <c:pt idx="0">
                  <c:v>274.80541234721699</c:v>
                </c:pt>
                <c:pt idx="1">
                  <c:v>203.09213056865801</c:v>
                </c:pt>
                <c:pt idx="2">
                  <c:v>192.261744761644</c:v>
                </c:pt>
                <c:pt idx="3">
                  <c:v>158.75793622363301</c:v>
                </c:pt>
                <c:pt idx="4">
                  <c:v>251.93525360870899</c:v>
                </c:pt>
                <c:pt idx="5">
                  <c:v>201.052938463652</c:v>
                </c:pt>
                <c:pt idx="6">
                  <c:v>236.87584939834801</c:v>
                </c:pt>
                <c:pt idx="7">
                  <c:v>175.045498374516</c:v>
                </c:pt>
                <c:pt idx="8">
                  <c:v>220.038950195773</c:v>
                </c:pt>
                <c:pt idx="9">
                  <c:v>210.38172693084201</c:v>
                </c:pt>
                <c:pt idx="10">
                  <c:v>227.15373089719699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C6-401F-AEBA-B852DA6901ED}"/>
            </c:ext>
          </c:extLst>
        </c:ser>
        <c:ser>
          <c:idx val="3"/>
          <c:order val="3"/>
          <c:tx>
            <c:strRef>
              <c:f>'2.5'!$A$30</c:f>
              <c:strCache>
                <c:ptCount val="1"/>
                <c:pt idx="0">
                  <c:v>SEK</c:v>
                </c:pt>
              </c:strCache>
            </c:strRef>
          </c:tx>
          <c:spPr>
            <a:ln w="28575" cap="rnd">
              <a:solidFill>
                <a:srgbClr val="71C277"/>
              </a:solidFill>
              <a:round/>
            </a:ln>
            <a:effectLst/>
          </c:spPr>
          <c:marker>
            <c:symbol val="none"/>
          </c:marker>
          <c:cat>
            <c:strRef>
              <c:f>'2.5'!$B$26:$L$26</c:f>
              <c:strCache>
                <c:ptCount val="11"/>
                <c:pt idx="0">
                  <c:v>30.06.2018</c:v>
                </c:pt>
                <c:pt idx="1">
                  <c:v>30.09.2018</c:v>
                </c:pt>
                <c:pt idx="2">
                  <c:v>31.12.2018</c:v>
                </c:pt>
                <c:pt idx="3">
                  <c:v>31.03.2019</c:v>
                </c:pt>
                <c:pt idx="4">
                  <c:v>30.06.2019</c:v>
                </c:pt>
                <c:pt idx="5">
                  <c:v>30.09.2019</c:v>
                </c:pt>
                <c:pt idx="6">
                  <c:v>31.12.2019</c:v>
                </c:pt>
                <c:pt idx="7">
                  <c:v>31.03.2020</c:v>
                </c:pt>
                <c:pt idx="8">
                  <c:v>30.06.2020</c:v>
                </c:pt>
                <c:pt idx="9">
                  <c:v>30.09.2019</c:v>
                </c:pt>
                <c:pt idx="10">
                  <c:v>31.12.2020</c:v>
                </c:pt>
              </c:strCache>
            </c:strRef>
          </c:cat>
          <c:val>
            <c:numRef>
              <c:f>'2.5'!$B$30:$L$30</c:f>
              <c:numCache>
                <c:formatCode>0</c:formatCode>
                <c:ptCount val="11"/>
                <c:pt idx="0">
                  <c:v>131.756485890177</c:v>
                </c:pt>
                <c:pt idx="1">
                  <c:v>158.04150068467101</c:v>
                </c:pt>
                <c:pt idx="2">
                  <c:v>149.913819106451</c:v>
                </c:pt>
                <c:pt idx="3">
                  <c:v>206.462038855754</c:v>
                </c:pt>
                <c:pt idx="4">
                  <c:v>137.81331041079699</c:v>
                </c:pt>
                <c:pt idx="5">
                  <c:v>141.88446013104999</c:v>
                </c:pt>
                <c:pt idx="6">
                  <c:v>226.08757224256701</c:v>
                </c:pt>
                <c:pt idx="7">
                  <c:v>197.34362676467001</c:v>
                </c:pt>
                <c:pt idx="8">
                  <c:v>231.03559727934601</c:v>
                </c:pt>
                <c:pt idx="9">
                  <c:v>157.98339345187401</c:v>
                </c:pt>
                <c:pt idx="10">
                  <c:v>232.50611749667101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C6-401F-AEBA-B852DA690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4"/>
          <c:order val="4"/>
          <c:tx>
            <c:strRef>
              <c:f>'2.5'!$A$31</c:f>
              <c:strCache>
                <c:ptCount val="1"/>
                <c:pt idx="0">
                  <c:v>USD</c:v>
                </c:pt>
              </c:strCache>
            </c:strRef>
          </c:tx>
          <c:spPr>
            <a:ln w="28575" cap="rnd">
              <a:solidFill>
                <a:srgbClr val="751A21"/>
              </a:solidFill>
              <a:round/>
            </a:ln>
            <a:effectLst/>
          </c:spPr>
          <c:marker>
            <c:symbol val="none"/>
          </c:marker>
          <c:cat>
            <c:strRef>
              <c:f>'2.5'!$B$26:$L$26</c:f>
              <c:strCache>
                <c:ptCount val="11"/>
                <c:pt idx="0">
                  <c:v>30.06.2018</c:v>
                </c:pt>
                <c:pt idx="1">
                  <c:v>30.09.2018</c:v>
                </c:pt>
                <c:pt idx="2">
                  <c:v>31.12.2018</c:v>
                </c:pt>
                <c:pt idx="3">
                  <c:v>31.03.2019</c:v>
                </c:pt>
                <c:pt idx="4">
                  <c:v>30.06.2019</c:v>
                </c:pt>
                <c:pt idx="5">
                  <c:v>30.09.2019</c:v>
                </c:pt>
                <c:pt idx="6">
                  <c:v>31.12.2019</c:v>
                </c:pt>
                <c:pt idx="7">
                  <c:v>31.03.2020</c:v>
                </c:pt>
                <c:pt idx="8">
                  <c:v>30.06.2020</c:v>
                </c:pt>
                <c:pt idx="9">
                  <c:v>30.09.2019</c:v>
                </c:pt>
                <c:pt idx="10">
                  <c:v>31.12.2020</c:v>
                </c:pt>
              </c:strCache>
            </c:strRef>
          </c:cat>
          <c:val>
            <c:numRef>
              <c:f>'2.5'!$B$31:$L$31</c:f>
              <c:numCache>
                <c:formatCode>0</c:formatCode>
                <c:ptCount val="11"/>
                <c:pt idx="0">
                  <c:v>136.216310029629</c:v>
                </c:pt>
                <c:pt idx="1">
                  <c:v>175.33414158394999</c:v>
                </c:pt>
                <c:pt idx="2">
                  <c:v>218.24058383874001</c:v>
                </c:pt>
                <c:pt idx="3">
                  <c:v>261.858856986886</c:v>
                </c:pt>
                <c:pt idx="4">
                  <c:v>245.373996665688</c:v>
                </c:pt>
                <c:pt idx="5">
                  <c:v>245.78592543809299</c:v>
                </c:pt>
                <c:pt idx="6">
                  <c:v>220.25310939566199</c:v>
                </c:pt>
                <c:pt idx="7">
                  <c:v>298.734691138811</c:v>
                </c:pt>
                <c:pt idx="8">
                  <c:v>202.648914929348</c:v>
                </c:pt>
                <c:pt idx="9">
                  <c:v>275.75592432908599</c:v>
                </c:pt>
                <c:pt idx="10">
                  <c:v>266.361961163383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C6-401F-AEBA-B852DA690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666416"/>
        <c:axId val="782666088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LblSkip val="2"/>
        <c:noMultiLvlLbl val="0"/>
      </c:catAx>
      <c:valAx>
        <c:axId val="6730224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 val="autoZero"/>
        <c:crossBetween val="midCat"/>
      </c:valAx>
      <c:valAx>
        <c:axId val="782666088"/>
        <c:scaling>
          <c:orientation val="minMax"/>
          <c:max val="600"/>
          <c:min val="0"/>
        </c:scaling>
        <c:delete val="0"/>
        <c:axPos val="r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2666416"/>
        <c:crosses val="max"/>
        <c:crossBetween val="between"/>
      </c:valAx>
      <c:catAx>
        <c:axId val="782666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2666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793592110214846E-2"/>
          <c:y val="0.85331229812803799"/>
          <c:w val="0.89158573928258966"/>
          <c:h val="0.1150842082239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811507936508"/>
          <c:y val="5.0925793650793652E-2"/>
          <c:w val="0.78437738095238108"/>
          <c:h val="0.736661563137941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'2.6'!$A$8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  <a:ln>
              <a:noFill/>
            </a:ln>
            <a:effectLst/>
          </c:spPr>
          <c:invertIfNegative val="0"/>
          <c:cat>
            <c:strRef>
              <c:f>'2.6'!$B$7:$D$7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'2.6'!$B$8:$D$8</c:f>
              <c:numCache>
                <c:formatCode>0</c:formatCode>
                <c:ptCount val="3"/>
                <c:pt idx="0">
                  <c:v>113.91849914911801</c:v>
                </c:pt>
                <c:pt idx="1">
                  <c:v>128.12402510439</c:v>
                </c:pt>
                <c:pt idx="2">
                  <c:v>137.349392058326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1-410F-A6B5-C3E4F82F67E3}"/>
            </c:ext>
          </c:extLst>
        </c:ser>
        <c:ser>
          <c:idx val="1"/>
          <c:order val="1"/>
          <c:tx>
            <c:strRef>
              <c:f>'2.6'!$A$9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'2.6'!$B$7:$D$7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'2.6'!$B$9:$D$9</c:f>
              <c:numCache>
                <c:formatCode>0</c:formatCode>
                <c:ptCount val="3"/>
                <c:pt idx="0">
                  <c:v>112.62446301638001</c:v>
                </c:pt>
                <c:pt idx="1">
                  <c:v>126.797763694582</c:v>
                </c:pt>
                <c:pt idx="2">
                  <c:v>141.859462705407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1-410F-A6B5-C3E4F82F67E3}"/>
            </c:ext>
          </c:extLst>
        </c:ser>
        <c:ser>
          <c:idx val="2"/>
          <c:order val="2"/>
          <c:tx>
            <c:strRef>
              <c:f>'2.6'!$A$10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  <a:ln>
              <a:noFill/>
            </a:ln>
            <a:effectLst/>
          </c:spPr>
          <c:invertIfNegative val="0"/>
          <c:cat>
            <c:strRef>
              <c:f>'2.6'!$B$7:$D$7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'2.6'!$B$10:$D$10</c:f>
              <c:numCache>
                <c:formatCode>0</c:formatCode>
                <c:ptCount val="3"/>
                <c:pt idx="0">
                  <c:v>114.609394751948</c:v>
                </c:pt>
                <c:pt idx="1">
                  <c:v>127.64144945944</c:v>
                </c:pt>
                <c:pt idx="2">
                  <c:v>143.31402573656999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91-410F-A6B5-C3E4F82F67E3}"/>
            </c:ext>
          </c:extLst>
        </c:ser>
        <c:ser>
          <c:idx val="3"/>
          <c:order val="3"/>
          <c:tx>
            <c:strRef>
              <c:f>'2.6'!$A$11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  <a:ln>
              <a:noFill/>
            </a:ln>
            <a:effectLst/>
          </c:spPr>
          <c:invertIfNegative val="0"/>
          <c:cat>
            <c:strRef>
              <c:f>'2.6'!$B$7:$D$7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'2.6'!$B$11:$D$11</c:f>
              <c:numCache>
                <c:formatCode>0</c:formatCode>
                <c:ptCount val="3"/>
                <c:pt idx="0">
                  <c:v>114.73598444742299</c:v>
                </c:pt>
                <c:pt idx="1">
                  <c:v>128.08536647088201</c:v>
                </c:pt>
                <c:pt idx="2">
                  <c:v>142.21950299111799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91-410F-A6B5-C3E4F82F67E3}"/>
            </c:ext>
          </c:extLst>
        </c:ser>
        <c:ser>
          <c:idx val="4"/>
          <c:order val="4"/>
          <c:tx>
            <c:strRef>
              <c:f>'2.6'!$A$12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'2.6'!$B$7:$D$7</c:f>
              <c:strCache>
                <c:ptCount val="3"/>
                <c:pt idx="0">
                  <c:v>Store banker</c:v>
                </c:pt>
                <c:pt idx="1">
                  <c:v>Mellomstore banker</c:v>
                </c:pt>
                <c:pt idx="2">
                  <c:v>Mindre banker</c:v>
                </c:pt>
              </c:strCache>
            </c:strRef>
          </c:cat>
          <c:val>
            <c:numRef>
              <c:f>'2.6'!$B$12:$D$12</c:f>
              <c:numCache>
                <c:formatCode>0</c:formatCode>
                <c:ptCount val="3"/>
                <c:pt idx="0">
                  <c:v>112.975188741548</c:v>
                </c:pt>
                <c:pt idx="1">
                  <c:v>134.10648866577</c:v>
                </c:pt>
                <c:pt idx="2">
                  <c:v>140.63985382771099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91-410F-A6B5-C3E4F82F6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3550408"/>
        <c:axId val="793543848"/>
      </c:barChart>
      <c:lineChart>
        <c:grouping val="standard"/>
        <c:varyColors val="0"/>
        <c:ser>
          <c:idx val="5"/>
          <c:order val="5"/>
          <c:tx>
            <c:strRef>
              <c:f>'2.6'!$A$13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Lit>
              <c:ptCount val="3"/>
              <c:pt idx="0">
                <c:v>Norge</c:v>
              </c:pt>
              <c:pt idx="1">
                <c:v>Sverige</c:v>
              </c:pt>
              <c:pt idx="2">
                <c:v>Danmark</c:v>
              </c:pt>
            </c:strLit>
          </c:cat>
          <c:val>
            <c:numRef>
              <c:f>'2.6'!$B$13:$D$13</c:f>
              <c:numCache>
                <c:formatCode>General</c:formatCode>
                <c:ptCount val="3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91-410F-A6B5-C3E4F82F6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952456"/>
        <c:axId val="784941960"/>
      </c:lineChart>
      <c:catAx>
        <c:axId val="793550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3543848"/>
        <c:crosses val="autoZero"/>
        <c:auto val="1"/>
        <c:lblAlgn val="ctr"/>
        <c:lblOffset val="100"/>
        <c:noMultiLvlLbl val="0"/>
      </c:catAx>
      <c:valAx>
        <c:axId val="7935438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1775448501240614E-2"/>
              <c:y val="0.363484700372542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93550408"/>
        <c:crosses val="autoZero"/>
        <c:crossBetween val="between"/>
        <c:majorUnit val="40"/>
      </c:valAx>
      <c:valAx>
        <c:axId val="784941960"/>
        <c:scaling>
          <c:orientation val="minMax"/>
          <c:max val="16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84952456"/>
        <c:crosses val="max"/>
        <c:crossBetween val="between"/>
        <c:majorUnit val="40"/>
      </c:valAx>
      <c:catAx>
        <c:axId val="784952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4941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438562091503262E-2"/>
          <c:y val="0.8672968253968254"/>
          <c:w val="0.66418888888888894"/>
          <c:h val="0.118030555555555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55882352941175"/>
          <c:y val="4.933937508167309E-2"/>
          <c:w val="0.71978431372549023"/>
          <c:h val="0.63929761904761906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'2.7'!$A$4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002A85">
                <a:alpha val="20000"/>
              </a:srgbClr>
            </a:solidFill>
          </c:spPr>
          <c:invertIfNegative val="0"/>
          <c:cat>
            <c:strRef>
              <c:f>'2.7'!$B$3:$D$3</c:f>
              <c:strCache>
                <c:ptCount val="3"/>
                <c:pt idx="0">
                  <c:v>EUR</c:v>
                </c:pt>
                <c:pt idx="1">
                  <c:v>USD</c:v>
                </c:pt>
                <c:pt idx="2">
                  <c:v>NOK</c:v>
                </c:pt>
              </c:strCache>
            </c:strRef>
          </c:cat>
          <c:val>
            <c:numRef>
              <c:f>'2.7'!$B$4:$D$4</c:f>
              <c:numCache>
                <c:formatCode>0</c:formatCode>
                <c:ptCount val="3"/>
                <c:pt idx="0">
                  <c:v>514.18165518918204</c:v>
                </c:pt>
                <c:pt idx="1">
                  <c:v>114.56782522192999</c:v>
                </c:pt>
                <c:pt idx="2">
                  <c:v>99.604665875672495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8-489E-BBE1-B5FAC1D25580}"/>
            </c:ext>
          </c:extLst>
        </c:ser>
        <c:ser>
          <c:idx val="0"/>
          <c:order val="1"/>
          <c:tx>
            <c:strRef>
              <c:f>'2.7'!$A$5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002A85">
                <a:alpha val="40000"/>
              </a:srgbClr>
            </a:solidFill>
            <a:ln>
              <a:noFill/>
            </a:ln>
          </c:spPr>
          <c:invertIfNegative val="0"/>
          <c:cat>
            <c:strRef>
              <c:f>'2.7'!$B$3:$D$3</c:f>
              <c:strCache>
                <c:ptCount val="3"/>
                <c:pt idx="0">
                  <c:v>EUR</c:v>
                </c:pt>
                <c:pt idx="1">
                  <c:v>USD</c:v>
                </c:pt>
                <c:pt idx="2">
                  <c:v>NOK</c:v>
                </c:pt>
              </c:strCache>
            </c:strRef>
          </c:cat>
          <c:val>
            <c:numRef>
              <c:f>'2.7'!$B$5:$D$5</c:f>
              <c:numCache>
                <c:formatCode>0</c:formatCode>
                <c:ptCount val="3"/>
                <c:pt idx="0">
                  <c:v>479.89467978025999</c:v>
                </c:pt>
                <c:pt idx="1">
                  <c:v>115.175204974051</c:v>
                </c:pt>
                <c:pt idx="2">
                  <c:v>98.393461448052093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08-489E-BBE1-B5FAC1D25580}"/>
            </c:ext>
          </c:extLst>
        </c:ser>
        <c:ser>
          <c:idx val="1"/>
          <c:order val="2"/>
          <c:tx>
            <c:strRef>
              <c:f>'2.7'!$A$6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02A85">
                <a:alpha val="60000"/>
              </a:srgbClr>
            </a:solidFill>
          </c:spPr>
          <c:invertIfNegative val="0"/>
          <c:cat>
            <c:strRef>
              <c:f>'2.7'!$B$3:$D$3</c:f>
              <c:strCache>
                <c:ptCount val="3"/>
                <c:pt idx="0">
                  <c:v>EUR</c:v>
                </c:pt>
                <c:pt idx="1">
                  <c:v>USD</c:v>
                </c:pt>
                <c:pt idx="2">
                  <c:v>NOK</c:v>
                </c:pt>
              </c:strCache>
            </c:strRef>
          </c:cat>
          <c:val>
            <c:numRef>
              <c:f>'2.7'!$B$6:$D$6</c:f>
              <c:numCache>
                <c:formatCode>0</c:formatCode>
                <c:ptCount val="3"/>
                <c:pt idx="0">
                  <c:v>396.834067068286</c:v>
                </c:pt>
                <c:pt idx="1">
                  <c:v>118.194241191589</c:v>
                </c:pt>
                <c:pt idx="2">
                  <c:v>102.384453403859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08-489E-BBE1-B5FAC1D25580}"/>
            </c:ext>
          </c:extLst>
        </c:ser>
        <c:ser>
          <c:idx val="2"/>
          <c:order val="3"/>
          <c:tx>
            <c:strRef>
              <c:f>'2.7'!$A$7</c:f>
              <c:strCache>
                <c:ptCount val="1"/>
                <c:pt idx="0">
                  <c:v>30.09.2020</c:v>
                </c:pt>
              </c:strCache>
            </c:strRef>
          </c:tx>
          <c:spPr>
            <a:solidFill>
              <a:srgbClr val="002A85">
                <a:alpha val="80000"/>
              </a:srgbClr>
            </a:solidFill>
          </c:spPr>
          <c:invertIfNegative val="0"/>
          <c:cat>
            <c:strRef>
              <c:f>'2.7'!$B$3:$D$3</c:f>
              <c:strCache>
                <c:ptCount val="3"/>
                <c:pt idx="0">
                  <c:v>EUR</c:v>
                </c:pt>
                <c:pt idx="1">
                  <c:v>USD</c:v>
                </c:pt>
                <c:pt idx="2">
                  <c:v>NOK</c:v>
                </c:pt>
              </c:strCache>
            </c:strRef>
          </c:cat>
          <c:val>
            <c:numRef>
              <c:f>'2.7'!$B$7:$D$7</c:f>
              <c:numCache>
                <c:formatCode>0</c:formatCode>
                <c:ptCount val="3"/>
                <c:pt idx="0">
                  <c:v>417.65221609492102</c:v>
                </c:pt>
                <c:pt idx="1">
                  <c:v>120.653569561293</c:v>
                </c:pt>
                <c:pt idx="2">
                  <c:v>101.603806420918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08-489E-BBE1-B5FAC1D25580}"/>
            </c:ext>
          </c:extLst>
        </c:ser>
        <c:ser>
          <c:idx val="3"/>
          <c:order val="4"/>
          <c:tx>
            <c:strRef>
              <c:f>'2.7'!$A$8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'2.7'!$B$3:$D$3</c:f>
              <c:strCache>
                <c:ptCount val="3"/>
                <c:pt idx="0">
                  <c:v>EUR</c:v>
                </c:pt>
                <c:pt idx="1">
                  <c:v>USD</c:v>
                </c:pt>
                <c:pt idx="2">
                  <c:v>NOK</c:v>
                </c:pt>
              </c:strCache>
            </c:strRef>
          </c:cat>
          <c:val>
            <c:numRef>
              <c:f>'2.7'!$B$8:$D$8</c:f>
              <c:numCache>
                <c:formatCode>0</c:formatCode>
                <c:ptCount val="3"/>
                <c:pt idx="0">
                  <c:v>432.25397100591101</c:v>
                </c:pt>
                <c:pt idx="1">
                  <c:v>103.36071454058199</c:v>
                </c:pt>
                <c:pt idx="2">
                  <c:v>102.51452153631701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08-489E-BBE1-B5FAC1D25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203968"/>
        <c:axId val="485205504"/>
      </c:barChart>
      <c:barChart>
        <c:barDir val="col"/>
        <c:grouping val="clustered"/>
        <c:varyColors val="0"/>
        <c:ser>
          <c:idx val="5"/>
          <c:order val="5"/>
          <c:tx>
            <c:strRef>
              <c:f>'2.7'!$G$3</c:f>
              <c:strCache>
                <c:ptCount val="1"/>
              </c:strCache>
            </c:strRef>
          </c:tx>
          <c:invertIfNegative val="0"/>
          <c:val>
            <c:numRef>
              <c:f>'2.7'!$E$4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08-489E-BBE1-B5FAC1D25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413160"/>
        <c:axId val="466415128"/>
      </c:barChart>
      <c:catAx>
        <c:axId val="48520396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85205504"/>
        <c:crosses val="autoZero"/>
        <c:auto val="1"/>
        <c:lblAlgn val="ctr"/>
        <c:lblOffset val="100"/>
        <c:noMultiLvlLbl val="0"/>
      </c:catAx>
      <c:valAx>
        <c:axId val="4852055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overlay val="0"/>
        </c:title>
        <c:numFmt formatCode="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85203968"/>
        <c:crosses val="autoZero"/>
        <c:crossBetween val="between"/>
      </c:valAx>
      <c:valAx>
        <c:axId val="466415128"/>
        <c:scaling>
          <c:orientation val="minMax"/>
          <c:max val="600"/>
        </c:scaling>
        <c:delete val="0"/>
        <c:axPos val="r"/>
        <c:numFmt formatCode="General" sourceLinked="1"/>
        <c:majorTickMark val="out"/>
        <c:minorTickMark val="none"/>
        <c:tickLblPos val="nextTo"/>
        <c:crossAx val="466413160"/>
        <c:crosses val="max"/>
        <c:crossBetween val="between"/>
      </c:valAx>
      <c:catAx>
        <c:axId val="466413160"/>
        <c:scaling>
          <c:orientation val="minMax"/>
        </c:scaling>
        <c:delete val="1"/>
        <c:axPos val="b"/>
        <c:majorTickMark val="out"/>
        <c:minorTickMark val="none"/>
        <c:tickLblPos val="nextTo"/>
        <c:crossAx val="4664151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2.5219281045751635E-2"/>
          <c:y val="0.80528095238095243"/>
          <c:w val="0.55166568627450985"/>
          <c:h val="0.1480111111111111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21200811041828"/>
          <c:y val="4.7324673587776048E-2"/>
          <c:w val="0.81796049814428384"/>
          <c:h val="0.71234832907033119"/>
        </c:manualLayout>
      </c:layout>
      <c:lineChart>
        <c:grouping val="standard"/>
        <c:varyColors val="0"/>
        <c:ser>
          <c:idx val="1"/>
          <c:order val="0"/>
          <c:tx>
            <c:strRef>
              <c:f>'3.1'!$B$4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ln w="1905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'3.1'!$A$5:$A$29</c:f>
              <c:numCache>
                <c:formatCode>General</c:formatCod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</c:numCache>
            </c:numRef>
          </c:cat>
          <c:val>
            <c:numRef>
              <c:f>'3.1'!$B$5:$B$26</c:f>
              <c:numCache>
                <c:formatCode>0.0</c:formatCode>
                <c:ptCount val="22"/>
                <c:pt idx="0">
                  <c:v>8.6851356787614264</c:v>
                </c:pt>
                <c:pt idx="1">
                  <c:v>8.4312008546930102</c:v>
                </c:pt>
                <c:pt idx="2">
                  <c:v>8.2640701900063789</c:v>
                </c:pt>
                <c:pt idx="3">
                  <c:v>7.975582514857499</c:v>
                </c:pt>
                <c:pt idx="4">
                  <c:v>7.8062713436752817</c:v>
                </c:pt>
                <c:pt idx="5">
                  <c:v>8.0169141218918245</c:v>
                </c:pt>
                <c:pt idx="6">
                  <c:v>8.3797935506695822</c:v>
                </c:pt>
                <c:pt idx="7">
                  <c:v>7.7279379095275731</c:v>
                </c:pt>
                <c:pt idx="8">
                  <c:v>8.1938577032776081</c:v>
                </c:pt>
                <c:pt idx="9">
                  <c:v>7.2356030058493008</c:v>
                </c:pt>
                <c:pt idx="10">
                  <c:v>8.8280631095235353</c:v>
                </c:pt>
                <c:pt idx="11">
                  <c:v>9.4444185995711667</c:v>
                </c:pt>
                <c:pt idx="12">
                  <c:v>10.068421138454941</c:v>
                </c:pt>
                <c:pt idx="13">
                  <c:v>11.208242929655709</c:v>
                </c:pt>
                <c:pt idx="14">
                  <c:v>12.117088174961802</c:v>
                </c:pt>
                <c:pt idx="15">
                  <c:v>13.054015369789775</c:v>
                </c:pt>
                <c:pt idx="16">
                  <c:v>14.576562010825199</c:v>
                </c:pt>
                <c:pt idx="17">
                  <c:v>15.8</c:v>
                </c:pt>
                <c:pt idx="18">
                  <c:v>16.24668257261402</c:v>
                </c:pt>
                <c:pt idx="19">
                  <c:v>16.227939125640049</c:v>
                </c:pt>
                <c:pt idx="20">
                  <c:v>18.038924151560401</c:v>
                </c:pt>
                <c:pt idx="21">
                  <c:v>18.860460431434301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8F-4939-8D3E-4B7C02B723D8}"/>
            </c:ext>
          </c:extLst>
        </c:ser>
        <c:ser>
          <c:idx val="2"/>
          <c:order val="2"/>
          <c:tx>
            <c:strRef>
              <c:f>'3.1'!$D$4</c:f>
              <c:strCache>
                <c:ptCount val="1"/>
                <c:pt idx="0">
                  <c:v>Ren kjernekapitaldekning uten forskriftsendring</c:v>
                </c:pt>
              </c:strCache>
            </c:strRef>
          </c:tx>
          <c:spPr>
            <a:ln w="19050" cap="rnd">
              <a:solidFill>
                <a:srgbClr val="52A9FF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'3.1'!$A$5:$A$29</c:f>
              <c:numCache>
                <c:formatCode>General</c:formatCod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</c:numCache>
            </c:numRef>
          </c:cat>
          <c:val>
            <c:numRef>
              <c:f>'3.1'!$D$5:$D$29</c:f>
              <c:numCache>
                <c:formatCode>0.0</c:formatCode>
                <c:ptCount val="25"/>
                <c:pt idx="19">
                  <c:v>16.227939125640049</c:v>
                </c:pt>
                <c:pt idx="20">
                  <c:v>16.3667406288805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88F-4939-8D3E-4B7C02B72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09984"/>
        <c:axId val="701708016"/>
        <c:extLst/>
      </c:lineChart>
      <c:lineChart>
        <c:grouping val="standard"/>
        <c:varyColors val="0"/>
        <c:ser>
          <c:idx val="0"/>
          <c:order val="1"/>
          <c:tx>
            <c:strRef>
              <c:f>'3.1'!$C$4</c:f>
              <c:strCache>
                <c:ptCount val="1"/>
                <c:pt idx="0">
                  <c:v>Ren kjernekapital/forvaltningskapital</c:v>
                </c:pt>
              </c:strCache>
            </c:strRef>
          </c:tx>
          <c:spPr>
            <a:ln w="19050" cap="rnd">
              <a:solidFill>
                <a:srgbClr val="005F50"/>
              </a:solidFill>
              <a:round/>
            </a:ln>
            <a:effectLst/>
          </c:spPr>
          <c:marker>
            <c:symbol val="none"/>
          </c:marker>
          <c:cat>
            <c:numRef>
              <c:f>'3.1'!$A$5:$A$29</c:f>
              <c:numCache>
                <c:formatCode>General</c:formatCode>
                <c:ptCount val="25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</c:numCache>
            </c:numRef>
          </c:cat>
          <c:val>
            <c:numRef>
              <c:f>'3.1'!$C$5:$C$26</c:f>
              <c:numCache>
                <c:formatCode>0.0</c:formatCode>
                <c:ptCount val="22"/>
                <c:pt idx="0">
                  <c:v>6.708640983224881</c:v>
                </c:pt>
                <c:pt idx="1">
                  <c:v>6.6049949720818653</c:v>
                </c:pt>
                <c:pt idx="2">
                  <c:v>6.5246919824534118</c:v>
                </c:pt>
                <c:pt idx="3">
                  <c:v>5.795104711652054</c:v>
                </c:pt>
                <c:pt idx="4">
                  <c:v>5.7539771583920363</c:v>
                </c:pt>
                <c:pt idx="5">
                  <c:v>5.8825095816745341</c:v>
                </c:pt>
                <c:pt idx="6">
                  <c:v>6.0085866989438204</c:v>
                </c:pt>
                <c:pt idx="7">
                  <c:v>5.3907718870050898</c:v>
                </c:pt>
                <c:pt idx="8">
                  <c:v>5.6401448508136207</c:v>
                </c:pt>
                <c:pt idx="9">
                  <c:v>4.7757803762421869</c:v>
                </c:pt>
                <c:pt idx="10">
                  <c:v>5.278851106466016</c:v>
                </c:pt>
                <c:pt idx="11">
                  <c:v>5.478025245567367</c:v>
                </c:pt>
                <c:pt idx="12">
                  <c:v>5.7804882006221119</c:v>
                </c:pt>
                <c:pt idx="13">
                  <c:v>6.0623233537273808</c:v>
                </c:pt>
                <c:pt idx="14">
                  <c:v>6.3895230595277033</c:v>
                </c:pt>
                <c:pt idx="15">
                  <c:v>6.6041341156977671</c:v>
                </c:pt>
                <c:pt idx="16">
                  <c:v>7.36692174755576</c:v>
                </c:pt>
                <c:pt idx="17">
                  <c:v>7.8</c:v>
                </c:pt>
                <c:pt idx="18">
                  <c:v>7.9580222619606653</c:v>
                </c:pt>
                <c:pt idx="19">
                  <c:v>8.4369556570543889</c:v>
                </c:pt>
                <c:pt idx="20">
                  <c:v>8.2638689803101677</c:v>
                </c:pt>
                <c:pt idx="21">
                  <c:v>9.1401042018951895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8F-4939-8D3E-4B7C02B72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920320"/>
        <c:axId val="753927864"/>
      </c:lineChart>
      <c:dateAx>
        <c:axId val="7017099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8016"/>
        <c:crosses val="autoZero"/>
        <c:auto val="0"/>
        <c:lblOffset val="100"/>
        <c:baseTimeUnit val="days"/>
        <c:majorUnit val="3"/>
        <c:majorTimeUnit val="days"/>
        <c:minorUnit val="1"/>
      </c:dateAx>
      <c:valAx>
        <c:axId val="7017080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01709984"/>
        <c:crosses val="autoZero"/>
        <c:crossBetween val="midCat"/>
      </c:valAx>
      <c:valAx>
        <c:axId val="753927864"/>
        <c:scaling>
          <c:orientation val="minMax"/>
          <c:max val="2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53920320"/>
        <c:crosses val="max"/>
        <c:crossBetween val="between"/>
      </c:valAx>
      <c:catAx>
        <c:axId val="75392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3927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592454619646408E-2"/>
          <c:y val="0.84149952265216887"/>
          <c:w val="0.98140754538035357"/>
          <c:h val="0.138210626906167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43476058999133E-2"/>
          <c:y val="2.3566228184721406E-2"/>
          <c:w val="0.85054161654835925"/>
          <c:h val="0.658000751689205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'3.2'!$A$6</c:f>
              <c:strCache>
                <c:ptCount val="1"/>
                <c:pt idx="0">
                  <c:v>Bidrag fra endring i ren kjernekapital</c:v>
                </c:pt>
              </c:strCache>
            </c:strRef>
          </c:tx>
          <c:spPr>
            <a:solidFill>
              <a:srgbClr val="52A9FF"/>
            </a:solidFill>
            <a:ln w="12700">
              <a:noFill/>
              <a:prstDash val="solid"/>
            </a:ln>
          </c:spPr>
          <c:invertIfNegative val="0"/>
          <c:cat>
            <c:numRef>
              <c:f>'3.2'!$B$5:$K$5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'3.2'!$B$6:$K$6</c:f>
              <c:numCache>
                <c:formatCode>0.0</c:formatCode>
                <c:ptCount val="10"/>
                <c:pt idx="0">
                  <c:v>1.4540181341769713</c:v>
                </c:pt>
                <c:pt idx="1">
                  <c:v>1.1429934695826367</c:v>
                </c:pt>
                <c:pt idx="2">
                  <c:v>1.3569733573578242</c:v>
                </c:pt>
                <c:pt idx="3">
                  <c:v>1.5470924224430127</c:v>
                </c:pt>
                <c:pt idx="4">
                  <c:v>2.060839682986793</c:v>
                </c:pt>
                <c:pt idx="5">
                  <c:v>1.463613111182094</c:v>
                </c:pt>
                <c:pt idx="6">
                  <c:v>0.95095299066627925</c:v>
                </c:pt>
                <c:pt idx="7">
                  <c:v>1.3764117572535663</c:v>
                </c:pt>
                <c:pt idx="8">
                  <c:v>0.63289489659379494</c:v>
                </c:pt>
                <c:pt idx="9">
                  <c:v>1.6004760436297061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D-4D29-A451-DD4A73376931}"/>
            </c:ext>
          </c:extLst>
        </c:ser>
        <c:ser>
          <c:idx val="2"/>
          <c:order val="1"/>
          <c:tx>
            <c:strRef>
              <c:f>'3.2'!$A$7</c:f>
              <c:strCache>
                <c:ptCount val="1"/>
                <c:pt idx="0">
                  <c:v>Bidrag fra endring i beregningsgrunnlag</c:v>
                </c:pt>
              </c:strCache>
            </c:strRef>
          </c:tx>
          <c:spPr>
            <a:solidFill>
              <a:srgbClr val="002A85"/>
            </a:solidFill>
            <a:ln w="12700">
              <a:noFill/>
              <a:prstDash val="solid"/>
            </a:ln>
          </c:spPr>
          <c:invertIfNegative val="0"/>
          <c:cat>
            <c:numRef>
              <c:f>'3.2'!$B$5:$K$5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'3.2'!$B$7:$K$7</c:f>
              <c:numCache>
                <c:formatCode>0.0</c:formatCode>
                <c:ptCount val="10"/>
                <c:pt idx="0">
                  <c:v>-0.83001559529319646</c:v>
                </c:pt>
                <c:pt idx="1">
                  <c:v>-3.1716783818686381E-3</c:v>
                </c:pt>
                <c:pt idx="2">
                  <c:v>-0.44812811205173098</c:v>
                </c:pt>
                <c:pt idx="3">
                  <c:v>-0.61016522761503966</c:v>
                </c:pt>
                <c:pt idx="4">
                  <c:v>-0.53829304195136851</c:v>
                </c:pt>
                <c:pt idx="5">
                  <c:v>-0.2534327308196806</c:v>
                </c:pt>
                <c:pt idx="6">
                  <c:v>-0.49101280923987722</c:v>
                </c:pt>
                <c:pt idx="7">
                  <c:v>-1.4359327692585009</c:v>
                </c:pt>
                <c:pt idx="8">
                  <c:v>1.1246895482312607</c:v>
                </c:pt>
                <c:pt idx="9">
                  <c:v>-0.68476161762957566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7D-4D29-A451-DD4A73376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02880"/>
        <c:axId val="73804416"/>
      </c:barChart>
      <c:lineChart>
        <c:grouping val="standard"/>
        <c:varyColors val="0"/>
        <c:ser>
          <c:idx val="3"/>
          <c:order val="2"/>
          <c:tx>
            <c:strRef>
              <c:f>'3.2'!$A$8</c:f>
              <c:strCache>
                <c:ptCount val="1"/>
                <c:pt idx="0">
                  <c:v>Endring i ren kjernekapitaldekning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2"/>
            <c:spPr>
              <a:solidFill>
                <a:schemeClr val="tx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669634851349124E-2"/>
                  <c:y val="-4.211345740873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7D-4D29-A451-DD4A73376931}"/>
                </c:ext>
              </c:extLst>
            </c:dLbl>
            <c:dLbl>
              <c:idx val="1"/>
              <c:layout>
                <c:manualLayout>
                  <c:x val="-3.8278244391326668E-2"/>
                  <c:y val="-3.9575518969219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7D-4D29-A451-DD4A73376931}"/>
                </c:ext>
              </c:extLst>
            </c:dLbl>
            <c:dLbl>
              <c:idx val="2"/>
              <c:layout>
                <c:manualLayout>
                  <c:x val="-3.7493155486238522E-2"/>
                  <c:y val="-3.1084466714388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7D-4D29-A451-DD4A73376931}"/>
                </c:ext>
              </c:extLst>
            </c:dLbl>
            <c:dLbl>
              <c:idx val="3"/>
              <c:layout>
                <c:manualLayout>
                  <c:x val="-3.74931488892623E-2"/>
                  <c:y val="-2.9749821045096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7D-4D29-A451-DD4A73376931}"/>
                </c:ext>
              </c:extLst>
            </c:dLbl>
            <c:dLbl>
              <c:idx val="4"/>
              <c:layout>
                <c:manualLayout>
                  <c:x val="-3.6451868032871253E-2"/>
                  <c:y val="-3.337294201861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7D-4D29-A451-DD4A73376931}"/>
                </c:ext>
              </c:extLst>
            </c:dLbl>
            <c:dLbl>
              <c:idx val="5"/>
              <c:layout>
                <c:manualLayout>
                  <c:x val="-3.8686451824045086E-2"/>
                  <c:y val="-3.3326413743736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7D-4D29-A451-DD4A73376931}"/>
                </c:ext>
              </c:extLst>
            </c:dLbl>
            <c:dLbl>
              <c:idx val="6"/>
              <c:layout>
                <c:manualLayout>
                  <c:x val="-3.749315548623848E-2"/>
                  <c:y val="-3.6964209019327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7D-4D29-A451-DD4A73376931}"/>
                </c:ext>
              </c:extLst>
            </c:dLbl>
            <c:dLbl>
              <c:idx val="7"/>
              <c:layout>
                <c:manualLayout>
                  <c:x val="-3.8278251126441572E-2"/>
                  <c:y val="-3.7089835361488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7D-4D29-A451-DD4A73376931}"/>
                </c:ext>
              </c:extLst>
            </c:dLbl>
            <c:dLbl>
              <c:idx val="8"/>
              <c:layout>
                <c:manualLayout>
                  <c:x val="-3.9495476727337671E-2"/>
                  <c:y val="-3.26238367931281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7D-4D29-A451-DD4A73376931}"/>
                </c:ext>
              </c:extLst>
            </c:dLbl>
            <c:dLbl>
              <c:idx val="9"/>
              <c:layout>
                <c:manualLayout>
                  <c:x val="-3.9727732680436043E-2"/>
                  <c:y val="-3.42952755905511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7D-4D29-A451-DD4A73376931}"/>
                </c:ext>
              </c:extLst>
            </c:dLbl>
            <c:dLbl>
              <c:idx val="10"/>
              <c:layout>
                <c:manualLayout>
                  <c:x val="-3.74931488892623E-2"/>
                  <c:y val="-3.4295275590551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7D-4D29-A451-DD4A7337693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'3.2'!$B$5:$K$5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'3.2'!$B$8:$K$8</c:f>
              <c:numCache>
                <c:formatCode>0.0</c:formatCode>
                <c:ptCount val="10"/>
                <c:pt idx="0">
                  <c:v>0.62400253888377499</c:v>
                </c:pt>
                <c:pt idx="1">
                  <c:v>1.139821791200768</c:v>
                </c:pt>
                <c:pt idx="2">
                  <c:v>0.90884524530609334</c:v>
                </c:pt>
                <c:pt idx="3">
                  <c:v>0.93692719482797315</c:v>
                </c:pt>
                <c:pt idx="4">
                  <c:v>1.5225466410354245</c:v>
                </c:pt>
                <c:pt idx="5">
                  <c:v>1.2101803803624134</c:v>
                </c:pt>
                <c:pt idx="6">
                  <c:v>0.45994018142640203</c:v>
                </c:pt>
                <c:pt idx="7">
                  <c:v>-5.9521012004934426E-2</c:v>
                </c:pt>
                <c:pt idx="8">
                  <c:v>1.7575844448250555</c:v>
                </c:pt>
                <c:pt idx="9">
                  <c:v>0.91571442600013042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47D-4D29-A451-DD4A73376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16704"/>
        <c:axId val="73814784"/>
      </c:lineChart>
      <c:catAx>
        <c:axId val="73802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 rtl="0">
              <a:defRPr lang="en-US" sz="7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80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804416"/>
        <c:scaling>
          <c:orientation val="minMax"/>
          <c:max val="3"/>
          <c:min val="-2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Prosentpoeng</a:t>
                </a:r>
              </a:p>
            </c:rich>
          </c:tx>
          <c:layout>
            <c:manualLayout>
              <c:xMode val="edge"/>
              <c:yMode val="edge"/>
              <c:x val="2.1805350919012825E-2"/>
              <c:y val="0.32032647112885676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 rtl="0">
              <a:defRPr lang="en-US" sz="7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802880"/>
        <c:crosses val="autoZero"/>
        <c:crossBetween val="between"/>
        <c:majorUnit val="1"/>
        <c:minorUnit val="6.0000000000000012E-2"/>
      </c:valAx>
      <c:valAx>
        <c:axId val="73814784"/>
        <c:scaling>
          <c:orientation val="minMax"/>
          <c:max val="3"/>
          <c:min val="-2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 algn="ctr" rtl="0">
              <a:defRPr lang="en-US" sz="700" b="0" i="0" u="none" strike="noStrike" kern="1200" baseline="0">
                <a:solidFill>
                  <a:srgbClr val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73816704"/>
        <c:crosses val="max"/>
        <c:crossBetween val="between"/>
        <c:majorUnit val="1"/>
      </c:valAx>
      <c:catAx>
        <c:axId val="7381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8147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6266000161891632"/>
          <c:w val="0.99075307894205533"/>
          <c:h val="0.1355541902805167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 rtl="0">
            <a:defRPr lang="en-US" sz="700" b="0" i="0" u="none" strike="noStrike" kern="1200" baseline="0">
              <a:solidFill>
                <a:srgbClr val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'3.4'!$A$6</c:f>
              <c:strCache>
                <c:ptCount val="1"/>
                <c:pt idx="0">
                  <c:v>Avstand til kapitalkrav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val>
            <c:numRef>
              <c:f>'3.4'!$A$7:$A$123</c:f>
              <c:numCache>
                <c:formatCode>0.0</c:formatCode>
                <c:ptCount val="117"/>
                <c:pt idx="0">
                  <c:v>19.621692786875908</c:v>
                </c:pt>
                <c:pt idx="1">
                  <c:v>14.956396200470012</c:v>
                </c:pt>
                <c:pt idx="2">
                  <c:v>13.969710484392378</c:v>
                </c:pt>
                <c:pt idx="3">
                  <c:v>13.82735405719081</c:v>
                </c:pt>
                <c:pt idx="4">
                  <c:v>13.132166080587687</c:v>
                </c:pt>
                <c:pt idx="5">
                  <c:v>12.514034697505199</c:v>
                </c:pt>
                <c:pt idx="6">
                  <c:v>12.223704152087778</c:v>
                </c:pt>
                <c:pt idx="7">
                  <c:v>11.324067052650479</c:v>
                </c:pt>
                <c:pt idx="8">
                  <c:v>10.814796090075381</c:v>
                </c:pt>
                <c:pt idx="9">
                  <c:v>10.732630355063391</c:v>
                </c:pt>
                <c:pt idx="10">
                  <c:v>10.456742214361011</c:v>
                </c:pt>
                <c:pt idx="11">
                  <c:v>10.31119595931111</c:v>
                </c:pt>
                <c:pt idx="12">
                  <c:v>10.1853856762832</c:v>
                </c:pt>
                <c:pt idx="13">
                  <c:v>10.119125759397567</c:v>
                </c:pt>
                <c:pt idx="14">
                  <c:v>9.9749562399288401</c:v>
                </c:pt>
                <c:pt idx="15">
                  <c:v>9.9620303732318796</c:v>
                </c:pt>
                <c:pt idx="16">
                  <c:v>9.8963147118011001</c:v>
                </c:pt>
                <c:pt idx="17">
                  <c:v>9.5864860763505604</c:v>
                </c:pt>
                <c:pt idx="18">
                  <c:v>9.3355848677407689</c:v>
                </c:pt>
                <c:pt idx="19">
                  <c:v>9.3130423007679806</c:v>
                </c:pt>
                <c:pt idx="20">
                  <c:v>8.8496951084989188</c:v>
                </c:pt>
                <c:pt idx="21">
                  <c:v>8.8423660793458296</c:v>
                </c:pt>
                <c:pt idx="22">
                  <c:v>8.7108937592689486</c:v>
                </c:pt>
                <c:pt idx="23">
                  <c:v>8.67308723528709</c:v>
                </c:pt>
                <c:pt idx="24">
                  <c:v>8.663092024761438</c:v>
                </c:pt>
                <c:pt idx="25">
                  <c:v>8.630863242407889</c:v>
                </c:pt>
                <c:pt idx="26">
                  <c:v>8.5973184651454915</c:v>
                </c:pt>
                <c:pt idx="27">
                  <c:v>8.5741015259729796</c:v>
                </c:pt>
                <c:pt idx="28">
                  <c:v>8.5572254738909788</c:v>
                </c:pt>
                <c:pt idx="29">
                  <c:v>8.1819592883690291</c:v>
                </c:pt>
                <c:pt idx="30">
                  <c:v>8.1511909260152997</c:v>
                </c:pt>
                <c:pt idx="31">
                  <c:v>7.9011187441324386</c:v>
                </c:pt>
                <c:pt idx="32">
                  <c:v>7.8591194181827095</c:v>
                </c:pt>
                <c:pt idx="33">
                  <c:v>7.8501145891662487</c:v>
                </c:pt>
                <c:pt idx="34">
                  <c:v>7.7339970798583302</c:v>
                </c:pt>
                <c:pt idx="35">
                  <c:v>7.6516759581965603</c:v>
                </c:pt>
                <c:pt idx="36">
                  <c:v>7.4958215427334007</c:v>
                </c:pt>
                <c:pt idx="37">
                  <c:v>7.4444788831300883</c:v>
                </c:pt>
                <c:pt idx="38">
                  <c:v>7.4288636833081902</c:v>
                </c:pt>
                <c:pt idx="39">
                  <c:v>7.3827257756350084</c:v>
                </c:pt>
                <c:pt idx="40">
                  <c:v>7.3729199199864111</c:v>
                </c:pt>
                <c:pt idx="41">
                  <c:v>7.3007667027221483</c:v>
                </c:pt>
                <c:pt idx="42">
                  <c:v>7.2262453530570685</c:v>
                </c:pt>
                <c:pt idx="43">
                  <c:v>7.2146732878964102</c:v>
                </c:pt>
                <c:pt idx="44">
                  <c:v>7.1001212351073502</c:v>
                </c:pt>
                <c:pt idx="45">
                  <c:v>7.0260719335069606</c:v>
                </c:pt>
                <c:pt idx="46">
                  <c:v>6.9983043632085602</c:v>
                </c:pt>
                <c:pt idx="47">
                  <c:v>6.9687795191119006</c:v>
                </c:pt>
                <c:pt idx="48">
                  <c:v>6.9270601458253607</c:v>
                </c:pt>
                <c:pt idx="49">
                  <c:v>6.7470598502657895</c:v>
                </c:pt>
                <c:pt idx="50">
                  <c:v>6.726607182479909</c:v>
                </c:pt>
                <c:pt idx="51">
                  <c:v>6.448848105460339</c:v>
                </c:pt>
                <c:pt idx="52">
                  <c:v>6.4193990816282813</c:v>
                </c:pt>
                <c:pt idx="53">
                  <c:v>6.4091753502934097</c:v>
                </c:pt>
                <c:pt idx="54">
                  <c:v>6.3375268871203687</c:v>
                </c:pt>
                <c:pt idx="55">
                  <c:v>6.2846902477037903</c:v>
                </c:pt>
                <c:pt idx="56">
                  <c:v>6.1700210910105513</c:v>
                </c:pt>
                <c:pt idx="57">
                  <c:v>6.1586007735161292</c:v>
                </c:pt>
                <c:pt idx="58">
                  <c:v>6.1375675423178482</c:v>
                </c:pt>
                <c:pt idx="59">
                  <c:v>6.0557426614219008</c:v>
                </c:pt>
                <c:pt idx="60">
                  <c:v>6.0501592411026106</c:v>
                </c:pt>
                <c:pt idx="61">
                  <c:v>5.9651022018978113</c:v>
                </c:pt>
                <c:pt idx="62">
                  <c:v>5.9342590917200999</c:v>
                </c:pt>
                <c:pt idx="63">
                  <c:v>5.9024204570799013</c:v>
                </c:pt>
                <c:pt idx="64">
                  <c:v>5.8708692866610788</c:v>
                </c:pt>
                <c:pt idx="65">
                  <c:v>5.8592974148000909</c:v>
                </c:pt>
                <c:pt idx="66">
                  <c:v>5.7752381676196007</c:v>
                </c:pt>
                <c:pt idx="67">
                  <c:v>5.7367833939920816</c:v>
                </c:pt>
                <c:pt idx="68">
                  <c:v>5.6730302785994207</c:v>
                </c:pt>
                <c:pt idx="69">
                  <c:v>5.6462304882980403</c:v>
                </c:pt>
                <c:pt idx="70">
                  <c:v>5.5754043374797195</c:v>
                </c:pt>
                <c:pt idx="71">
                  <c:v>5.5034671890152893</c:v>
                </c:pt>
                <c:pt idx="72">
                  <c:v>5.4394065939223397</c:v>
                </c:pt>
                <c:pt idx="73">
                  <c:v>5.3656571224789591</c:v>
                </c:pt>
                <c:pt idx="74">
                  <c:v>5.1971352628505194</c:v>
                </c:pt>
                <c:pt idx="75">
                  <c:v>5.1575467969569297</c:v>
                </c:pt>
                <c:pt idx="76">
                  <c:v>5.0573888247851588</c:v>
                </c:pt>
                <c:pt idx="77">
                  <c:v>5.0518151230082182</c:v>
                </c:pt>
                <c:pt idx="78">
                  <c:v>4.9178303252423703</c:v>
                </c:pt>
                <c:pt idx="79">
                  <c:v>4.846686500212301</c:v>
                </c:pt>
                <c:pt idx="80">
                  <c:v>4.774597451305171</c:v>
                </c:pt>
                <c:pt idx="81">
                  <c:v>4.7435996967501808</c:v>
                </c:pt>
                <c:pt idx="82">
                  <c:v>4.690120832023509</c:v>
                </c:pt>
                <c:pt idx="83">
                  <c:v>4.6740886738370317</c:v>
                </c:pt>
                <c:pt idx="84">
                  <c:v>4.6359720000011677</c:v>
                </c:pt>
                <c:pt idx="85">
                  <c:v>4.5945813790446097</c:v>
                </c:pt>
                <c:pt idx="86">
                  <c:v>4.2168294799278803</c:v>
                </c:pt>
                <c:pt idx="87">
                  <c:v>4.0880759077854405</c:v>
                </c:pt>
                <c:pt idx="88">
                  <c:v>4.0051340699947202</c:v>
                </c:pt>
                <c:pt idx="89">
                  <c:v>3.996708747035199</c:v>
                </c:pt>
                <c:pt idx="90">
                  <c:v>3.9955996586836906</c:v>
                </c:pt>
                <c:pt idx="91">
                  <c:v>3.9066168162536385</c:v>
                </c:pt>
                <c:pt idx="92">
                  <c:v>3.8364992743291912</c:v>
                </c:pt>
                <c:pt idx="93">
                  <c:v>3.7207854712389299</c:v>
                </c:pt>
                <c:pt idx="94">
                  <c:v>3.7199147808606723</c:v>
                </c:pt>
                <c:pt idx="95">
                  <c:v>3.6905302448711819</c:v>
                </c:pt>
                <c:pt idx="96">
                  <c:v>3.6327184246235795</c:v>
                </c:pt>
                <c:pt idx="97">
                  <c:v>3.6032460060586495</c:v>
                </c:pt>
                <c:pt idx="98">
                  <c:v>3.4113334070855288</c:v>
                </c:pt>
                <c:pt idx="99">
                  <c:v>3.3887022583556305</c:v>
                </c:pt>
                <c:pt idx="100">
                  <c:v>3.2713288042823194</c:v>
                </c:pt>
                <c:pt idx="101">
                  <c:v>3.2405148146974208</c:v>
                </c:pt>
                <c:pt idx="102">
                  <c:v>3.1283688390370017</c:v>
                </c:pt>
                <c:pt idx="103">
                  <c:v>3.1075566369310499</c:v>
                </c:pt>
                <c:pt idx="104">
                  <c:v>2.9332754776188992</c:v>
                </c:pt>
                <c:pt idx="105">
                  <c:v>2.8281545453317096</c:v>
                </c:pt>
                <c:pt idx="106">
                  <c:v>2.7776810145412889</c:v>
                </c:pt>
                <c:pt idx="107">
                  <c:v>2.722415498198111</c:v>
                </c:pt>
                <c:pt idx="108">
                  <c:v>2.71573797860247</c:v>
                </c:pt>
                <c:pt idx="109">
                  <c:v>2.6604928297879193</c:v>
                </c:pt>
                <c:pt idx="110">
                  <c:v>2.6242952884625801</c:v>
                </c:pt>
                <c:pt idx="111">
                  <c:v>2.3869483661743409</c:v>
                </c:pt>
                <c:pt idx="112">
                  <c:v>2.1910552771638421</c:v>
                </c:pt>
                <c:pt idx="113">
                  <c:v>1.8290714082669801</c:v>
                </c:pt>
                <c:pt idx="114">
                  <c:v>1.7172960187863795</c:v>
                </c:pt>
                <c:pt idx="115">
                  <c:v>1.6248766323405939</c:v>
                </c:pt>
                <c:pt idx="116">
                  <c:v>1.3382300426337312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E-43C7-9391-74A078D7F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3"/>
        <c:axId val="1073887464"/>
        <c:axId val="1073887792"/>
      </c:barChart>
      <c:lineChart>
        <c:grouping val="standard"/>
        <c:varyColors val="0"/>
        <c:ser>
          <c:idx val="1"/>
          <c:order val="1"/>
          <c:tx>
            <c:strRef>
              <c:f>'3.4'!$B$6</c:f>
              <c:strCache>
                <c:ptCount val="1"/>
                <c:pt idx="0">
                  <c:v>Median</c:v>
                </c:pt>
              </c:strCache>
            </c:strRef>
          </c:tx>
          <c:spPr>
            <a:ln w="25400" cap="rnd">
              <a:solidFill>
                <a:srgbClr val="751A2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'3.4'!$B$7:$B$123</c:f>
              <c:numCache>
                <c:formatCode>0.0</c:formatCode>
                <c:ptCount val="117"/>
                <c:pt idx="0">
                  <c:v>6.2273556693571699</c:v>
                </c:pt>
                <c:pt idx="1">
                  <c:v>6.2273556693571699</c:v>
                </c:pt>
                <c:pt idx="2">
                  <c:v>6.2273556693571699</c:v>
                </c:pt>
                <c:pt idx="3">
                  <c:v>6.2273556693571699</c:v>
                </c:pt>
                <c:pt idx="4">
                  <c:v>6.2273556693571699</c:v>
                </c:pt>
                <c:pt idx="5">
                  <c:v>6.2273556693571699</c:v>
                </c:pt>
                <c:pt idx="6">
                  <c:v>6.2273556693571699</c:v>
                </c:pt>
                <c:pt idx="7">
                  <c:v>6.2273556693571699</c:v>
                </c:pt>
                <c:pt idx="8">
                  <c:v>6.2273556693571699</c:v>
                </c:pt>
                <c:pt idx="9">
                  <c:v>6.2273556693571699</c:v>
                </c:pt>
                <c:pt idx="10">
                  <c:v>6.2273556693571699</c:v>
                </c:pt>
                <c:pt idx="11">
                  <c:v>6.2273556693571699</c:v>
                </c:pt>
                <c:pt idx="12">
                  <c:v>6.2273556693571699</c:v>
                </c:pt>
                <c:pt idx="13">
                  <c:v>6.2273556693571699</c:v>
                </c:pt>
                <c:pt idx="14">
                  <c:v>6.2273556693571699</c:v>
                </c:pt>
                <c:pt idx="15">
                  <c:v>6.2273556693571699</c:v>
                </c:pt>
                <c:pt idx="16">
                  <c:v>6.2273556693571699</c:v>
                </c:pt>
                <c:pt idx="17">
                  <c:v>6.2273556693571699</c:v>
                </c:pt>
                <c:pt idx="18">
                  <c:v>6.2273556693571699</c:v>
                </c:pt>
                <c:pt idx="19">
                  <c:v>6.2273556693571699</c:v>
                </c:pt>
                <c:pt idx="20">
                  <c:v>6.2273556693571699</c:v>
                </c:pt>
                <c:pt idx="21">
                  <c:v>6.2273556693571699</c:v>
                </c:pt>
                <c:pt idx="22">
                  <c:v>6.2273556693571699</c:v>
                </c:pt>
                <c:pt idx="23">
                  <c:v>6.2273556693571699</c:v>
                </c:pt>
                <c:pt idx="24">
                  <c:v>6.2273556693571699</c:v>
                </c:pt>
                <c:pt idx="25">
                  <c:v>6.2273556693571699</c:v>
                </c:pt>
                <c:pt idx="26">
                  <c:v>6.2273556693571699</c:v>
                </c:pt>
                <c:pt idx="27">
                  <c:v>6.2273556693571699</c:v>
                </c:pt>
                <c:pt idx="28">
                  <c:v>6.2273556693571699</c:v>
                </c:pt>
                <c:pt idx="29">
                  <c:v>6.2273556693571699</c:v>
                </c:pt>
                <c:pt idx="30">
                  <c:v>6.2273556693571699</c:v>
                </c:pt>
                <c:pt idx="31">
                  <c:v>6.2273556693571699</c:v>
                </c:pt>
                <c:pt idx="32">
                  <c:v>6.2273556693571699</c:v>
                </c:pt>
                <c:pt idx="33">
                  <c:v>6.2273556693571699</c:v>
                </c:pt>
                <c:pt idx="34">
                  <c:v>6.2273556693571699</c:v>
                </c:pt>
                <c:pt idx="35">
                  <c:v>6.2273556693571699</c:v>
                </c:pt>
                <c:pt idx="36">
                  <c:v>6.2273556693571699</c:v>
                </c:pt>
                <c:pt idx="37">
                  <c:v>6.2273556693571699</c:v>
                </c:pt>
                <c:pt idx="38">
                  <c:v>6.2273556693571699</c:v>
                </c:pt>
                <c:pt idx="39">
                  <c:v>6.2273556693571699</c:v>
                </c:pt>
                <c:pt idx="40">
                  <c:v>6.2273556693571699</c:v>
                </c:pt>
                <c:pt idx="41">
                  <c:v>6.2273556693571699</c:v>
                </c:pt>
                <c:pt idx="42">
                  <c:v>6.2273556693571699</c:v>
                </c:pt>
                <c:pt idx="43">
                  <c:v>6.2273556693571699</c:v>
                </c:pt>
                <c:pt idx="44">
                  <c:v>6.2273556693571699</c:v>
                </c:pt>
                <c:pt idx="45">
                  <c:v>6.2273556693571699</c:v>
                </c:pt>
                <c:pt idx="46">
                  <c:v>6.2273556693571699</c:v>
                </c:pt>
                <c:pt idx="47">
                  <c:v>6.2273556693571699</c:v>
                </c:pt>
                <c:pt idx="48">
                  <c:v>6.2273556693571699</c:v>
                </c:pt>
                <c:pt idx="49">
                  <c:v>6.2273556693571699</c:v>
                </c:pt>
                <c:pt idx="50">
                  <c:v>6.2273556693571699</c:v>
                </c:pt>
                <c:pt idx="51">
                  <c:v>6.2273556693571699</c:v>
                </c:pt>
                <c:pt idx="52">
                  <c:v>6.2273556693571699</c:v>
                </c:pt>
                <c:pt idx="53">
                  <c:v>6.2273556693571699</c:v>
                </c:pt>
                <c:pt idx="54">
                  <c:v>6.2273556693571699</c:v>
                </c:pt>
                <c:pt idx="55">
                  <c:v>6.2273556693571699</c:v>
                </c:pt>
                <c:pt idx="56">
                  <c:v>6.2273556693571699</c:v>
                </c:pt>
                <c:pt idx="57">
                  <c:v>6.2273556693571699</c:v>
                </c:pt>
                <c:pt idx="58">
                  <c:v>6.2273556693571699</c:v>
                </c:pt>
                <c:pt idx="59">
                  <c:v>6.2273556693571699</c:v>
                </c:pt>
                <c:pt idx="60">
                  <c:v>6.2273556693571699</c:v>
                </c:pt>
                <c:pt idx="61">
                  <c:v>6.2273556693571699</c:v>
                </c:pt>
                <c:pt idx="62">
                  <c:v>6.2273556693571699</c:v>
                </c:pt>
                <c:pt idx="63">
                  <c:v>6.2273556693571699</c:v>
                </c:pt>
                <c:pt idx="64">
                  <c:v>6.2273556693571699</c:v>
                </c:pt>
                <c:pt idx="65">
                  <c:v>6.2273556693571699</c:v>
                </c:pt>
                <c:pt idx="66">
                  <c:v>6.2273556693571699</c:v>
                </c:pt>
                <c:pt idx="67">
                  <c:v>6.2273556693571699</c:v>
                </c:pt>
                <c:pt idx="68">
                  <c:v>6.2273556693571699</c:v>
                </c:pt>
                <c:pt idx="69">
                  <c:v>6.2273556693571699</c:v>
                </c:pt>
                <c:pt idx="70">
                  <c:v>6.2273556693571699</c:v>
                </c:pt>
                <c:pt idx="71">
                  <c:v>6.2273556693571699</c:v>
                </c:pt>
                <c:pt idx="72">
                  <c:v>6.2273556693571699</c:v>
                </c:pt>
                <c:pt idx="73">
                  <c:v>6.2273556693571699</c:v>
                </c:pt>
                <c:pt idx="74">
                  <c:v>6.2273556693571699</c:v>
                </c:pt>
                <c:pt idx="75">
                  <c:v>6.2273556693571699</c:v>
                </c:pt>
                <c:pt idx="76">
                  <c:v>6.2273556693571699</c:v>
                </c:pt>
                <c:pt idx="77">
                  <c:v>6.2273556693571699</c:v>
                </c:pt>
                <c:pt idx="78">
                  <c:v>6.2273556693571699</c:v>
                </c:pt>
                <c:pt idx="79">
                  <c:v>6.2</c:v>
                </c:pt>
                <c:pt idx="80">
                  <c:v>6.2273556693571699</c:v>
                </c:pt>
                <c:pt idx="81">
                  <c:v>6.2273556693571699</c:v>
                </c:pt>
                <c:pt idx="82">
                  <c:v>6.2273556693571699</c:v>
                </c:pt>
                <c:pt idx="83">
                  <c:v>6.2273556693571699</c:v>
                </c:pt>
                <c:pt idx="84">
                  <c:v>6.2273556693571699</c:v>
                </c:pt>
                <c:pt idx="85">
                  <c:v>6.2273556693571699</c:v>
                </c:pt>
                <c:pt idx="86">
                  <c:v>6.2273556693571699</c:v>
                </c:pt>
                <c:pt idx="87">
                  <c:v>6.2273556693571699</c:v>
                </c:pt>
                <c:pt idx="88">
                  <c:v>6.2273556693571699</c:v>
                </c:pt>
                <c:pt idx="89">
                  <c:v>6.2273556693571699</c:v>
                </c:pt>
                <c:pt idx="90">
                  <c:v>6.2273556693571699</c:v>
                </c:pt>
                <c:pt idx="91">
                  <c:v>6.2273556693571699</c:v>
                </c:pt>
                <c:pt idx="92">
                  <c:v>6.2273556693571699</c:v>
                </c:pt>
                <c:pt idx="93">
                  <c:v>6.2273556693571699</c:v>
                </c:pt>
                <c:pt idx="94">
                  <c:v>6.2273556693571699</c:v>
                </c:pt>
                <c:pt idx="95">
                  <c:v>6.2273556693571699</c:v>
                </c:pt>
                <c:pt idx="96">
                  <c:v>6.2273556693571699</c:v>
                </c:pt>
                <c:pt idx="97">
                  <c:v>6.2273556693571699</c:v>
                </c:pt>
                <c:pt idx="98">
                  <c:v>6.2273556693571699</c:v>
                </c:pt>
                <c:pt idx="99">
                  <c:v>6.2273556693571699</c:v>
                </c:pt>
                <c:pt idx="100">
                  <c:v>6.2273556693571699</c:v>
                </c:pt>
                <c:pt idx="101">
                  <c:v>6.2273556693571699</c:v>
                </c:pt>
                <c:pt idx="102">
                  <c:v>6.2273556693571699</c:v>
                </c:pt>
                <c:pt idx="103">
                  <c:v>6.2273556693571699</c:v>
                </c:pt>
                <c:pt idx="104">
                  <c:v>6.2273556693571699</c:v>
                </c:pt>
                <c:pt idx="105">
                  <c:v>6.2273556693571699</c:v>
                </c:pt>
                <c:pt idx="106">
                  <c:v>6.2273556693571699</c:v>
                </c:pt>
                <c:pt idx="107">
                  <c:v>6.2273556693571699</c:v>
                </c:pt>
                <c:pt idx="108">
                  <c:v>6.2273556693571699</c:v>
                </c:pt>
                <c:pt idx="109">
                  <c:v>6.2273556693571699</c:v>
                </c:pt>
                <c:pt idx="110">
                  <c:v>6.2273556693571699</c:v>
                </c:pt>
                <c:pt idx="111">
                  <c:v>6.2273556693571699</c:v>
                </c:pt>
                <c:pt idx="112">
                  <c:v>6.2273556693571699</c:v>
                </c:pt>
                <c:pt idx="113">
                  <c:v>6.2</c:v>
                </c:pt>
                <c:pt idx="114">
                  <c:v>6.2273556693571699</c:v>
                </c:pt>
                <c:pt idx="115">
                  <c:v>6.2</c:v>
                </c:pt>
                <c:pt idx="116">
                  <c:v>6.2273556693571699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E-43C7-9391-74A078D7F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307200"/>
        <c:axId val="930306216"/>
      </c:lineChart>
      <c:catAx>
        <c:axId val="1073887464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extTo"/>
        <c:crossAx val="1073887792"/>
        <c:crosses val="autoZero"/>
        <c:auto val="1"/>
        <c:lblAlgn val="ctr"/>
        <c:lblOffset val="100"/>
        <c:noMultiLvlLbl val="0"/>
      </c:catAx>
      <c:valAx>
        <c:axId val="1073887792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nb-NO"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Prosentpoeng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073887464"/>
        <c:crosses val="autoZero"/>
        <c:crossBetween val="between"/>
      </c:valAx>
      <c:valAx>
        <c:axId val="930306216"/>
        <c:scaling>
          <c:orientation val="minMax"/>
          <c:max val="20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0307200"/>
        <c:crosses val="max"/>
        <c:crossBetween val="between"/>
      </c:valAx>
      <c:catAx>
        <c:axId val="930307200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930306216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7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31152292832083"/>
          <c:y val="8.3059387397547174E-2"/>
          <c:w val="0.77969873978516557"/>
          <c:h val="0.67678515978554654"/>
        </c:manualLayout>
      </c:layout>
      <c:lineChart>
        <c:grouping val="standard"/>
        <c:varyColors val="0"/>
        <c:ser>
          <c:idx val="1"/>
          <c:order val="0"/>
          <c:tx>
            <c:strRef>
              <c:f>'3.3'!$B$4</c:f>
              <c:strCache>
                <c:ptCount val="1"/>
                <c:pt idx="0">
                  <c:v>Beregningsgrunnlag</c:v>
                </c:pt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'3.3'!$A$5:$A$26</c:f>
              <c:strCache>
                <c:ptCount val="22"/>
                <c:pt idx="0">
                  <c:v>31.12.99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31.12.19</c:v>
                </c:pt>
                <c:pt idx="21">
                  <c:v>31.12.20</c:v>
                </c:pt>
              </c:strCache>
            </c:strRef>
          </c:cat>
          <c:val>
            <c:numRef>
              <c:f>'3.3'!$B$5:$B$26</c:f>
              <c:numCache>
                <c:formatCode>0</c:formatCode>
                <c:ptCount val="22"/>
                <c:pt idx="0">
                  <c:v>720.96396699999991</c:v>
                </c:pt>
                <c:pt idx="1">
                  <c:v>821.31496400000003</c:v>
                </c:pt>
                <c:pt idx="2">
                  <c:v>871.58043299999997</c:v>
                </c:pt>
                <c:pt idx="3">
                  <c:v>907.29905399999996</c:v>
                </c:pt>
                <c:pt idx="4">
                  <c:v>970.01536899999996</c:v>
                </c:pt>
                <c:pt idx="5">
                  <c:v>1020.5772609999999</c:v>
                </c:pt>
                <c:pt idx="6">
                  <c:v>1207.648964</c:v>
                </c:pt>
                <c:pt idx="7">
                  <c:v>1455.763702</c:v>
                </c:pt>
                <c:pt idx="8">
                  <c:v>1542.8387830000001</c:v>
                </c:pt>
                <c:pt idx="9">
                  <c:v>1838.8894082186105</c:v>
                </c:pt>
                <c:pt idx="10">
                  <c:v>1696.4376861353878</c:v>
                </c:pt>
                <c:pt idx="11">
                  <c:v>1696.02909849613</c:v>
                </c:pt>
                <c:pt idx="12">
                  <c:v>1846.2312589006476</c:v>
                </c:pt>
                <c:pt idx="13">
                  <c:v>1846.7817660544351</c:v>
                </c:pt>
                <c:pt idx="14">
                  <c:v>1919.0505519958426</c:v>
                </c:pt>
                <c:pt idx="15">
                  <c:v>2014.2550060000001</c:v>
                </c:pt>
                <c:pt idx="16">
                  <c:v>2094.1786731349998</c:v>
                </c:pt>
                <c:pt idx="17">
                  <c:v>2129.4174989999997</c:v>
                </c:pt>
                <c:pt idx="18">
                  <c:v>2195.6831052991929</c:v>
                </c:pt>
                <c:pt idx="19">
                  <c:v>2395.5734065262054</c:v>
                </c:pt>
                <c:pt idx="20">
                  <c:v>2246.6207924360301</c:v>
                </c:pt>
                <c:pt idx="21">
                  <c:v>2330.6516530432987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3-4C29-9050-CF3EC41441A8}"/>
            </c:ext>
          </c:extLst>
        </c:ser>
        <c:ser>
          <c:idx val="2"/>
          <c:order val="1"/>
          <c:tx>
            <c:strRef>
              <c:f>'3.3'!$C$4</c:f>
              <c:strCache>
                <c:ptCount val="1"/>
                <c:pt idx="0">
                  <c:v>Forvaltningskapital</c:v>
                </c:pt>
              </c:strCache>
            </c:strRef>
          </c:tx>
          <c:spPr>
            <a:ln w="19050">
              <a:solidFill>
                <a:srgbClr val="52A9FF"/>
              </a:solidFill>
            </a:ln>
          </c:spPr>
          <c:marker>
            <c:symbol val="none"/>
          </c:marker>
          <c:cat>
            <c:strRef>
              <c:f>'3.3'!$A$5:$A$26</c:f>
              <c:strCache>
                <c:ptCount val="22"/>
                <c:pt idx="0">
                  <c:v>31.12.99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31.12.19</c:v>
                </c:pt>
                <c:pt idx="21">
                  <c:v>31.12.20</c:v>
                </c:pt>
              </c:strCache>
            </c:strRef>
          </c:cat>
          <c:val>
            <c:numRef>
              <c:f>'3.3'!$C$5:$C$26</c:f>
              <c:numCache>
                <c:formatCode>0</c:formatCode>
                <c:ptCount val="22"/>
                <c:pt idx="0">
                  <c:v>933.37382169511386</c:v>
                </c:pt>
                <c:pt idx="1">
                  <c:v>1048.3991972315359</c:v>
                </c:pt>
                <c:pt idx="2">
                  <c:v>1103.9297937616598</c:v>
                </c:pt>
                <c:pt idx="3">
                  <c:v>1248.6812285340502</c:v>
                </c:pt>
                <c:pt idx="4">
                  <c:v>1315.9946536988643</c:v>
                </c:pt>
                <c:pt idx="5">
                  <c:v>1390.8826059002351</c:v>
                </c:pt>
                <c:pt idx="6">
                  <c:v>1684.2311689999999</c:v>
                </c:pt>
                <c:pt idx="7">
                  <c:v>2086.9092099999998</c:v>
                </c:pt>
                <c:pt idx="8">
                  <c:v>2241.3965920000001</c:v>
                </c:pt>
                <c:pt idx="9">
                  <c:v>2786.0313250000004</c:v>
                </c:pt>
                <c:pt idx="10">
                  <c:v>2837.03</c:v>
                </c:pt>
                <c:pt idx="11">
                  <c:v>2924.0479999999998</c:v>
                </c:pt>
                <c:pt idx="12">
                  <c:v>3215.7550000000001</c:v>
                </c:pt>
                <c:pt idx="13">
                  <c:v>3414.3969999999999</c:v>
                </c:pt>
                <c:pt idx="14">
                  <c:v>3639.2864591150824</c:v>
                </c:pt>
                <c:pt idx="15">
                  <c:v>3981.4630269999998</c:v>
                </c:pt>
                <c:pt idx="16">
                  <c:v>4143.6472839999997</c:v>
                </c:pt>
                <c:pt idx="17">
                  <c:v>4285.848011</c:v>
                </c:pt>
                <c:pt idx="18">
                  <c:v>4482.5919389999999</c:v>
                </c:pt>
                <c:pt idx="19">
                  <c:v>4608.9103109999996</c:v>
                </c:pt>
                <c:pt idx="20">
                  <c:v>4904.0736449999995</c:v>
                </c:pt>
                <c:pt idx="21">
                  <c:v>4809.2628169999998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3-4C29-9050-CF3EC4144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</c:lineChart>
      <c:lineChart>
        <c:grouping val="standard"/>
        <c:varyColors val="0"/>
        <c:ser>
          <c:idx val="0"/>
          <c:order val="2"/>
          <c:tx>
            <c:strRef>
              <c:f>'3.3'!$D$4</c:f>
              <c:strCache>
                <c:ptCount val="1"/>
                <c:pt idx="0">
                  <c:v>Risikovektet beregningsgrunnlag/forvaltningskapital (høyre akse)</c:v>
                </c:pt>
              </c:strCache>
            </c:strRef>
          </c:tx>
          <c:spPr>
            <a:ln w="19050">
              <a:solidFill>
                <a:srgbClr val="005F50"/>
              </a:solidFill>
            </a:ln>
          </c:spPr>
          <c:marker>
            <c:symbol val="none"/>
          </c:marker>
          <c:cat>
            <c:strRef>
              <c:f>'3.3'!$A$5:$A$28</c:f>
              <c:strCache>
                <c:ptCount val="22"/>
                <c:pt idx="0">
                  <c:v>31.12.99</c:v>
                </c:pt>
                <c:pt idx="1">
                  <c:v>31.12.00</c:v>
                </c:pt>
                <c:pt idx="2">
                  <c:v>31.12.01</c:v>
                </c:pt>
                <c:pt idx="3">
                  <c:v>31.12.02</c:v>
                </c:pt>
                <c:pt idx="4">
                  <c:v>31.12.03</c:v>
                </c:pt>
                <c:pt idx="5">
                  <c:v>31.12.04</c:v>
                </c:pt>
                <c:pt idx="6">
                  <c:v>31.12.05</c:v>
                </c:pt>
                <c:pt idx="7">
                  <c:v>31.12.06</c:v>
                </c:pt>
                <c:pt idx="8">
                  <c:v>31.12.07</c:v>
                </c:pt>
                <c:pt idx="9">
                  <c:v>31.12.08</c:v>
                </c:pt>
                <c:pt idx="10">
                  <c:v>31.12.09</c:v>
                </c:pt>
                <c:pt idx="11">
                  <c:v>31.12.10</c:v>
                </c:pt>
                <c:pt idx="12">
                  <c:v>31.12.11</c:v>
                </c:pt>
                <c:pt idx="13">
                  <c:v>31.12.12</c:v>
                </c:pt>
                <c:pt idx="14">
                  <c:v>31.12.13</c:v>
                </c:pt>
                <c:pt idx="15">
                  <c:v>31.12.14</c:v>
                </c:pt>
                <c:pt idx="16">
                  <c:v>31.12.15</c:v>
                </c:pt>
                <c:pt idx="17">
                  <c:v>31.12.16</c:v>
                </c:pt>
                <c:pt idx="18">
                  <c:v>31.12.17</c:v>
                </c:pt>
                <c:pt idx="19">
                  <c:v>31.12.18</c:v>
                </c:pt>
                <c:pt idx="20">
                  <c:v>31.12.19</c:v>
                </c:pt>
                <c:pt idx="21">
                  <c:v>31.12.20</c:v>
                </c:pt>
              </c:strCache>
            </c:strRef>
          </c:cat>
          <c:val>
            <c:numRef>
              <c:f>'3.3'!$D$5:$D$26</c:f>
              <c:numCache>
                <c:formatCode>0</c:formatCode>
                <c:ptCount val="22"/>
                <c:pt idx="0">
                  <c:v>77.242788499322458</c:v>
                </c:pt>
                <c:pt idx="1">
                  <c:v>78.339907753536266</c:v>
                </c:pt>
                <c:pt idx="2">
                  <c:v>78.952523785962384</c:v>
                </c:pt>
                <c:pt idx="3">
                  <c:v>72.660582482301564</c:v>
                </c:pt>
                <c:pt idx="4">
                  <c:v>73.709673992487666</c:v>
                </c:pt>
                <c:pt idx="5">
                  <c:v>73.376232952416657</c:v>
                </c:pt>
                <c:pt idx="6">
                  <c:v>71.703278399546107</c:v>
                </c:pt>
                <c:pt idx="7">
                  <c:v>69.756925458199504</c:v>
                </c:pt>
                <c:pt idx="8">
                  <c:v>68.833814975301792</c:v>
                </c:pt>
                <c:pt idx="9">
                  <c:v>66.003902817518039</c:v>
                </c:pt>
                <c:pt idx="10">
                  <c:v>59.79625475005156</c:v>
                </c:pt>
                <c:pt idx="11">
                  <c:v>58.00277897271625</c:v>
                </c:pt>
                <c:pt idx="12">
                  <c:v>57.412062140948159</c:v>
                </c:pt>
                <c:pt idx="13">
                  <c:v>54.088079565862877</c:v>
                </c:pt>
                <c:pt idx="14">
                  <c:v>52.731505847508174</c:v>
                </c:pt>
                <c:pt idx="15">
                  <c:v>50.590825340847758</c:v>
                </c:pt>
                <c:pt idx="16">
                  <c:v>50.539501304112441</c:v>
                </c:pt>
                <c:pt idx="17">
                  <c:v>49.684858014905465</c:v>
                </c:pt>
                <c:pt idx="18">
                  <c:v>48.982444424531252</c:v>
                </c:pt>
                <c:pt idx="19">
                  <c:v>51.977002043384005</c:v>
                </c:pt>
                <c:pt idx="20">
                  <c:v>45.811318407230615</c:v>
                </c:pt>
                <c:pt idx="21">
                  <c:v>48.461723589004237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A3-4C29-9050-CF3EC4144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742784"/>
        <c:axId val="239744424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/>
          <a:lstStyle/>
          <a:p>
            <a:pPr>
              <a:defRPr sz="7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6017280"/>
        <c:crosses val="autoZero"/>
        <c:auto val="1"/>
        <c:lblAlgn val="ctr"/>
        <c:lblOffset val="100"/>
        <c:tickLblSkip val="3"/>
        <c:noMultiLvlLbl val="0"/>
      </c:catAx>
      <c:valAx>
        <c:axId val="2060172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700" b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Mrd. kr</a:t>
                </a:r>
              </a:p>
            </c:rich>
          </c:tx>
          <c:layout>
            <c:manualLayout>
              <c:xMode val="edge"/>
              <c:yMode val="edge"/>
              <c:x val="2.7014742980253338E-2"/>
              <c:y val="0.32162108444584647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 baseline="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6007296"/>
        <c:crosses val="autoZero"/>
        <c:crossBetween val="midCat"/>
      </c:valAx>
      <c:valAx>
        <c:axId val="239744424"/>
        <c:scaling>
          <c:orientation val="minMax"/>
        </c:scaling>
        <c:delete val="0"/>
        <c:axPos val="r"/>
        <c:title>
          <c:tx>
            <c:rich>
              <a:bodyPr anchor="ctr" anchorCtr="1"/>
              <a:lstStyle/>
              <a:p>
                <a:pPr>
                  <a:defRPr sz="700" b="0" baseline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 sz="700" b="0" baseline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7215594297008123"/>
              <c:y val="0.33301554961148672"/>
            </c:manualLayout>
          </c:layout>
          <c:overlay val="0"/>
        </c:title>
        <c:numFmt formatCode="0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 sz="700"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39742784"/>
        <c:crosses val="max"/>
        <c:crossBetween val="between"/>
      </c:valAx>
      <c:catAx>
        <c:axId val="23974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9744424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r"/>
      <c:layout>
        <c:manualLayout>
          <c:xMode val="edge"/>
          <c:yMode val="edge"/>
          <c:x val="0.13468013468013468"/>
          <c:y val="0.83973363943317825"/>
          <c:w val="0.67003367003366998"/>
          <c:h val="0.11507662565197253"/>
        </c:manualLayout>
      </c:layout>
      <c:overlay val="0"/>
      <c:txPr>
        <a:bodyPr/>
        <a:lstStyle/>
        <a:p>
          <a:pPr>
            <a:defRPr sz="7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5</xdr:row>
      <xdr:rowOff>47625</xdr:rowOff>
    </xdr:from>
    <xdr:to>
      <xdr:col>12</xdr:col>
      <xdr:colOff>107250</xdr:colOff>
      <xdr:row>20</xdr:row>
      <xdr:rowOff>110175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B6C10EF-9206-4E30-9D46-9EF236B78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131762</xdr:colOff>
      <xdr:row>3</xdr:row>
      <xdr:rowOff>79375</xdr:rowOff>
    </xdr:from>
    <xdr:to>
      <xdr:col>10</xdr:col>
      <xdr:colOff>688685</xdr:colOff>
      <xdr:row>22</xdr:row>
      <xdr:rowOff>81642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CC5DA64-F602-413B-91EB-94C9A4F9C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481012</xdr:colOff>
      <xdr:row>8</xdr:row>
      <xdr:rowOff>9208</xdr:rowOff>
    </xdr:from>
    <xdr:to>
      <xdr:col>15</xdr:col>
      <xdr:colOff>313563</xdr:colOff>
      <xdr:row>27</xdr:row>
      <xdr:rowOff>131514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931EF8B-2CA8-4415-9FBC-086DDDF3E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615950</xdr:colOff>
      <xdr:row>3</xdr:row>
      <xdr:rowOff>82550</xdr:rowOff>
    </xdr:from>
    <xdr:to>
      <xdr:col>12</xdr:col>
      <xdr:colOff>120650</xdr:colOff>
      <xdr:row>20</xdr:row>
      <xdr:rowOff>69850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B8428F2B-F1CB-4111-9EEE-6ADAAEA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5</xdr:row>
      <xdr:rowOff>19050</xdr:rowOff>
    </xdr:from>
    <xdr:to>
      <xdr:col>12</xdr:col>
      <xdr:colOff>31050</xdr:colOff>
      <xdr:row>20</xdr:row>
      <xdr:rowOff>62550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3D16E75-8D1D-4595-AE27-CAD197F23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176211</xdr:colOff>
      <xdr:row>3</xdr:row>
      <xdr:rowOff>80962</xdr:rowOff>
    </xdr:from>
    <xdr:to>
      <xdr:col>7</xdr:col>
      <xdr:colOff>644211</xdr:colOff>
      <xdr:row>16</xdr:row>
      <xdr:rowOff>124462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28A9D4-225F-4087-921F-C7DC31382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4</xdr:row>
      <xdr:rowOff>200024</xdr:rowOff>
    </xdr:from>
    <xdr:to>
      <xdr:col>14</xdr:col>
      <xdr:colOff>477525</xdr:colOff>
      <xdr:row>20</xdr:row>
      <xdr:rowOff>62549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C3ED44-C2D4-4FA7-9CB3-E36F0547C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100634</xdr:colOff>
      <xdr:row>4</xdr:row>
      <xdr:rowOff>34373</xdr:rowOff>
    </xdr:from>
    <xdr:to>
      <xdr:col>10</xdr:col>
      <xdr:colOff>112634</xdr:colOff>
      <xdr:row>15</xdr:row>
      <xdr:rowOff>69590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8DCCF98-92B2-4C80-9F04-80331DD472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349249</xdr:colOff>
      <xdr:row>7</xdr:row>
      <xdr:rowOff>19050</xdr:rowOff>
    </xdr:from>
    <xdr:to>
      <xdr:col>13</xdr:col>
      <xdr:colOff>152400</xdr:colOff>
      <xdr:row>31</xdr:row>
      <xdr:rowOff>130970</xdr:rowOff>
    </xdr:to>
    <xdr:graphicFrame macro="">
      <xdr:nvGraphicFramePr>
        <xdr:cNvPr id="7" name="Diagram 1">
          <a:extLst>
            <a:ext uri="{FF2B5EF4-FFF2-40B4-BE49-F238E27FC236}">
              <a16:creationId xmlns:a16="http://schemas.microsoft.com/office/drawing/2014/main" id="{D900292D-8752-41E7-A1FE-218B127B1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492125</xdr:colOff>
      <xdr:row>9</xdr:row>
      <xdr:rowOff>15875</xdr:rowOff>
    </xdr:from>
    <xdr:to>
      <xdr:col>12</xdr:col>
      <xdr:colOff>563697</xdr:colOff>
      <xdr:row>26</xdr:row>
      <xdr:rowOff>111125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C34339-E27E-469E-8E17-A4B0EF1DBF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685800</xdr:colOff>
      <xdr:row>6</xdr:row>
      <xdr:rowOff>69850</xdr:rowOff>
    </xdr:from>
    <xdr:to>
      <xdr:col>9</xdr:col>
      <xdr:colOff>663576</xdr:colOff>
      <xdr:row>19</xdr:row>
      <xdr:rowOff>109538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505A1F77-41AE-43D7-8BCD-A7A920BDF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749300</xdr:colOff>
      <xdr:row>4</xdr:row>
      <xdr:rowOff>12700</xdr:rowOff>
    </xdr:from>
    <xdr:to>
      <xdr:col>12</xdr:col>
      <xdr:colOff>311150</xdr:colOff>
      <xdr:row>27</xdr:row>
      <xdr:rowOff>12700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DE54184-5697-4DF2-B6A6-896784C95D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My%20Documents\moldova\Oct2000mission\data\eff9911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TJK\NEWTAB4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Finansielt%20Utsyn/2018_v&#229;r/Figurer/Kap%20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Solvens%20II-rapportering\Analyse\2017&#197;R\Regneark\Figurer_2017&#197;R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olvens%20II-rapportering/Analyse/2017&#197;R/Regneark/Figurer_2017&#197;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-1-okonomisk-bakgrunn-og-risikoomrade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MAKROSEK/Delte%20dokumenter/MAKRO/Motsyklisk%20kapitalbuffer/Data/disponibel%20inntekt%20og%20K2%20husholdninge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ittel-2---figurer-og-bakgrunnsdata-risikoomrade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Internasjonal%20virksomhet\GLOBALT\IMF\FSAP%202019-2020\Workstream%20no%206%20-%20Insurance\Sendt%20til%20IMF%2030%20aug%202019\Insurance%20Oversight%20Data%20Request_questionnai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USERS\Irina%20Dolinskaya\FP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FU/2019_FU_h&#248;st/Data/Kopi%20av%20Insurance%20Oversight%20Data%20Request_questionnaire_3008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2\DATA\US\MDA\WEO\Templates\wrs9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i-3-forsikring-og-pensjon%20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ANRAP-Bank/Delte%20dokumenter/Bank/Likviditet%20&amp;%20Soliditet/2020%20Q3/L&amp;S-rapport%20figurer%20intern%20versjon_publisert%20versjon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Kapitaldekning\Ansvarlig%20kapital\Kapitalendringe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/Ansvarlig%20kapital/Kapitalendrin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Macro"/>
      <sheetName val="M"/>
      <sheetName val="PROMED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PI"/>
      <sheetName val="GDP"/>
      <sheetName val="GRAFPROM"/>
    </sheetNames>
    <sheetDataSet>
      <sheetData sheetId="0" refreshError="1">
        <row r="56">
          <cell r="F56">
            <v>661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 JIS"/>
      <sheetName val="2.2 JIS"/>
      <sheetName val="2.3 JIS"/>
      <sheetName val="2.4 A JIS"/>
      <sheetName val="2.4 B JIS"/>
      <sheetName val="2.4 C JIS"/>
      <sheetName val="2.4 D JIS"/>
      <sheetName val="2.5 JIS"/>
      <sheetName val="2.5b KAPE "/>
      <sheetName val="2.6 JIS"/>
      <sheetName val="2.7 JIS"/>
      <sheetName val="Næringseiendom"/>
      <sheetName val="2.8 AOD"/>
      <sheetName val="2.9 AOD"/>
      <sheetName val="2.10 AOD"/>
      <sheetName val="2.11 AOD"/>
      <sheetName val="2.12 AOD"/>
      <sheetName val="2.13 AOD"/>
      <sheetName val="2.14 AOD"/>
      <sheetName val="Reprising"/>
      <sheetName val="2.18  KEE"/>
      <sheetName val="2.19  KEE"/>
      <sheetName val="2.20 a kee "/>
      <sheetName val="2.20 KEE"/>
      <sheetName val="2.21 KEE"/>
      <sheetName val="2.22 KEE"/>
      <sheetName val="2.23 KEE"/>
    </sheetNames>
    <sheetDataSet>
      <sheetData sheetId="0"/>
      <sheetData sheetId="1"/>
      <sheetData sheetId="2">
        <row r="4">
          <cell r="C4" t="str">
            <v>Rentebelastning (venstre akse)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1.11"/>
      <sheetName val="1.12"/>
      <sheetName val="1.A"/>
      <sheetName val="1.B"/>
      <sheetName val="1.15"/>
      <sheetName val="1.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3"/>
      <sheetName val="2.4"/>
      <sheetName val="Boks 2.A"/>
      <sheetName val="2.5"/>
      <sheetName val="2.6"/>
      <sheetName val="2.7"/>
      <sheetName val="2.8 "/>
      <sheetName val="2.9"/>
      <sheetName val="2.10"/>
      <sheetName val="2.11"/>
      <sheetName val="2.12"/>
      <sheetName val="2.13"/>
      <sheetName val="2.14"/>
      <sheetName val="2.15"/>
      <sheetName val="2.16"/>
      <sheetName val="2.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10">
          <cell r="C10" t="str">
            <v>thousands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>
        <row r="9">
          <cell r="C9" t="str">
            <v>NOK</v>
          </cell>
        </row>
        <row r="10">
          <cell r="C10" t="str">
            <v>thousands</v>
          </cell>
        </row>
        <row r="11">
          <cell r="C11">
            <v>2018</v>
          </cell>
        </row>
        <row r="12">
          <cell r="C12">
            <v>2016</v>
          </cell>
        </row>
        <row r="13">
          <cell r="C13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Q8">
            <v>2014</v>
          </cell>
        </row>
      </sheetData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3"/>
      <sheetName val="3.4"/>
      <sheetName val="3.5"/>
      <sheetName val="3.6"/>
      <sheetName val="3.7"/>
      <sheetName val="3.9"/>
      <sheetName val="3.10"/>
      <sheetName val="3.11"/>
      <sheetName val="3.12"/>
      <sheetName val="3.13"/>
      <sheetName val="3.14"/>
      <sheetName val="3.15"/>
      <sheetName val="3.16"/>
      <sheetName val="3.1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3"/>
      <sheetName val="2.4"/>
      <sheetName val="2.5"/>
      <sheetName val="2.6"/>
      <sheetName val="2.7"/>
      <sheetName val="2.8"/>
      <sheetName val="2.9"/>
      <sheetName val="2.10"/>
      <sheetName val="3.1"/>
      <sheetName val="3.2"/>
      <sheetName val="3.3"/>
      <sheetName val="3.4"/>
      <sheetName val="3.5"/>
      <sheetName val="3.6"/>
      <sheetName val="3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B5">
            <v>43738</v>
          </cell>
        </row>
      </sheetData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E"/>
      <sheetName val="B"/>
      <sheetName val="transfer"/>
      <sheetName val="C"/>
      <sheetName val="SimInp1"/>
      <sheetName val="ModDef"/>
      <sheetName val="Model"/>
      <sheetName val="country name lookup"/>
      <sheetName val="table1"/>
      <sheetName val="Cuadro5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Kodeark"/>
      <sheetName val="etl"/>
      <sheetName val="Oversikt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Aksjer</v>
          </cell>
        </row>
        <row r="4">
          <cell r="F4" t="str">
            <v>Egenkapitalbevis</v>
          </cell>
        </row>
        <row r="5">
          <cell r="F5" t="str">
            <v>Hybridkapital</v>
          </cell>
        </row>
        <row r="6">
          <cell r="F6" t="str">
            <v>Tidsbegrenset ansvarlig lån</v>
          </cell>
        </row>
        <row r="7">
          <cell r="F7" t="str">
            <v>Evigvarende ansvarlig lån</v>
          </cell>
        </row>
        <row r="8">
          <cell r="F8" t="str">
            <v>Kjernekapitalinnskudd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E3B54-FD5E-4194-BC0F-BF1A63F78956}">
  <dimension ref="A1:I31"/>
  <sheetViews>
    <sheetView workbookViewId="0">
      <selection activeCell="N19" sqref="N19"/>
    </sheetView>
  </sheetViews>
  <sheetFormatPr baseColWidth="10" defaultColWidth="11.453125" defaultRowHeight="12.5" x14ac:dyDescent="0.25"/>
  <cols>
    <col min="1" max="16384" width="11.453125" style="1"/>
  </cols>
  <sheetData>
    <row r="1" spans="1:9" ht="18" x14ac:dyDescent="0.4">
      <c r="A1" s="3" t="s">
        <v>0</v>
      </c>
      <c r="B1" s="3" t="s">
        <v>4</v>
      </c>
      <c r="C1" s="4"/>
      <c r="D1" s="4"/>
    </row>
    <row r="2" spans="1:9" ht="18" x14ac:dyDescent="0.4">
      <c r="A2" s="3" t="s">
        <v>1</v>
      </c>
      <c r="B2" s="3" t="s">
        <v>5</v>
      </c>
      <c r="C2" s="4"/>
      <c r="D2" s="4"/>
    </row>
    <row r="5" spans="1:9" ht="15.5" x14ac:dyDescent="0.35">
      <c r="A5" s="2" t="s">
        <v>2</v>
      </c>
      <c r="B5" s="2"/>
      <c r="C5" s="2"/>
      <c r="D5" s="2"/>
      <c r="E5" s="2"/>
      <c r="F5" s="2"/>
      <c r="G5" s="2"/>
      <c r="H5" s="2"/>
      <c r="I5" s="2" t="s">
        <v>3</v>
      </c>
    </row>
    <row r="7" spans="1:9" ht="14.5" x14ac:dyDescent="0.35">
      <c r="A7" s="7"/>
      <c r="B7" s="5" t="s">
        <v>7</v>
      </c>
      <c r="C7" s="5" t="s">
        <v>8</v>
      </c>
      <c r="D7" s="5" t="s">
        <v>9</v>
      </c>
      <c r="E7" s="5"/>
    </row>
    <row r="8" spans="1:9" x14ac:dyDescent="0.25">
      <c r="A8" s="8" t="s">
        <v>11</v>
      </c>
      <c r="B8" s="6">
        <v>140.92694761329801</v>
      </c>
      <c r="C8" s="6">
        <v>213.24008147055099</v>
      </c>
      <c r="D8" s="6">
        <v>209.817471095738</v>
      </c>
      <c r="E8" s="6"/>
    </row>
    <row r="9" spans="1:9" x14ac:dyDescent="0.25">
      <c r="A9" s="8" t="s">
        <v>12</v>
      </c>
      <c r="B9" s="6">
        <v>131.34292545637999</v>
      </c>
      <c r="C9" s="6">
        <v>195.502477275182</v>
      </c>
      <c r="D9" s="6">
        <v>223.76204971626299</v>
      </c>
      <c r="E9" s="6"/>
    </row>
    <row r="10" spans="1:9" x14ac:dyDescent="0.25">
      <c r="A10" s="8" t="s">
        <v>13</v>
      </c>
      <c r="B10" s="6">
        <v>136.53854487734699</v>
      </c>
      <c r="C10" s="6">
        <v>240.16843969036199</v>
      </c>
      <c r="D10" s="6">
        <v>237.26330752738099</v>
      </c>
      <c r="E10" s="6"/>
    </row>
    <row r="11" spans="1:9" x14ac:dyDescent="0.25">
      <c r="A11" s="8" t="s">
        <v>14</v>
      </c>
      <c r="B11" s="6">
        <v>146.354206249188</v>
      </c>
      <c r="C11" s="6">
        <v>205.197486180292</v>
      </c>
      <c r="D11" s="6">
        <v>194.09214557277301</v>
      </c>
      <c r="E11" s="6"/>
    </row>
    <row r="12" spans="1:9" x14ac:dyDescent="0.25">
      <c r="A12" s="8" t="s">
        <v>85</v>
      </c>
      <c r="B12" s="6">
        <v>150.40744688471</v>
      </c>
      <c r="C12" s="6">
        <v>247.621777797216</v>
      </c>
      <c r="D12" s="6">
        <v>203.89208232275101</v>
      </c>
      <c r="E12" s="6"/>
    </row>
    <row r="13" spans="1:9" x14ac:dyDescent="0.25">
      <c r="B13" s="1">
        <v>0</v>
      </c>
      <c r="E13" s="6"/>
    </row>
    <row r="14" spans="1:9" x14ac:dyDescent="0.25">
      <c r="E14" s="6"/>
    </row>
    <row r="15" spans="1:9" x14ac:dyDescent="0.25">
      <c r="A15" s="6"/>
    </row>
    <row r="16" spans="1:9" x14ac:dyDescent="0.25">
      <c r="A16" s="6"/>
    </row>
    <row r="17" spans="1:5" x14ac:dyDescent="0.25">
      <c r="A17" s="6"/>
    </row>
    <row r="18" spans="1:5" x14ac:dyDescent="0.25">
      <c r="A18" s="6"/>
    </row>
    <row r="19" spans="1:5" x14ac:dyDescent="0.25">
      <c r="A19" s="6"/>
    </row>
    <row r="20" spans="1:5" x14ac:dyDescent="0.25">
      <c r="A20" s="6"/>
    </row>
    <row r="21" spans="1:5" x14ac:dyDescent="0.25">
      <c r="E21" s="6"/>
    </row>
    <row r="22" spans="1:5" x14ac:dyDescent="0.25">
      <c r="E22" s="6"/>
    </row>
    <row r="23" spans="1:5" x14ac:dyDescent="0.25">
      <c r="E23" s="6"/>
    </row>
    <row r="24" spans="1:5" x14ac:dyDescent="0.25">
      <c r="E24" s="6"/>
    </row>
    <row r="25" spans="1:5" x14ac:dyDescent="0.25">
      <c r="E25" s="6"/>
    </row>
    <row r="26" spans="1:5" x14ac:dyDescent="0.25">
      <c r="E26" s="6"/>
    </row>
    <row r="27" spans="1:5" x14ac:dyDescent="0.25">
      <c r="E27" s="6"/>
    </row>
    <row r="28" spans="1:5" x14ac:dyDescent="0.25">
      <c r="E28" s="6"/>
    </row>
    <row r="29" spans="1:5" x14ac:dyDescent="0.25">
      <c r="E29" s="6"/>
    </row>
    <row r="30" spans="1:5" x14ac:dyDescent="0.25">
      <c r="E30" s="6"/>
    </row>
    <row r="31" spans="1:5" x14ac:dyDescent="0.25">
      <c r="E31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7DB0C-E86D-4C8E-A9F5-50742246851D}">
  <dimension ref="A1:E12"/>
  <sheetViews>
    <sheetView topLeftCell="A6" zoomScale="80" zoomScaleNormal="80" workbookViewId="0">
      <selection activeCell="H53" sqref="H53:H57"/>
    </sheetView>
  </sheetViews>
  <sheetFormatPr baseColWidth="10" defaultColWidth="11.453125" defaultRowHeight="12.5" x14ac:dyDescent="0.25"/>
  <cols>
    <col min="1" max="16384" width="11.453125" style="1"/>
  </cols>
  <sheetData>
    <row r="1" spans="1:5" ht="18" x14ac:dyDescent="0.4">
      <c r="A1" s="3" t="s">
        <v>0</v>
      </c>
      <c r="B1" s="3" t="s">
        <v>79</v>
      </c>
    </row>
    <row r="2" spans="1:5" ht="18" x14ac:dyDescent="0.4">
      <c r="A2" s="3" t="s">
        <v>1</v>
      </c>
      <c r="B2" s="3" t="s">
        <v>5</v>
      </c>
    </row>
    <row r="5" spans="1:5" x14ac:dyDescent="0.25">
      <c r="B5" s="14">
        <v>43830</v>
      </c>
      <c r="C5" s="14">
        <v>44104</v>
      </c>
      <c r="D5" s="14">
        <v>44196</v>
      </c>
    </row>
    <row r="6" spans="1:5" ht="13" x14ac:dyDescent="0.3">
      <c r="A6" s="1" t="s">
        <v>15</v>
      </c>
      <c r="B6" s="16">
        <v>17.8620949505483</v>
      </c>
      <c r="C6" s="16">
        <v>17.692868652003966</v>
      </c>
      <c r="D6" s="16">
        <v>18.860460431434266</v>
      </c>
      <c r="E6" s="20">
        <v>0</v>
      </c>
    </row>
    <row r="7" spans="1:5" x14ac:dyDescent="0.25">
      <c r="A7" s="1" t="s">
        <v>16</v>
      </c>
      <c r="B7" s="16">
        <v>18.0137381908471</v>
      </c>
      <c r="C7" s="16">
        <v>17.606686401707748</v>
      </c>
      <c r="D7" s="16">
        <v>18.530832220710341</v>
      </c>
    </row>
    <row r="8" spans="1:5" x14ac:dyDescent="0.25">
      <c r="A8" s="1" t="s">
        <v>17</v>
      </c>
      <c r="B8" s="16">
        <v>19.302033556259701</v>
      </c>
      <c r="C8" s="16">
        <v>19.22445234303148</v>
      </c>
      <c r="D8" s="16">
        <v>19.561310982270584</v>
      </c>
    </row>
    <row r="9" spans="1:5" x14ac:dyDescent="0.25">
      <c r="A9" s="1" t="s">
        <v>67</v>
      </c>
      <c r="B9" s="16">
        <v>18.038924151560401</v>
      </c>
      <c r="C9" s="16">
        <v>17.797752114671656</v>
      </c>
      <c r="D9" s="16">
        <v>18.860460431434266</v>
      </c>
    </row>
    <row r="10" spans="1:5" x14ac:dyDescent="0.25">
      <c r="D10" s="16"/>
    </row>
    <row r="11" spans="1:5" x14ac:dyDescent="0.25">
      <c r="D11" s="16"/>
    </row>
    <row r="12" spans="1:5" x14ac:dyDescent="0.25">
      <c r="D12" s="1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34D2A-6C60-484F-BB56-FC216186ED33}">
  <dimension ref="A1:G13"/>
  <sheetViews>
    <sheetView topLeftCell="D1" zoomScale="80" zoomScaleNormal="80" workbookViewId="0">
      <selection activeCell="L49" sqref="L49"/>
    </sheetView>
  </sheetViews>
  <sheetFormatPr baseColWidth="10" defaultColWidth="11.453125" defaultRowHeight="12.5" x14ac:dyDescent="0.25"/>
  <cols>
    <col min="1" max="1" width="16.1796875" style="1" customWidth="1"/>
    <col min="2" max="16384" width="11.453125" style="1"/>
  </cols>
  <sheetData>
    <row r="1" spans="1:7" ht="18" x14ac:dyDescent="0.4">
      <c r="A1" s="3" t="s">
        <v>0</v>
      </c>
      <c r="B1" s="3" t="s">
        <v>80</v>
      </c>
    </row>
    <row r="2" spans="1:7" ht="18" x14ac:dyDescent="0.4">
      <c r="A2" s="3" t="s">
        <v>1</v>
      </c>
      <c r="B2" s="3" t="s">
        <v>5</v>
      </c>
    </row>
    <row r="6" spans="1:7" x14ac:dyDescent="0.25">
      <c r="B6" s="14">
        <v>43830</v>
      </c>
      <c r="C6" s="14">
        <v>44104</v>
      </c>
      <c r="D6" s="14">
        <v>44196</v>
      </c>
      <c r="E6" s="1" t="s">
        <v>83</v>
      </c>
    </row>
    <row r="7" spans="1:7" ht="13" x14ac:dyDescent="0.3">
      <c r="A7" s="1" t="s">
        <v>24</v>
      </c>
      <c r="B7" s="16">
        <v>18.274580491209701</v>
      </c>
      <c r="C7" s="16">
        <v>17.978827955708031</v>
      </c>
      <c r="D7" s="16">
        <v>19.60408867383703</v>
      </c>
      <c r="E7" s="16">
        <v>14.9</v>
      </c>
      <c r="F7" s="20">
        <v>0</v>
      </c>
      <c r="G7" s="16">
        <f>D7-B7</f>
        <v>1.3295081826273289</v>
      </c>
    </row>
    <row r="8" spans="1:7" x14ac:dyDescent="0.25">
      <c r="A8" s="1" t="s">
        <v>68</v>
      </c>
      <c r="B8" s="16">
        <v>16.956621854629802</v>
      </c>
      <c r="C8" s="16">
        <v>18.535204783942667</v>
      </c>
      <c r="D8" s="16">
        <v>18.288075907785441</v>
      </c>
      <c r="E8" s="1">
        <v>14.2</v>
      </c>
      <c r="G8" s="16">
        <f t="shared" ref="G8:G13" si="0">D8-B8</f>
        <v>1.3314540531556389</v>
      </c>
    </row>
    <row r="9" spans="1:7" x14ac:dyDescent="0.25">
      <c r="A9" s="1" t="s">
        <v>69</v>
      </c>
      <c r="B9" s="16">
        <v>17.5419508556501</v>
      </c>
      <c r="C9" s="16">
        <v>16.884167134339421</v>
      </c>
      <c r="D9" s="16">
        <v>18.036499274329191</v>
      </c>
      <c r="E9" s="1">
        <v>14.2</v>
      </c>
      <c r="G9" s="16">
        <f t="shared" si="0"/>
        <v>0.49454841867909138</v>
      </c>
    </row>
    <row r="10" spans="1:7" x14ac:dyDescent="0.25">
      <c r="A10" s="1" t="s">
        <v>70</v>
      </c>
      <c r="B10" s="16">
        <v>17.543932055652199</v>
      </c>
      <c r="C10" s="16">
        <v>17.561303376663361</v>
      </c>
      <c r="D10" s="16">
        <v>18.305134069994718</v>
      </c>
      <c r="E10" s="1">
        <v>14.3</v>
      </c>
      <c r="G10" s="16">
        <f t="shared" si="0"/>
        <v>0.76120201434251911</v>
      </c>
    </row>
    <row r="11" spans="1:7" x14ac:dyDescent="0.25">
      <c r="A11" s="1" t="s">
        <v>71</v>
      </c>
      <c r="B11" s="16">
        <v>15.8502011010241</v>
      </c>
      <c r="C11" s="16">
        <v>15.689195499360881</v>
      </c>
      <c r="D11" s="16">
        <v>15.66049282978792</v>
      </c>
      <c r="E11" s="16">
        <v>13</v>
      </c>
      <c r="G11" s="16">
        <f t="shared" si="0"/>
        <v>-0.18970827123617973</v>
      </c>
    </row>
    <row r="12" spans="1:7" x14ac:dyDescent="0.25">
      <c r="A12" s="1" t="s">
        <v>72</v>
      </c>
      <c r="B12" s="16">
        <v>17.504565466909799</v>
      </c>
      <c r="C12" s="16">
        <v>17.30084278779319</v>
      </c>
      <c r="D12" s="16">
        <v>17.819914780860671</v>
      </c>
      <c r="E12" s="1">
        <v>14.1</v>
      </c>
      <c r="G12" s="16">
        <f t="shared" si="0"/>
        <v>0.31534931395087185</v>
      </c>
    </row>
    <row r="13" spans="1:7" x14ac:dyDescent="0.25">
      <c r="A13" s="1" t="s">
        <v>73</v>
      </c>
      <c r="B13" s="16">
        <v>17.222468850604201</v>
      </c>
      <c r="C13" s="16">
        <v>16.149226656039339</v>
      </c>
      <c r="D13" s="16">
        <v>17.523246006058649</v>
      </c>
      <c r="E13" s="16">
        <v>13.9</v>
      </c>
      <c r="G13" s="16">
        <f t="shared" si="0"/>
        <v>0.30077715545444761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39FFD-DDC4-434A-A2F8-0AD241529A78}">
  <dimension ref="A1:E11"/>
  <sheetViews>
    <sheetView zoomScale="90" zoomScaleNormal="90" workbookViewId="0">
      <selection activeCell="G45" sqref="G45"/>
    </sheetView>
  </sheetViews>
  <sheetFormatPr baseColWidth="10" defaultColWidth="11.453125" defaultRowHeight="12.5" x14ac:dyDescent="0.25"/>
  <cols>
    <col min="1" max="16384" width="11.453125" style="1"/>
  </cols>
  <sheetData>
    <row r="1" spans="1:5" ht="18" x14ac:dyDescent="0.4">
      <c r="A1" s="3" t="s">
        <v>0</v>
      </c>
      <c r="B1" s="3" t="s">
        <v>81</v>
      </c>
    </row>
    <row r="2" spans="1:5" ht="18" x14ac:dyDescent="0.4">
      <c r="A2" s="3" t="s">
        <v>1</v>
      </c>
      <c r="B2" s="3" t="s">
        <v>5</v>
      </c>
    </row>
    <row r="7" spans="1:5" x14ac:dyDescent="0.25">
      <c r="B7" s="1" t="s">
        <v>15</v>
      </c>
      <c r="C7" s="1" t="s">
        <v>16</v>
      </c>
      <c r="D7" s="1" t="s">
        <v>74</v>
      </c>
      <c r="E7" s="1" t="s">
        <v>75</v>
      </c>
    </row>
    <row r="8" spans="1:5" x14ac:dyDescent="0.25">
      <c r="A8" s="14">
        <v>43830</v>
      </c>
      <c r="B8" s="16">
        <v>7.3728086085904003</v>
      </c>
      <c r="C8" s="16">
        <v>9.4831905582536606</v>
      </c>
      <c r="D8" s="16">
        <v>9.59555823048027</v>
      </c>
      <c r="E8" s="16">
        <v>8.0136884386098899</v>
      </c>
    </row>
    <row r="9" spans="1:5" x14ac:dyDescent="0.25">
      <c r="A9" s="14">
        <v>44104</v>
      </c>
      <c r="B9" s="16">
        <v>6.7445977337638432</v>
      </c>
      <c r="C9" s="16">
        <v>8.9734446043208731</v>
      </c>
      <c r="D9" s="16">
        <v>9.3009078985367655</v>
      </c>
      <c r="E9" s="16">
        <v>7.4410488144052582</v>
      </c>
    </row>
    <row r="10" spans="1:5" x14ac:dyDescent="0.25">
      <c r="A10" s="14">
        <v>44196</v>
      </c>
      <c r="B10" s="16">
        <v>7.3463239131625029</v>
      </c>
      <c r="C10" s="16">
        <v>9.522225710089181</v>
      </c>
      <c r="D10" s="16">
        <v>9.9856807834934376</v>
      </c>
      <c r="E10" s="16">
        <v>8.050146318333395</v>
      </c>
    </row>
    <row r="11" spans="1:5" ht="13" x14ac:dyDescent="0.3">
      <c r="B11" s="20">
        <v>0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D2541-54C1-48FD-BBBE-6E879328A0AA}">
  <dimension ref="A1:I19"/>
  <sheetViews>
    <sheetView workbookViewId="0">
      <selection activeCell="N7" sqref="N7"/>
    </sheetView>
  </sheetViews>
  <sheetFormatPr baseColWidth="10" defaultColWidth="11.453125" defaultRowHeight="12.5" x14ac:dyDescent="0.25"/>
  <cols>
    <col min="1" max="1" width="17.453125" style="1" bestFit="1" customWidth="1"/>
    <col min="2" max="2" width="14.1796875" style="1" customWidth="1"/>
    <col min="3" max="3" width="35.1796875" style="1" bestFit="1" customWidth="1"/>
    <col min="4" max="4" width="35.453125" style="1" bestFit="1" customWidth="1"/>
    <col min="5" max="16384" width="11.453125" style="1"/>
  </cols>
  <sheetData>
    <row r="1" spans="1:9" ht="18" x14ac:dyDescent="0.4">
      <c r="A1" s="3" t="s">
        <v>0</v>
      </c>
      <c r="B1" s="3" t="s">
        <v>6</v>
      </c>
      <c r="C1" s="3"/>
      <c r="D1" s="4"/>
    </row>
    <row r="2" spans="1:9" ht="18" x14ac:dyDescent="0.4">
      <c r="A2" s="3" t="s">
        <v>1</v>
      </c>
      <c r="B2" s="3" t="s">
        <v>5</v>
      </c>
      <c r="C2" s="3"/>
      <c r="D2" s="4"/>
    </row>
    <row r="5" spans="1:9" ht="15.5" x14ac:dyDescent="0.35">
      <c r="A5" s="2" t="s">
        <v>2</v>
      </c>
      <c r="B5" s="2"/>
      <c r="C5" s="2"/>
      <c r="D5" s="2"/>
      <c r="E5" s="2"/>
      <c r="F5" s="2"/>
      <c r="G5" s="2"/>
      <c r="H5" s="2"/>
      <c r="I5" s="2" t="s">
        <v>3</v>
      </c>
    </row>
    <row r="6" spans="1:9" x14ac:dyDescent="0.25">
      <c r="A6" s="9"/>
      <c r="B6" s="9"/>
      <c r="C6" s="9"/>
      <c r="D6" s="9"/>
    </row>
    <row r="7" spans="1:9" ht="13" x14ac:dyDescent="0.3">
      <c r="A7" s="10"/>
      <c r="B7" s="11" t="s">
        <v>18</v>
      </c>
      <c r="C7" s="11" t="s">
        <v>19</v>
      </c>
      <c r="D7" s="11" t="s">
        <v>20</v>
      </c>
    </row>
    <row r="8" spans="1:9" x14ac:dyDescent="0.25">
      <c r="A8" s="9" t="s">
        <v>15</v>
      </c>
      <c r="B8" s="12">
        <v>4.0532406355222603</v>
      </c>
      <c r="C8" s="13">
        <v>-8.5750094946654745</v>
      </c>
      <c r="D8" s="13">
        <v>12.628250130187734</v>
      </c>
    </row>
    <row r="9" spans="1:9" x14ac:dyDescent="0.25">
      <c r="A9" s="9" t="s">
        <v>16</v>
      </c>
      <c r="B9" s="12">
        <v>42.424291616923099</v>
      </c>
      <c r="C9" s="13">
        <v>7.1738946552212166</v>
      </c>
      <c r="D9" s="13">
        <v>35.250396961701881</v>
      </c>
    </row>
    <row r="10" spans="1:9" x14ac:dyDescent="0.25">
      <c r="A10" s="9" t="s">
        <v>17</v>
      </c>
      <c r="B10" s="12">
        <v>9.7999367499788796</v>
      </c>
      <c r="C10" s="13">
        <v>7.5891069790543861</v>
      </c>
      <c r="D10" s="13">
        <v>2.2108297709244935</v>
      </c>
    </row>
    <row r="11" spans="1:9" x14ac:dyDescent="0.25">
      <c r="B11" s="1">
        <v>0</v>
      </c>
    </row>
    <row r="19" ht="16.5" customHeight="1" x14ac:dyDescent="0.25"/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7F81E-BB3C-40F0-B254-6F2115A8580C}">
  <dimension ref="A1:T32"/>
  <sheetViews>
    <sheetView zoomScaleNormal="100" workbookViewId="0">
      <selection activeCell="M17" sqref="M17"/>
    </sheetView>
  </sheetViews>
  <sheetFormatPr baseColWidth="10" defaultColWidth="11.453125" defaultRowHeight="12.5" x14ac:dyDescent="0.25"/>
  <cols>
    <col min="1" max="16384" width="11.453125" style="1"/>
  </cols>
  <sheetData>
    <row r="1" spans="1:2" ht="18" x14ac:dyDescent="0.4">
      <c r="A1" s="3" t="s">
        <v>0</v>
      </c>
      <c r="B1" s="3" t="s">
        <v>33</v>
      </c>
    </row>
    <row r="2" spans="1:2" ht="18" x14ac:dyDescent="0.4">
      <c r="A2" s="3" t="s">
        <v>1</v>
      </c>
      <c r="B2" s="3" t="s">
        <v>5</v>
      </c>
    </row>
    <row r="3" spans="1:2" x14ac:dyDescent="0.25">
      <c r="A3" s="1" t="s">
        <v>34</v>
      </c>
      <c r="B3" s="19"/>
    </row>
    <row r="4" spans="1:2" ht="15" customHeight="1" x14ac:dyDescent="0.25"/>
    <row r="5" spans="1:2" ht="15" customHeight="1" x14ac:dyDescent="0.25"/>
    <row r="6" spans="1:2" ht="15" customHeight="1" x14ac:dyDescent="0.25"/>
    <row r="7" spans="1:2" ht="15" customHeight="1" x14ac:dyDescent="0.25"/>
    <row r="8" spans="1:2" ht="15" customHeight="1" x14ac:dyDescent="0.25"/>
    <row r="9" spans="1:2" ht="15" customHeight="1" x14ac:dyDescent="0.25"/>
    <row r="10" spans="1:2" ht="15" customHeight="1" x14ac:dyDescent="0.25"/>
    <row r="11" spans="1:2" ht="15" customHeight="1" x14ac:dyDescent="0.25"/>
    <row r="12" spans="1:2" ht="15" customHeight="1" x14ac:dyDescent="0.25"/>
    <row r="13" spans="1:2" ht="15" customHeight="1" x14ac:dyDescent="0.25"/>
    <row r="14" spans="1:2" ht="15" customHeight="1" x14ac:dyDescent="0.25"/>
    <row r="15" spans="1:2" ht="15" customHeight="1" x14ac:dyDescent="0.25"/>
    <row r="16" spans="1:2" ht="15" customHeight="1" x14ac:dyDescent="0.25"/>
    <row r="17" spans="1:20" ht="15" customHeight="1" x14ac:dyDescent="0.25"/>
    <row r="18" spans="1:20" ht="15" customHeight="1" x14ac:dyDescent="0.25"/>
    <row r="19" spans="1:20" ht="15" customHeight="1" x14ac:dyDescent="0.25"/>
    <row r="20" spans="1:20" ht="15" customHeight="1" x14ac:dyDescent="0.25"/>
    <row r="21" spans="1:20" ht="15" customHeight="1" x14ac:dyDescent="0.25"/>
    <row r="22" spans="1:20" ht="15" customHeight="1" x14ac:dyDescent="0.25"/>
    <row r="26" spans="1:20" ht="13" x14ac:dyDescent="0.3">
      <c r="A26" s="22"/>
      <c r="B26" s="23" t="s">
        <v>28</v>
      </c>
      <c r="C26" s="23" t="s">
        <v>29</v>
      </c>
      <c r="D26" s="23" t="s">
        <v>30</v>
      </c>
      <c r="E26" s="23" t="s">
        <v>31</v>
      </c>
      <c r="F26" s="24" t="s">
        <v>32</v>
      </c>
      <c r="G26" s="24" t="s">
        <v>10</v>
      </c>
      <c r="H26" s="25" t="s">
        <v>11</v>
      </c>
      <c r="I26" s="25" t="s">
        <v>12</v>
      </c>
      <c r="J26" s="25" t="s">
        <v>13</v>
      </c>
      <c r="K26" s="25" t="s">
        <v>10</v>
      </c>
      <c r="L26" s="32">
        <v>44196</v>
      </c>
      <c r="M26" s="18"/>
      <c r="N26" s="18"/>
      <c r="O26" s="17"/>
      <c r="Q26" s="18"/>
      <c r="R26" s="18"/>
      <c r="S26" s="18"/>
      <c r="T26" s="17"/>
    </row>
    <row r="27" spans="1:20" ht="13" x14ac:dyDescent="0.3">
      <c r="A27" s="23" t="s">
        <v>27</v>
      </c>
      <c r="B27" s="25">
        <v>110.629051522933</v>
      </c>
      <c r="C27" s="25">
        <v>99.952236066460301</v>
      </c>
      <c r="D27" s="25">
        <v>93.670831835352104</v>
      </c>
      <c r="E27" s="25">
        <v>98.163093163864701</v>
      </c>
      <c r="F27" s="26">
        <v>102.443672136393</v>
      </c>
      <c r="G27" s="26">
        <v>98.857782250538904</v>
      </c>
      <c r="H27" s="26">
        <v>97.277259342644399</v>
      </c>
      <c r="I27" s="26">
        <v>106.468681804897</v>
      </c>
      <c r="J27" s="26">
        <v>112.656513164866</v>
      </c>
      <c r="K27" s="26">
        <v>115.02550380253599</v>
      </c>
      <c r="L27" s="26">
        <v>111.905735818824</v>
      </c>
      <c r="M27" s="16"/>
      <c r="N27" s="16"/>
      <c r="O27" s="16"/>
      <c r="P27" s="16"/>
      <c r="Q27" s="16"/>
      <c r="R27" s="16"/>
      <c r="S27" s="16"/>
      <c r="T27" s="16"/>
    </row>
    <row r="28" spans="1:20" ht="13" x14ac:dyDescent="0.3">
      <c r="A28" s="23" t="s">
        <v>26</v>
      </c>
      <c r="B28" s="25">
        <v>156.48702680345801</v>
      </c>
      <c r="C28" s="25">
        <v>155.26794846424099</v>
      </c>
      <c r="D28" s="25">
        <v>195.911598167384</v>
      </c>
      <c r="E28" s="25">
        <v>307.28494583764001</v>
      </c>
      <c r="F28" s="26">
        <v>176.38432833439001</v>
      </c>
      <c r="G28" s="26">
        <v>480.76119068855098</v>
      </c>
      <c r="H28" s="26">
        <v>311.27871332611898</v>
      </c>
      <c r="I28" s="26">
        <v>218.88800249152601</v>
      </c>
      <c r="J28" s="26">
        <v>169.44641290334499</v>
      </c>
      <c r="K28" s="26">
        <v>341.160081659078</v>
      </c>
      <c r="L28" s="26">
        <v>862.95419076201802</v>
      </c>
      <c r="M28" s="16"/>
      <c r="N28" s="16"/>
      <c r="O28" s="16"/>
      <c r="P28" s="16"/>
      <c r="Q28" s="16"/>
      <c r="R28" s="16"/>
      <c r="S28" s="16"/>
      <c r="T28" s="16"/>
    </row>
    <row r="29" spans="1:20" ht="13" x14ac:dyDescent="0.3">
      <c r="A29" s="23" t="s">
        <v>22</v>
      </c>
      <c r="B29" s="25">
        <v>274.80541234721699</v>
      </c>
      <c r="C29" s="25">
        <v>203.09213056865801</v>
      </c>
      <c r="D29" s="25">
        <v>192.261744761644</v>
      </c>
      <c r="E29" s="25">
        <v>158.75793622363301</v>
      </c>
      <c r="F29" s="25">
        <v>251.93525360870899</v>
      </c>
      <c r="G29" s="25">
        <v>201.052938463652</v>
      </c>
      <c r="H29" s="26">
        <v>236.87584939834801</v>
      </c>
      <c r="I29" s="26">
        <v>175.045498374516</v>
      </c>
      <c r="J29" s="26">
        <v>220.038950195773</v>
      </c>
      <c r="K29" s="26">
        <v>210.38172693084201</v>
      </c>
      <c r="L29" s="26">
        <v>227.15373089719699</v>
      </c>
      <c r="M29" s="16"/>
      <c r="N29" s="16"/>
      <c r="O29" s="16"/>
      <c r="P29" s="16"/>
      <c r="Q29" s="16"/>
      <c r="R29" s="16"/>
      <c r="S29" s="16"/>
      <c r="T29" s="16"/>
    </row>
    <row r="30" spans="1:20" ht="13" x14ac:dyDescent="0.3">
      <c r="A30" s="27" t="s">
        <v>25</v>
      </c>
      <c r="B30" s="26">
        <v>131.756485890177</v>
      </c>
      <c r="C30" s="26">
        <v>158.04150068467101</v>
      </c>
      <c r="D30" s="26">
        <v>149.913819106451</v>
      </c>
      <c r="E30" s="26">
        <v>206.462038855754</v>
      </c>
      <c r="F30" s="26">
        <v>137.81331041079699</v>
      </c>
      <c r="G30" s="26">
        <v>141.88446013104999</v>
      </c>
      <c r="H30" s="26">
        <v>226.08757224256701</v>
      </c>
      <c r="I30" s="26">
        <v>197.34362676467001</v>
      </c>
      <c r="J30" s="26">
        <v>231.03559727934601</v>
      </c>
      <c r="K30" s="26">
        <v>157.98339345187401</v>
      </c>
      <c r="L30" s="26">
        <v>232.50611749667101</v>
      </c>
      <c r="M30" s="16"/>
      <c r="N30" s="16"/>
      <c r="O30" s="16"/>
      <c r="P30" s="16"/>
      <c r="Q30" s="16"/>
      <c r="R30" s="16"/>
      <c r="S30" s="16"/>
      <c r="T30" s="16"/>
    </row>
    <row r="31" spans="1:20" ht="13" x14ac:dyDescent="0.3">
      <c r="A31" s="27" t="s">
        <v>23</v>
      </c>
      <c r="B31" s="26">
        <v>136.216310029629</v>
      </c>
      <c r="C31" s="26">
        <v>175.33414158394999</v>
      </c>
      <c r="D31" s="26">
        <v>218.24058383874001</v>
      </c>
      <c r="E31" s="26">
        <v>261.858856986886</v>
      </c>
      <c r="F31" s="26">
        <v>245.373996665688</v>
      </c>
      <c r="G31" s="26">
        <v>245.78592543809299</v>
      </c>
      <c r="H31" s="26">
        <v>220.25310939566199</v>
      </c>
      <c r="I31" s="26">
        <v>298.734691138811</v>
      </c>
      <c r="J31" s="26">
        <v>202.648914929348</v>
      </c>
      <c r="K31" s="26">
        <v>275.75592432908599</v>
      </c>
      <c r="L31" s="26">
        <v>266.361961163383</v>
      </c>
    </row>
    <row r="32" spans="1:20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365BE-9B80-4251-815F-07D3B15530D6}">
  <dimension ref="A1:I31"/>
  <sheetViews>
    <sheetView workbookViewId="0">
      <selection activeCell="B8" sqref="B8"/>
    </sheetView>
  </sheetViews>
  <sheetFormatPr baseColWidth="10" defaultColWidth="11.453125" defaultRowHeight="12.5" x14ac:dyDescent="0.25"/>
  <cols>
    <col min="1" max="2" width="11.453125" style="1"/>
    <col min="3" max="3" width="14.26953125" style="1" bestFit="1" customWidth="1"/>
    <col min="4" max="16384" width="11.453125" style="1"/>
  </cols>
  <sheetData>
    <row r="1" spans="1:9" ht="18" x14ac:dyDescent="0.4">
      <c r="A1" s="3" t="s">
        <v>0</v>
      </c>
      <c r="B1" s="3" t="s">
        <v>21</v>
      </c>
      <c r="C1" s="4"/>
      <c r="D1" s="4"/>
    </row>
    <row r="2" spans="1:9" ht="18" x14ac:dyDescent="0.4">
      <c r="A2" s="3" t="s">
        <v>1</v>
      </c>
      <c r="B2" s="3" t="s">
        <v>5</v>
      </c>
      <c r="C2" s="4"/>
      <c r="D2" s="4"/>
    </row>
    <row r="5" spans="1:9" ht="15.5" x14ac:dyDescent="0.35">
      <c r="A5" s="2" t="s">
        <v>2</v>
      </c>
      <c r="B5" s="2"/>
      <c r="C5" s="2"/>
      <c r="D5" s="2"/>
      <c r="E5" s="2"/>
      <c r="F5" s="2"/>
      <c r="G5" s="2"/>
      <c r="H5" s="2"/>
      <c r="I5" s="2" t="s">
        <v>3</v>
      </c>
    </row>
    <row r="7" spans="1:9" ht="14.5" x14ac:dyDescent="0.35">
      <c r="A7" s="7"/>
      <c r="B7" s="5" t="s">
        <v>15</v>
      </c>
      <c r="C7" s="5" t="s">
        <v>16</v>
      </c>
      <c r="D7" s="5" t="s">
        <v>17</v>
      </c>
      <c r="E7" s="5"/>
    </row>
    <row r="8" spans="1:9" x14ac:dyDescent="0.25">
      <c r="A8" s="8" t="s">
        <v>11</v>
      </c>
      <c r="B8" s="6">
        <v>113.91849914911801</v>
      </c>
      <c r="C8" s="6">
        <v>128.12402510439</v>
      </c>
      <c r="D8" s="6">
        <v>137.349392058326</v>
      </c>
      <c r="E8" s="6"/>
    </row>
    <row r="9" spans="1:9" x14ac:dyDescent="0.25">
      <c r="A9" s="8" t="s">
        <v>12</v>
      </c>
      <c r="B9" s="6">
        <v>112.62446301638001</v>
      </c>
      <c r="C9" s="6">
        <v>126.797763694582</v>
      </c>
      <c r="D9" s="6">
        <v>141.859462705407</v>
      </c>
      <c r="E9" s="6"/>
    </row>
    <row r="10" spans="1:9" x14ac:dyDescent="0.25">
      <c r="A10" s="8" t="s">
        <v>13</v>
      </c>
      <c r="B10" s="6">
        <v>114.609394751948</v>
      </c>
      <c r="C10" s="6">
        <v>127.64144945944</v>
      </c>
      <c r="D10" s="6">
        <v>143.31402573656999</v>
      </c>
      <c r="E10" s="6"/>
    </row>
    <row r="11" spans="1:9" x14ac:dyDescent="0.25">
      <c r="A11" s="8" t="s">
        <v>14</v>
      </c>
      <c r="B11" s="6">
        <v>114.73598444742299</v>
      </c>
      <c r="C11" s="6">
        <v>128.08536647088201</v>
      </c>
      <c r="D11" s="6">
        <v>142.21950299111799</v>
      </c>
      <c r="E11" s="6"/>
    </row>
    <row r="12" spans="1:9" x14ac:dyDescent="0.25">
      <c r="A12" s="8" t="s">
        <v>85</v>
      </c>
      <c r="B12" s="6">
        <v>112.975188741548</v>
      </c>
      <c r="C12" s="6">
        <v>134.10648866577</v>
      </c>
      <c r="D12" s="6">
        <v>140.63985382771099</v>
      </c>
      <c r="E12" s="6"/>
    </row>
    <row r="13" spans="1:9" x14ac:dyDescent="0.25">
      <c r="B13" s="1">
        <v>0</v>
      </c>
      <c r="E13" s="6"/>
    </row>
    <row r="14" spans="1:9" x14ac:dyDescent="0.25">
      <c r="E14" s="6"/>
    </row>
    <row r="15" spans="1:9" x14ac:dyDescent="0.25">
      <c r="A15" s="6"/>
    </row>
    <row r="16" spans="1:9" x14ac:dyDescent="0.25">
      <c r="A16" s="6"/>
    </row>
    <row r="17" spans="1:5" x14ac:dyDescent="0.25">
      <c r="A17" s="6"/>
    </row>
    <row r="18" spans="1:5" x14ac:dyDescent="0.25">
      <c r="A18" s="6"/>
    </row>
    <row r="19" spans="1:5" x14ac:dyDescent="0.25">
      <c r="A19" s="6"/>
    </row>
    <row r="20" spans="1:5" x14ac:dyDescent="0.25">
      <c r="A20" s="6"/>
    </row>
    <row r="21" spans="1:5" x14ac:dyDescent="0.25">
      <c r="E21" s="6"/>
    </row>
    <row r="22" spans="1:5" x14ac:dyDescent="0.25">
      <c r="E22" s="6"/>
    </row>
    <row r="23" spans="1:5" x14ac:dyDescent="0.25">
      <c r="E23" s="6"/>
    </row>
    <row r="24" spans="1:5" x14ac:dyDescent="0.25">
      <c r="E24" s="6"/>
    </row>
    <row r="25" spans="1:5" x14ac:dyDescent="0.25">
      <c r="E25" s="6"/>
    </row>
    <row r="26" spans="1:5" x14ac:dyDescent="0.25">
      <c r="E26" s="6"/>
    </row>
    <row r="27" spans="1:5" x14ac:dyDescent="0.25">
      <c r="E27" s="6"/>
    </row>
    <row r="28" spans="1:5" x14ac:dyDescent="0.25">
      <c r="E28" s="6"/>
    </row>
    <row r="29" spans="1:5" x14ac:dyDescent="0.25">
      <c r="E29" s="6"/>
    </row>
    <row r="30" spans="1:5" x14ac:dyDescent="0.25">
      <c r="E30" s="6"/>
    </row>
    <row r="31" spans="1:5" x14ac:dyDescent="0.25">
      <c r="E31" s="6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CC822-CB63-4875-912A-C5E9393C05D7}">
  <dimension ref="A1:E27"/>
  <sheetViews>
    <sheetView zoomScale="115" zoomScaleNormal="115" workbookViewId="0">
      <selection activeCell="E21" sqref="E21"/>
    </sheetView>
  </sheetViews>
  <sheetFormatPr baseColWidth="10" defaultColWidth="11.453125" defaultRowHeight="12.5" x14ac:dyDescent="0.25"/>
  <cols>
    <col min="1" max="1" width="10.1796875" style="1" bestFit="1" customWidth="1"/>
    <col min="2" max="2" width="5.453125" style="1" customWidth="1"/>
    <col min="3" max="3" width="11" style="1" customWidth="1"/>
    <col min="4" max="16384" width="11.453125" style="1"/>
  </cols>
  <sheetData>
    <row r="1" spans="1:5" ht="18" x14ac:dyDescent="0.4">
      <c r="A1" s="3" t="s">
        <v>0</v>
      </c>
      <c r="B1" s="3" t="s">
        <v>86</v>
      </c>
    </row>
    <row r="2" spans="1:5" ht="18" x14ac:dyDescent="0.4">
      <c r="A2" s="3" t="s">
        <v>1</v>
      </c>
      <c r="B2" s="3" t="s">
        <v>5</v>
      </c>
    </row>
    <row r="3" spans="1:5" ht="22.5" customHeight="1" x14ac:dyDescent="0.25">
      <c r="B3" s="1" t="s">
        <v>22</v>
      </c>
      <c r="C3" s="1" t="s">
        <v>23</v>
      </c>
      <c r="D3" s="1" t="s">
        <v>27</v>
      </c>
    </row>
    <row r="4" spans="1:5" ht="18" customHeight="1" x14ac:dyDescent="0.25">
      <c r="A4" s="1" t="s">
        <v>11</v>
      </c>
      <c r="B4" s="15">
        <v>514.18165518918204</v>
      </c>
      <c r="C4" s="15">
        <v>114.56782522192999</v>
      </c>
      <c r="D4" s="15">
        <v>99.604665875672495</v>
      </c>
      <c r="E4" s="34">
        <v>0</v>
      </c>
    </row>
    <row r="5" spans="1:5" ht="18" customHeight="1" x14ac:dyDescent="0.25">
      <c r="A5" s="1" t="s">
        <v>12</v>
      </c>
      <c r="B5" s="15">
        <v>479.89467978025999</v>
      </c>
      <c r="C5" s="15">
        <v>115.175204974051</v>
      </c>
      <c r="D5" s="15">
        <v>98.393461448052093</v>
      </c>
    </row>
    <row r="6" spans="1:5" ht="18" customHeight="1" x14ac:dyDescent="0.25">
      <c r="A6" s="1" t="s">
        <v>13</v>
      </c>
      <c r="B6" s="15">
        <v>396.834067068286</v>
      </c>
      <c r="C6" s="15">
        <v>118.194241191589</v>
      </c>
      <c r="D6" s="15">
        <v>102.384453403859</v>
      </c>
    </row>
    <row r="7" spans="1:5" ht="18" customHeight="1" x14ac:dyDescent="0.25">
      <c r="A7" s="1" t="s">
        <v>14</v>
      </c>
      <c r="B7" s="15">
        <v>417.65221609492102</v>
      </c>
      <c r="C7" s="15">
        <v>120.653569561293</v>
      </c>
      <c r="D7" s="15">
        <v>101.603806420918</v>
      </c>
    </row>
    <row r="8" spans="1:5" ht="21" customHeight="1" x14ac:dyDescent="0.25">
      <c r="A8" s="1" t="s">
        <v>85</v>
      </c>
      <c r="B8" s="15">
        <v>432.25397100591101</v>
      </c>
      <c r="C8" s="15">
        <v>103.36071454058199</v>
      </c>
      <c r="D8" s="15">
        <v>102.51452153631701</v>
      </c>
    </row>
    <row r="12" spans="1:5" ht="13.5" x14ac:dyDescent="0.35">
      <c r="A12" s="33"/>
    </row>
    <row r="13" spans="1:5" ht="18" customHeight="1" x14ac:dyDescent="0.25"/>
    <row r="26" spans="3:4" ht="18" x14ac:dyDescent="0.4">
      <c r="C26" s="3"/>
      <c r="D26" s="3"/>
    </row>
    <row r="27" spans="3:4" ht="18" x14ac:dyDescent="0.4">
      <c r="C27" s="3"/>
      <c r="D27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EF4B-D73D-4A1D-83DA-805A26599162}">
  <dimension ref="A1:D29"/>
  <sheetViews>
    <sheetView zoomScale="80" zoomScaleNormal="80" workbookViewId="0">
      <selection activeCell="B25" sqref="B25"/>
    </sheetView>
  </sheetViews>
  <sheetFormatPr baseColWidth="10" defaultColWidth="11.453125" defaultRowHeight="12.5" x14ac:dyDescent="0.25"/>
  <cols>
    <col min="1" max="16384" width="11.453125" style="1"/>
  </cols>
  <sheetData>
    <row r="1" spans="1:4" ht="18" x14ac:dyDescent="0.4">
      <c r="A1" s="3" t="s">
        <v>0</v>
      </c>
      <c r="B1" s="3" t="s">
        <v>76</v>
      </c>
    </row>
    <row r="2" spans="1:4" ht="18" x14ac:dyDescent="0.4">
      <c r="A2" s="3" t="s">
        <v>1</v>
      </c>
      <c r="B2" s="3" t="s">
        <v>5</v>
      </c>
    </row>
    <row r="4" spans="1:4" x14ac:dyDescent="0.25">
      <c r="B4" s="1" t="s">
        <v>35</v>
      </c>
      <c r="C4" s="1" t="s">
        <v>36</v>
      </c>
      <c r="D4" s="1" t="s">
        <v>37</v>
      </c>
    </row>
    <row r="5" spans="1:4" x14ac:dyDescent="0.25">
      <c r="A5" s="1">
        <v>1999</v>
      </c>
      <c r="B5" s="16">
        <v>8.6851356787614264</v>
      </c>
      <c r="C5" s="16">
        <v>6.708640983224881</v>
      </c>
      <c r="D5" s="16"/>
    </row>
    <row r="6" spans="1:4" x14ac:dyDescent="0.25">
      <c r="A6" s="1">
        <v>2000</v>
      </c>
      <c r="B6" s="16">
        <v>8.4312008546930102</v>
      </c>
      <c r="C6" s="16">
        <v>6.6049949720818653</v>
      </c>
      <c r="D6" s="16"/>
    </row>
    <row r="7" spans="1:4" x14ac:dyDescent="0.25">
      <c r="A7" s="1">
        <v>2001</v>
      </c>
      <c r="B7" s="16">
        <v>8.2640701900063789</v>
      </c>
      <c r="C7" s="16">
        <v>6.5246919824534118</v>
      </c>
      <c r="D7" s="16"/>
    </row>
    <row r="8" spans="1:4" x14ac:dyDescent="0.25">
      <c r="A8" s="1">
        <v>2002</v>
      </c>
      <c r="B8" s="16">
        <v>7.975582514857499</v>
      </c>
      <c r="C8" s="16">
        <v>5.795104711652054</v>
      </c>
      <c r="D8" s="16"/>
    </row>
    <row r="9" spans="1:4" x14ac:dyDescent="0.25">
      <c r="A9" s="1">
        <v>2003</v>
      </c>
      <c r="B9" s="16">
        <v>7.8062713436752817</v>
      </c>
      <c r="C9" s="16">
        <v>5.7539771583920363</v>
      </c>
      <c r="D9" s="16"/>
    </row>
    <row r="10" spans="1:4" x14ac:dyDescent="0.25">
      <c r="A10" s="1">
        <v>2004</v>
      </c>
      <c r="B10" s="16">
        <v>8.0169141218918245</v>
      </c>
      <c r="C10" s="16">
        <v>5.8825095816745341</v>
      </c>
      <c r="D10" s="16"/>
    </row>
    <row r="11" spans="1:4" x14ac:dyDescent="0.25">
      <c r="A11" s="1">
        <v>2005</v>
      </c>
      <c r="B11" s="16">
        <v>8.3797935506695822</v>
      </c>
      <c r="C11" s="16">
        <v>6.0085866989438204</v>
      </c>
      <c r="D11" s="16"/>
    </row>
    <row r="12" spans="1:4" x14ac:dyDescent="0.25">
      <c r="A12" s="1">
        <v>2006</v>
      </c>
      <c r="B12" s="16">
        <v>7.7279379095275731</v>
      </c>
      <c r="C12" s="16">
        <v>5.3907718870050898</v>
      </c>
      <c r="D12" s="16"/>
    </row>
    <row r="13" spans="1:4" x14ac:dyDescent="0.25">
      <c r="A13" s="1">
        <v>2007</v>
      </c>
      <c r="B13" s="16">
        <v>8.1938577032776081</v>
      </c>
      <c r="C13" s="16">
        <v>5.6401448508136207</v>
      </c>
      <c r="D13" s="16"/>
    </row>
    <row r="14" spans="1:4" x14ac:dyDescent="0.25">
      <c r="A14" s="1">
        <v>2008</v>
      </c>
      <c r="B14" s="16">
        <v>7.2356030058493008</v>
      </c>
      <c r="C14" s="16">
        <v>4.7757803762421869</v>
      </c>
      <c r="D14" s="16"/>
    </row>
    <row r="15" spans="1:4" x14ac:dyDescent="0.25">
      <c r="A15" s="1">
        <v>2009</v>
      </c>
      <c r="B15" s="16">
        <v>8.8280631095235353</v>
      </c>
      <c r="C15" s="16">
        <v>5.278851106466016</v>
      </c>
      <c r="D15" s="16"/>
    </row>
    <row r="16" spans="1:4" x14ac:dyDescent="0.25">
      <c r="A16" s="1">
        <v>2010</v>
      </c>
      <c r="B16" s="16">
        <v>9.4444185995711667</v>
      </c>
      <c r="C16" s="16">
        <v>5.478025245567367</v>
      </c>
      <c r="D16" s="16"/>
    </row>
    <row r="17" spans="1:4" x14ac:dyDescent="0.25">
      <c r="A17" s="1">
        <v>2011</v>
      </c>
      <c r="B17" s="16">
        <v>10.068421138454941</v>
      </c>
      <c r="C17" s="16">
        <v>5.7804882006221119</v>
      </c>
      <c r="D17" s="16"/>
    </row>
    <row r="18" spans="1:4" x14ac:dyDescent="0.25">
      <c r="A18" s="1">
        <v>2012</v>
      </c>
      <c r="B18" s="16">
        <v>11.208242929655709</v>
      </c>
      <c r="C18" s="16">
        <v>6.0623233537273808</v>
      </c>
      <c r="D18" s="16"/>
    </row>
    <row r="19" spans="1:4" x14ac:dyDescent="0.25">
      <c r="A19" s="1">
        <v>2013</v>
      </c>
      <c r="B19" s="16">
        <v>12.117088174961802</v>
      </c>
      <c r="C19" s="16">
        <v>6.3895230595277033</v>
      </c>
      <c r="D19" s="16"/>
    </row>
    <row r="20" spans="1:4" x14ac:dyDescent="0.25">
      <c r="A20" s="1">
        <v>2014</v>
      </c>
      <c r="B20" s="16">
        <v>13.054015369789775</v>
      </c>
      <c r="C20" s="16">
        <v>6.6041341156977671</v>
      </c>
      <c r="D20" s="16"/>
    </row>
    <row r="21" spans="1:4" x14ac:dyDescent="0.25">
      <c r="A21" s="1">
        <v>2015</v>
      </c>
      <c r="B21" s="16">
        <v>14.576562010825199</v>
      </c>
      <c r="C21" s="16">
        <v>7.36692174755576</v>
      </c>
      <c r="D21" s="16"/>
    </row>
    <row r="22" spans="1:4" x14ac:dyDescent="0.25">
      <c r="A22" s="1">
        <v>2016</v>
      </c>
      <c r="B22" s="16">
        <v>15.8</v>
      </c>
      <c r="C22" s="16">
        <v>7.8</v>
      </c>
      <c r="D22" s="16"/>
    </row>
    <row r="23" spans="1:4" x14ac:dyDescent="0.25">
      <c r="A23" s="1">
        <v>2017</v>
      </c>
      <c r="B23" s="16">
        <v>16.24668257261402</v>
      </c>
      <c r="C23" s="16">
        <v>7.9580222619606653</v>
      </c>
      <c r="D23" s="16"/>
    </row>
    <row r="24" spans="1:4" x14ac:dyDescent="0.25">
      <c r="A24" s="1">
        <v>2018</v>
      </c>
      <c r="B24" s="16">
        <v>16.227939125640049</v>
      </c>
      <c r="C24" s="16">
        <v>8.4369556570543889</v>
      </c>
      <c r="D24" s="16">
        <v>16.227939125640049</v>
      </c>
    </row>
    <row r="25" spans="1:4" x14ac:dyDescent="0.25">
      <c r="A25" s="1">
        <v>2019</v>
      </c>
      <c r="B25" s="16">
        <v>18.038924151560401</v>
      </c>
      <c r="C25" s="16">
        <v>8.2638689803101677</v>
      </c>
      <c r="D25" s="16">
        <v>16.3667406288805</v>
      </c>
    </row>
    <row r="26" spans="1:4" x14ac:dyDescent="0.25">
      <c r="A26" s="1">
        <v>2020</v>
      </c>
      <c r="B26" s="29">
        <v>18.860460431434301</v>
      </c>
      <c r="C26" s="30">
        <v>9.1401042018951895</v>
      </c>
      <c r="D26" s="16"/>
    </row>
    <row r="27" spans="1:4" x14ac:dyDescent="0.25">
      <c r="B27" s="16"/>
      <c r="C27" s="16"/>
      <c r="D27" s="16"/>
    </row>
    <row r="28" spans="1:4" x14ac:dyDescent="0.25">
      <c r="B28" s="16"/>
      <c r="C28" s="16"/>
      <c r="D28" s="16"/>
    </row>
    <row r="29" spans="1:4" x14ac:dyDescent="0.25">
      <c r="B29" s="16"/>
      <c r="C29" s="16"/>
      <c r="D29" s="16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1D3C6-E68D-42ED-AFE0-7A0B19FC8936}">
  <dimension ref="A1:K8"/>
  <sheetViews>
    <sheetView tabSelected="1" topLeftCell="B1" zoomScale="80" zoomScaleNormal="80" workbookViewId="0">
      <selection activeCell="M5" sqref="M5"/>
    </sheetView>
  </sheetViews>
  <sheetFormatPr baseColWidth="10" defaultColWidth="11.453125" defaultRowHeight="12.5" x14ac:dyDescent="0.25"/>
  <cols>
    <col min="1" max="1" width="34.54296875" style="1" customWidth="1"/>
    <col min="2" max="16384" width="11.453125" style="1"/>
  </cols>
  <sheetData>
    <row r="1" spans="1:11" ht="18" x14ac:dyDescent="0.4">
      <c r="A1" s="3" t="s">
        <v>0</v>
      </c>
      <c r="B1" s="3" t="s">
        <v>77</v>
      </c>
    </row>
    <row r="2" spans="1:11" ht="18" x14ac:dyDescent="0.4">
      <c r="A2" s="3" t="s">
        <v>1</v>
      </c>
      <c r="B2" s="3" t="s">
        <v>5</v>
      </c>
    </row>
    <row r="5" spans="1:11" x14ac:dyDescent="0.25">
      <c r="B5" s="1">
        <v>2011</v>
      </c>
      <c r="C5" s="1">
        <v>2012</v>
      </c>
      <c r="D5" s="1">
        <v>2013</v>
      </c>
      <c r="E5" s="1">
        <v>2014</v>
      </c>
      <c r="F5" s="1">
        <v>2015</v>
      </c>
      <c r="G5" s="1">
        <v>2016</v>
      </c>
      <c r="H5" s="1">
        <v>2017</v>
      </c>
      <c r="I5" s="1">
        <v>2018</v>
      </c>
      <c r="J5" s="1">
        <v>2019</v>
      </c>
      <c r="K5" s="1">
        <v>2020</v>
      </c>
    </row>
    <row r="6" spans="1:11" x14ac:dyDescent="0.25">
      <c r="A6" s="1" t="s">
        <v>38</v>
      </c>
      <c r="B6" s="16">
        <v>1.4540181341769713</v>
      </c>
      <c r="C6" s="16">
        <v>1.1429934695826367</v>
      </c>
      <c r="D6" s="16">
        <v>1.3569733573578242</v>
      </c>
      <c r="E6" s="16">
        <v>1.5470924224430127</v>
      </c>
      <c r="F6" s="16">
        <v>2.060839682986793</v>
      </c>
      <c r="G6" s="16">
        <v>1.463613111182094</v>
      </c>
      <c r="H6" s="16">
        <v>0.95095299066627925</v>
      </c>
      <c r="I6" s="16">
        <v>1.3764117572535663</v>
      </c>
      <c r="J6" s="16">
        <v>0.63289489659379494</v>
      </c>
      <c r="K6" s="16">
        <v>1.6004760436297061</v>
      </c>
    </row>
    <row r="7" spans="1:11" x14ac:dyDescent="0.25">
      <c r="A7" s="1" t="s">
        <v>39</v>
      </c>
      <c r="B7" s="16">
        <v>-0.83001559529319646</v>
      </c>
      <c r="C7" s="16">
        <v>-3.1716783818686381E-3</v>
      </c>
      <c r="D7" s="16">
        <v>-0.44812811205173098</v>
      </c>
      <c r="E7" s="16">
        <v>-0.61016522761503966</v>
      </c>
      <c r="F7" s="16">
        <v>-0.53829304195136851</v>
      </c>
      <c r="G7" s="16">
        <v>-0.2534327308196806</v>
      </c>
      <c r="H7" s="16">
        <v>-0.49101280923987722</v>
      </c>
      <c r="I7" s="16">
        <v>-1.4359327692585009</v>
      </c>
      <c r="J7" s="16">
        <v>1.1246895482312607</v>
      </c>
      <c r="K7" s="16">
        <v>-0.68476161762957566</v>
      </c>
    </row>
    <row r="8" spans="1:11" x14ac:dyDescent="0.25">
      <c r="A8" s="1" t="s">
        <v>40</v>
      </c>
      <c r="B8" s="16">
        <v>0.62400253888377499</v>
      </c>
      <c r="C8" s="16">
        <v>1.139821791200768</v>
      </c>
      <c r="D8" s="16">
        <v>0.90884524530609334</v>
      </c>
      <c r="E8" s="16">
        <v>0.93692719482797315</v>
      </c>
      <c r="F8" s="16">
        <v>1.5225466410354245</v>
      </c>
      <c r="G8" s="16">
        <v>1.2101803803624134</v>
      </c>
      <c r="H8" s="16">
        <v>0.45994018142640203</v>
      </c>
      <c r="I8" s="16">
        <v>-5.9521012004934426E-2</v>
      </c>
      <c r="J8" s="16">
        <v>1.7575844448250555</v>
      </c>
      <c r="K8" s="16">
        <v>0.91571442600013042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1D866-6866-423A-809B-D8CE22322A35}">
  <dimension ref="A1:B123"/>
  <sheetViews>
    <sheetView workbookViewId="0">
      <selection activeCell="D25" sqref="D25"/>
    </sheetView>
  </sheetViews>
  <sheetFormatPr baseColWidth="10" defaultColWidth="11.453125" defaultRowHeight="12.5" x14ac:dyDescent="0.25"/>
  <cols>
    <col min="1" max="16384" width="11.453125" style="1"/>
  </cols>
  <sheetData>
    <row r="1" spans="1:2" ht="18" x14ac:dyDescent="0.4">
      <c r="A1" s="3" t="s">
        <v>0</v>
      </c>
      <c r="B1" s="3" t="s">
        <v>84</v>
      </c>
    </row>
    <row r="2" spans="1:2" ht="18" x14ac:dyDescent="0.4">
      <c r="A2" s="3" t="s">
        <v>1</v>
      </c>
      <c r="B2" s="3" t="s">
        <v>5</v>
      </c>
    </row>
    <row r="6" spans="1:2" x14ac:dyDescent="0.25">
      <c r="A6" s="14" t="s">
        <v>65</v>
      </c>
      <c r="B6" s="1" t="s">
        <v>66</v>
      </c>
    </row>
    <row r="7" spans="1:2" x14ac:dyDescent="0.25">
      <c r="A7" s="16">
        <v>19.621692786875908</v>
      </c>
      <c r="B7" s="16">
        <v>6.2273556693571699</v>
      </c>
    </row>
    <row r="8" spans="1:2" x14ac:dyDescent="0.25">
      <c r="A8" s="16">
        <v>14.956396200470012</v>
      </c>
      <c r="B8" s="16">
        <v>6.2273556693571699</v>
      </c>
    </row>
    <row r="9" spans="1:2" x14ac:dyDescent="0.25">
      <c r="A9" s="16">
        <v>13.969710484392378</v>
      </c>
      <c r="B9" s="16">
        <v>6.2273556693571699</v>
      </c>
    </row>
    <row r="10" spans="1:2" x14ac:dyDescent="0.25">
      <c r="A10" s="16">
        <v>13.82735405719081</v>
      </c>
      <c r="B10" s="16">
        <v>6.2273556693571699</v>
      </c>
    </row>
    <row r="11" spans="1:2" x14ac:dyDescent="0.25">
      <c r="A11" s="16">
        <v>13.132166080587687</v>
      </c>
      <c r="B11" s="16">
        <v>6.2273556693571699</v>
      </c>
    </row>
    <row r="12" spans="1:2" x14ac:dyDescent="0.25">
      <c r="A12" s="16">
        <v>12.514034697505199</v>
      </c>
      <c r="B12" s="16">
        <v>6.2273556693571699</v>
      </c>
    </row>
    <row r="13" spans="1:2" x14ac:dyDescent="0.25">
      <c r="A13" s="16">
        <v>12.223704152087778</v>
      </c>
      <c r="B13" s="16">
        <v>6.2273556693571699</v>
      </c>
    </row>
    <row r="14" spans="1:2" x14ac:dyDescent="0.25">
      <c r="A14" s="16">
        <v>11.324067052650479</v>
      </c>
      <c r="B14" s="16">
        <v>6.2273556693571699</v>
      </c>
    </row>
    <row r="15" spans="1:2" x14ac:dyDescent="0.25">
      <c r="A15" s="16">
        <v>10.814796090075381</v>
      </c>
      <c r="B15" s="16">
        <v>6.2273556693571699</v>
      </c>
    </row>
    <row r="16" spans="1:2" x14ac:dyDescent="0.25">
      <c r="A16" s="16">
        <v>10.732630355063391</v>
      </c>
      <c r="B16" s="16">
        <v>6.2273556693571699</v>
      </c>
    </row>
    <row r="17" spans="1:2" x14ac:dyDescent="0.25">
      <c r="A17" s="16">
        <v>10.456742214361011</v>
      </c>
      <c r="B17" s="16">
        <v>6.2273556693571699</v>
      </c>
    </row>
    <row r="18" spans="1:2" x14ac:dyDescent="0.25">
      <c r="A18" s="16">
        <v>10.31119595931111</v>
      </c>
      <c r="B18" s="16">
        <v>6.2273556693571699</v>
      </c>
    </row>
    <row r="19" spans="1:2" x14ac:dyDescent="0.25">
      <c r="A19" s="16">
        <v>10.1853856762832</v>
      </c>
      <c r="B19" s="16">
        <v>6.2273556693571699</v>
      </c>
    </row>
    <row r="20" spans="1:2" x14ac:dyDescent="0.25">
      <c r="A20" s="16">
        <v>10.119125759397567</v>
      </c>
      <c r="B20" s="16">
        <v>6.2273556693571699</v>
      </c>
    </row>
    <row r="21" spans="1:2" x14ac:dyDescent="0.25">
      <c r="A21" s="16">
        <v>9.9749562399288401</v>
      </c>
      <c r="B21" s="16">
        <v>6.2273556693571699</v>
      </c>
    </row>
    <row r="22" spans="1:2" x14ac:dyDescent="0.25">
      <c r="A22" s="16">
        <v>9.9620303732318796</v>
      </c>
      <c r="B22" s="16">
        <v>6.2273556693571699</v>
      </c>
    </row>
    <row r="23" spans="1:2" x14ac:dyDescent="0.25">
      <c r="A23" s="16">
        <v>9.8963147118011001</v>
      </c>
      <c r="B23" s="16">
        <v>6.2273556693571699</v>
      </c>
    </row>
    <row r="24" spans="1:2" x14ac:dyDescent="0.25">
      <c r="A24" s="16">
        <v>9.5864860763505604</v>
      </c>
      <c r="B24" s="16">
        <v>6.2273556693571699</v>
      </c>
    </row>
    <row r="25" spans="1:2" x14ac:dyDescent="0.25">
      <c r="A25" s="16">
        <v>9.3355848677407689</v>
      </c>
      <c r="B25" s="16">
        <v>6.2273556693571699</v>
      </c>
    </row>
    <row r="26" spans="1:2" x14ac:dyDescent="0.25">
      <c r="A26" s="16">
        <v>9.3130423007679806</v>
      </c>
      <c r="B26" s="16">
        <v>6.2273556693571699</v>
      </c>
    </row>
    <row r="27" spans="1:2" x14ac:dyDescent="0.25">
      <c r="A27" s="16">
        <v>8.8496951084989188</v>
      </c>
      <c r="B27" s="16">
        <v>6.2273556693571699</v>
      </c>
    </row>
    <row r="28" spans="1:2" x14ac:dyDescent="0.25">
      <c r="A28" s="16">
        <v>8.8423660793458296</v>
      </c>
      <c r="B28" s="16">
        <v>6.2273556693571699</v>
      </c>
    </row>
    <row r="29" spans="1:2" x14ac:dyDescent="0.25">
      <c r="A29" s="16">
        <v>8.7108937592689486</v>
      </c>
      <c r="B29" s="16">
        <v>6.2273556693571699</v>
      </c>
    </row>
    <row r="30" spans="1:2" x14ac:dyDescent="0.25">
      <c r="A30" s="16">
        <v>8.67308723528709</v>
      </c>
      <c r="B30" s="16">
        <v>6.2273556693571699</v>
      </c>
    </row>
    <row r="31" spans="1:2" x14ac:dyDescent="0.25">
      <c r="A31" s="16">
        <v>8.663092024761438</v>
      </c>
      <c r="B31" s="16">
        <v>6.2273556693571699</v>
      </c>
    </row>
    <row r="32" spans="1:2" x14ac:dyDescent="0.25">
      <c r="A32" s="16">
        <v>8.630863242407889</v>
      </c>
      <c r="B32" s="16">
        <v>6.2273556693571699</v>
      </c>
    </row>
    <row r="33" spans="1:2" x14ac:dyDescent="0.25">
      <c r="A33" s="16">
        <v>8.5973184651454915</v>
      </c>
      <c r="B33" s="16">
        <v>6.2273556693571699</v>
      </c>
    </row>
    <row r="34" spans="1:2" x14ac:dyDescent="0.25">
      <c r="A34" s="16">
        <v>8.5741015259729796</v>
      </c>
      <c r="B34" s="16">
        <v>6.2273556693571699</v>
      </c>
    </row>
    <row r="35" spans="1:2" x14ac:dyDescent="0.25">
      <c r="A35" s="16">
        <v>8.5572254738909788</v>
      </c>
      <c r="B35" s="16">
        <v>6.2273556693571699</v>
      </c>
    </row>
    <row r="36" spans="1:2" x14ac:dyDescent="0.25">
      <c r="A36" s="16">
        <v>8.1819592883690291</v>
      </c>
      <c r="B36" s="16">
        <v>6.2273556693571699</v>
      </c>
    </row>
    <row r="37" spans="1:2" x14ac:dyDescent="0.25">
      <c r="A37" s="16">
        <v>8.1511909260152997</v>
      </c>
      <c r="B37" s="16">
        <v>6.2273556693571699</v>
      </c>
    </row>
    <row r="38" spans="1:2" x14ac:dyDescent="0.25">
      <c r="A38" s="16">
        <v>7.9011187441324386</v>
      </c>
      <c r="B38" s="16">
        <v>6.2273556693571699</v>
      </c>
    </row>
    <row r="39" spans="1:2" x14ac:dyDescent="0.25">
      <c r="A39" s="16">
        <v>7.8591194181827095</v>
      </c>
      <c r="B39" s="16">
        <v>6.2273556693571699</v>
      </c>
    </row>
    <row r="40" spans="1:2" x14ac:dyDescent="0.25">
      <c r="A40" s="16">
        <v>7.8501145891662487</v>
      </c>
      <c r="B40" s="16">
        <v>6.2273556693571699</v>
      </c>
    </row>
    <row r="41" spans="1:2" x14ac:dyDescent="0.25">
      <c r="A41" s="16">
        <v>7.7339970798583302</v>
      </c>
      <c r="B41" s="16">
        <v>6.2273556693571699</v>
      </c>
    </row>
    <row r="42" spans="1:2" x14ac:dyDescent="0.25">
      <c r="A42" s="16">
        <v>7.6516759581965603</v>
      </c>
      <c r="B42" s="16">
        <v>6.2273556693571699</v>
      </c>
    </row>
    <row r="43" spans="1:2" x14ac:dyDescent="0.25">
      <c r="A43" s="16">
        <v>7.4958215427334007</v>
      </c>
      <c r="B43" s="16">
        <v>6.2273556693571699</v>
      </c>
    </row>
    <row r="44" spans="1:2" x14ac:dyDescent="0.25">
      <c r="A44" s="16">
        <v>7.4444788831300883</v>
      </c>
      <c r="B44" s="16">
        <v>6.2273556693571699</v>
      </c>
    </row>
    <row r="45" spans="1:2" x14ac:dyDescent="0.25">
      <c r="A45" s="16">
        <v>7.4288636833081902</v>
      </c>
      <c r="B45" s="16">
        <v>6.2273556693571699</v>
      </c>
    </row>
    <row r="46" spans="1:2" x14ac:dyDescent="0.25">
      <c r="A46" s="16">
        <v>7.3827257756350084</v>
      </c>
      <c r="B46" s="16">
        <v>6.2273556693571699</v>
      </c>
    </row>
    <row r="47" spans="1:2" x14ac:dyDescent="0.25">
      <c r="A47" s="16">
        <v>7.3729199199864111</v>
      </c>
      <c r="B47" s="16">
        <v>6.2273556693571699</v>
      </c>
    </row>
    <row r="48" spans="1:2" x14ac:dyDescent="0.25">
      <c r="A48" s="16">
        <v>7.3007667027221483</v>
      </c>
      <c r="B48" s="16">
        <v>6.2273556693571699</v>
      </c>
    </row>
    <row r="49" spans="1:2" x14ac:dyDescent="0.25">
      <c r="A49" s="16">
        <v>7.2262453530570685</v>
      </c>
      <c r="B49" s="16">
        <v>6.2273556693571699</v>
      </c>
    </row>
    <row r="50" spans="1:2" x14ac:dyDescent="0.25">
      <c r="A50" s="16">
        <v>7.2146732878964102</v>
      </c>
      <c r="B50" s="16">
        <v>6.2273556693571699</v>
      </c>
    </row>
    <row r="51" spans="1:2" x14ac:dyDescent="0.25">
      <c r="A51" s="16">
        <v>7.1001212351073502</v>
      </c>
      <c r="B51" s="16">
        <v>6.2273556693571699</v>
      </c>
    </row>
    <row r="52" spans="1:2" x14ac:dyDescent="0.25">
      <c r="A52" s="16">
        <v>7.0260719335069606</v>
      </c>
      <c r="B52" s="16">
        <v>6.2273556693571699</v>
      </c>
    </row>
    <row r="53" spans="1:2" x14ac:dyDescent="0.25">
      <c r="A53" s="16">
        <v>6.9983043632085602</v>
      </c>
      <c r="B53" s="16">
        <v>6.2273556693571699</v>
      </c>
    </row>
    <row r="54" spans="1:2" x14ac:dyDescent="0.25">
      <c r="A54" s="16">
        <v>6.9687795191119006</v>
      </c>
      <c r="B54" s="16">
        <v>6.2273556693571699</v>
      </c>
    </row>
    <row r="55" spans="1:2" x14ac:dyDescent="0.25">
      <c r="A55" s="16">
        <v>6.9270601458253607</v>
      </c>
      <c r="B55" s="16">
        <v>6.2273556693571699</v>
      </c>
    </row>
    <row r="56" spans="1:2" x14ac:dyDescent="0.25">
      <c r="A56" s="16">
        <v>6.7470598502657895</v>
      </c>
      <c r="B56" s="16">
        <v>6.2273556693571699</v>
      </c>
    </row>
    <row r="57" spans="1:2" x14ac:dyDescent="0.25">
      <c r="A57" s="16">
        <v>6.726607182479909</v>
      </c>
      <c r="B57" s="16">
        <v>6.2273556693571699</v>
      </c>
    </row>
    <row r="58" spans="1:2" x14ac:dyDescent="0.25">
      <c r="A58" s="16">
        <v>6.448848105460339</v>
      </c>
      <c r="B58" s="16">
        <v>6.2273556693571699</v>
      </c>
    </row>
    <row r="59" spans="1:2" x14ac:dyDescent="0.25">
      <c r="A59" s="16">
        <v>6.4193990816282813</v>
      </c>
      <c r="B59" s="16">
        <v>6.2273556693571699</v>
      </c>
    </row>
    <row r="60" spans="1:2" x14ac:dyDescent="0.25">
      <c r="A60" s="16">
        <v>6.4091753502934097</v>
      </c>
      <c r="B60" s="16">
        <v>6.2273556693571699</v>
      </c>
    </row>
    <row r="61" spans="1:2" x14ac:dyDescent="0.25">
      <c r="A61" s="16">
        <v>6.3375268871203687</v>
      </c>
      <c r="B61" s="16">
        <v>6.2273556693571699</v>
      </c>
    </row>
    <row r="62" spans="1:2" x14ac:dyDescent="0.25">
      <c r="A62" s="16">
        <v>6.2846902477037903</v>
      </c>
      <c r="B62" s="16">
        <v>6.2273556693571699</v>
      </c>
    </row>
    <row r="63" spans="1:2" x14ac:dyDescent="0.25">
      <c r="A63" s="16">
        <v>6.1700210910105513</v>
      </c>
      <c r="B63" s="16">
        <v>6.2273556693571699</v>
      </c>
    </row>
    <row r="64" spans="1:2" x14ac:dyDescent="0.25">
      <c r="A64" s="16">
        <v>6.1586007735161292</v>
      </c>
      <c r="B64" s="16">
        <v>6.2273556693571699</v>
      </c>
    </row>
    <row r="65" spans="1:2" x14ac:dyDescent="0.25">
      <c r="A65" s="16">
        <v>6.1375675423178482</v>
      </c>
      <c r="B65" s="16">
        <v>6.2273556693571699</v>
      </c>
    </row>
    <row r="66" spans="1:2" x14ac:dyDescent="0.25">
      <c r="A66" s="16">
        <v>6.0557426614219008</v>
      </c>
      <c r="B66" s="16">
        <v>6.2273556693571699</v>
      </c>
    </row>
    <row r="67" spans="1:2" x14ac:dyDescent="0.25">
      <c r="A67" s="16">
        <v>6.0501592411026106</v>
      </c>
      <c r="B67" s="16">
        <v>6.2273556693571699</v>
      </c>
    </row>
    <row r="68" spans="1:2" x14ac:dyDescent="0.25">
      <c r="A68" s="16">
        <v>5.9651022018978113</v>
      </c>
      <c r="B68" s="16">
        <v>6.2273556693571699</v>
      </c>
    </row>
    <row r="69" spans="1:2" x14ac:dyDescent="0.25">
      <c r="A69" s="16">
        <v>5.9342590917200999</v>
      </c>
      <c r="B69" s="16">
        <v>6.2273556693571699</v>
      </c>
    </row>
    <row r="70" spans="1:2" x14ac:dyDescent="0.25">
      <c r="A70" s="16">
        <v>5.9024204570799013</v>
      </c>
      <c r="B70" s="16">
        <v>6.2273556693571699</v>
      </c>
    </row>
    <row r="71" spans="1:2" x14ac:dyDescent="0.25">
      <c r="A71" s="16">
        <v>5.8708692866610788</v>
      </c>
      <c r="B71" s="16">
        <v>6.2273556693571699</v>
      </c>
    </row>
    <row r="72" spans="1:2" x14ac:dyDescent="0.25">
      <c r="A72" s="16">
        <v>5.8592974148000909</v>
      </c>
      <c r="B72" s="16">
        <v>6.2273556693571699</v>
      </c>
    </row>
    <row r="73" spans="1:2" x14ac:dyDescent="0.25">
      <c r="A73" s="16">
        <v>5.7752381676196007</v>
      </c>
      <c r="B73" s="16">
        <v>6.2273556693571699</v>
      </c>
    </row>
    <row r="74" spans="1:2" x14ac:dyDescent="0.25">
      <c r="A74" s="16">
        <v>5.7367833939920816</v>
      </c>
      <c r="B74" s="16">
        <v>6.2273556693571699</v>
      </c>
    </row>
    <row r="75" spans="1:2" x14ac:dyDescent="0.25">
      <c r="A75" s="16">
        <v>5.6730302785994207</v>
      </c>
      <c r="B75" s="16">
        <v>6.2273556693571699</v>
      </c>
    </row>
    <row r="76" spans="1:2" x14ac:dyDescent="0.25">
      <c r="A76" s="16">
        <v>5.6462304882980403</v>
      </c>
      <c r="B76" s="16">
        <v>6.2273556693571699</v>
      </c>
    </row>
    <row r="77" spans="1:2" x14ac:dyDescent="0.25">
      <c r="A77" s="16">
        <v>5.5754043374797195</v>
      </c>
      <c r="B77" s="16">
        <v>6.2273556693571699</v>
      </c>
    </row>
    <row r="78" spans="1:2" x14ac:dyDescent="0.25">
      <c r="A78" s="16">
        <v>5.5034671890152893</v>
      </c>
      <c r="B78" s="16">
        <v>6.2273556693571699</v>
      </c>
    </row>
    <row r="79" spans="1:2" x14ac:dyDescent="0.25">
      <c r="A79" s="16">
        <v>5.4394065939223397</v>
      </c>
      <c r="B79" s="16">
        <v>6.2273556693571699</v>
      </c>
    </row>
    <row r="80" spans="1:2" x14ac:dyDescent="0.25">
      <c r="A80" s="16">
        <v>5.3656571224789591</v>
      </c>
      <c r="B80" s="16">
        <v>6.2273556693571699</v>
      </c>
    </row>
    <row r="81" spans="1:2" x14ac:dyDescent="0.25">
      <c r="A81" s="16">
        <v>5.1971352628505194</v>
      </c>
      <c r="B81" s="16">
        <v>6.2273556693571699</v>
      </c>
    </row>
    <row r="82" spans="1:2" x14ac:dyDescent="0.25">
      <c r="A82" s="16">
        <v>5.1575467969569297</v>
      </c>
      <c r="B82" s="16">
        <v>6.2273556693571699</v>
      </c>
    </row>
    <row r="83" spans="1:2" x14ac:dyDescent="0.25">
      <c r="A83" s="16">
        <v>5.0573888247851588</v>
      </c>
      <c r="B83" s="16">
        <v>6.2273556693571699</v>
      </c>
    </row>
    <row r="84" spans="1:2" x14ac:dyDescent="0.25">
      <c r="A84" s="16">
        <v>5.0518151230082182</v>
      </c>
      <c r="B84" s="16">
        <v>6.2273556693571699</v>
      </c>
    </row>
    <row r="85" spans="1:2" x14ac:dyDescent="0.25">
      <c r="A85" s="16">
        <v>4.9178303252423703</v>
      </c>
      <c r="B85" s="16">
        <v>6.2273556693571699</v>
      </c>
    </row>
    <row r="86" spans="1:2" x14ac:dyDescent="0.25">
      <c r="A86" s="16">
        <v>4.846686500212301</v>
      </c>
      <c r="B86" s="16">
        <v>6.2</v>
      </c>
    </row>
    <row r="87" spans="1:2" x14ac:dyDescent="0.25">
      <c r="A87" s="16">
        <v>4.774597451305171</v>
      </c>
      <c r="B87" s="16">
        <v>6.2273556693571699</v>
      </c>
    </row>
    <row r="88" spans="1:2" x14ac:dyDescent="0.25">
      <c r="A88" s="16">
        <v>4.7435996967501808</v>
      </c>
      <c r="B88" s="16">
        <v>6.2273556693571699</v>
      </c>
    </row>
    <row r="89" spans="1:2" x14ac:dyDescent="0.25">
      <c r="A89" s="16">
        <v>4.690120832023509</v>
      </c>
      <c r="B89" s="16">
        <v>6.2273556693571699</v>
      </c>
    </row>
    <row r="90" spans="1:2" x14ac:dyDescent="0.25">
      <c r="A90" s="16">
        <v>4.6740886738370317</v>
      </c>
      <c r="B90" s="16">
        <v>6.2273556693571699</v>
      </c>
    </row>
    <row r="91" spans="1:2" x14ac:dyDescent="0.25">
      <c r="A91" s="16">
        <v>4.6359720000011677</v>
      </c>
      <c r="B91" s="16">
        <v>6.2273556693571699</v>
      </c>
    </row>
    <row r="92" spans="1:2" x14ac:dyDescent="0.25">
      <c r="A92" s="16">
        <v>4.5945813790446097</v>
      </c>
      <c r="B92" s="16">
        <v>6.2273556693571699</v>
      </c>
    </row>
    <row r="93" spans="1:2" x14ac:dyDescent="0.25">
      <c r="A93" s="16">
        <v>4.2168294799278803</v>
      </c>
      <c r="B93" s="16">
        <v>6.2273556693571699</v>
      </c>
    </row>
    <row r="94" spans="1:2" x14ac:dyDescent="0.25">
      <c r="A94" s="16">
        <v>4.0880759077854405</v>
      </c>
      <c r="B94" s="16">
        <v>6.2273556693571699</v>
      </c>
    </row>
    <row r="95" spans="1:2" x14ac:dyDescent="0.25">
      <c r="A95" s="16">
        <v>4.0051340699947202</v>
      </c>
      <c r="B95" s="16">
        <v>6.2273556693571699</v>
      </c>
    </row>
    <row r="96" spans="1:2" x14ac:dyDescent="0.25">
      <c r="A96" s="16">
        <v>3.996708747035199</v>
      </c>
      <c r="B96" s="16">
        <v>6.2273556693571699</v>
      </c>
    </row>
    <row r="97" spans="1:2" x14ac:dyDescent="0.25">
      <c r="A97" s="16">
        <v>3.9955996586836906</v>
      </c>
      <c r="B97" s="16">
        <v>6.2273556693571699</v>
      </c>
    </row>
    <row r="98" spans="1:2" x14ac:dyDescent="0.25">
      <c r="A98" s="16">
        <v>3.9066168162536385</v>
      </c>
      <c r="B98" s="16">
        <v>6.2273556693571699</v>
      </c>
    </row>
    <row r="99" spans="1:2" x14ac:dyDescent="0.25">
      <c r="A99" s="16">
        <v>3.8364992743291912</v>
      </c>
      <c r="B99" s="16">
        <v>6.2273556693571699</v>
      </c>
    </row>
    <row r="100" spans="1:2" x14ac:dyDescent="0.25">
      <c r="A100" s="16">
        <v>3.7207854712389299</v>
      </c>
      <c r="B100" s="16">
        <v>6.2273556693571699</v>
      </c>
    </row>
    <row r="101" spans="1:2" x14ac:dyDescent="0.25">
      <c r="A101" s="16">
        <v>3.7199147808606723</v>
      </c>
      <c r="B101" s="16">
        <v>6.2273556693571699</v>
      </c>
    </row>
    <row r="102" spans="1:2" x14ac:dyDescent="0.25">
      <c r="A102" s="16">
        <v>3.6905302448711819</v>
      </c>
      <c r="B102" s="16">
        <v>6.2273556693571699</v>
      </c>
    </row>
    <row r="103" spans="1:2" x14ac:dyDescent="0.25">
      <c r="A103" s="16">
        <v>3.6327184246235795</v>
      </c>
      <c r="B103" s="16">
        <v>6.2273556693571699</v>
      </c>
    </row>
    <row r="104" spans="1:2" x14ac:dyDescent="0.25">
      <c r="A104" s="16">
        <v>3.6032460060586495</v>
      </c>
      <c r="B104" s="16">
        <v>6.2273556693571699</v>
      </c>
    </row>
    <row r="105" spans="1:2" x14ac:dyDescent="0.25">
      <c r="A105" s="16">
        <v>3.4113334070855288</v>
      </c>
      <c r="B105" s="16">
        <v>6.2273556693571699</v>
      </c>
    </row>
    <row r="106" spans="1:2" x14ac:dyDescent="0.25">
      <c r="A106" s="16">
        <v>3.3887022583556305</v>
      </c>
      <c r="B106" s="16">
        <v>6.2273556693571699</v>
      </c>
    </row>
    <row r="107" spans="1:2" x14ac:dyDescent="0.25">
      <c r="A107" s="16">
        <v>3.2713288042823194</v>
      </c>
      <c r="B107" s="16">
        <v>6.2273556693571699</v>
      </c>
    </row>
    <row r="108" spans="1:2" x14ac:dyDescent="0.25">
      <c r="A108" s="16">
        <v>3.2405148146974208</v>
      </c>
      <c r="B108" s="16">
        <v>6.2273556693571699</v>
      </c>
    </row>
    <row r="109" spans="1:2" x14ac:dyDescent="0.25">
      <c r="A109" s="16">
        <v>3.1283688390370017</v>
      </c>
      <c r="B109" s="16">
        <v>6.2273556693571699</v>
      </c>
    </row>
    <row r="110" spans="1:2" x14ac:dyDescent="0.25">
      <c r="A110" s="16">
        <v>3.1075566369310499</v>
      </c>
      <c r="B110" s="16">
        <v>6.2273556693571699</v>
      </c>
    </row>
    <row r="111" spans="1:2" x14ac:dyDescent="0.25">
      <c r="A111" s="16">
        <v>2.9332754776188992</v>
      </c>
      <c r="B111" s="16">
        <v>6.2273556693571699</v>
      </c>
    </row>
    <row r="112" spans="1:2" x14ac:dyDescent="0.25">
      <c r="A112" s="16">
        <v>2.8281545453317096</v>
      </c>
      <c r="B112" s="16">
        <v>6.2273556693571699</v>
      </c>
    </row>
    <row r="113" spans="1:2" x14ac:dyDescent="0.25">
      <c r="A113" s="16">
        <v>2.7776810145412889</v>
      </c>
      <c r="B113" s="16">
        <v>6.2273556693571699</v>
      </c>
    </row>
    <row r="114" spans="1:2" x14ac:dyDescent="0.25">
      <c r="A114" s="16">
        <v>2.722415498198111</v>
      </c>
      <c r="B114" s="16">
        <v>6.2273556693571699</v>
      </c>
    </row>
    <row r="115" spans="1:2" x14ac:dyDescent="0.25">
      <c r="A115" s="16">
        <v>2.71573797860247</v>
      </c>
      <c r="B115" s="16">
        <v>6.2273556693571699</v>
      </c>
    </row>
    <row r="116" spans="1:2" x14ac:dyDescent="0.25">
      <c r="A116" s="16">
        <v>2.6604928297879193</v>
      </c>
      <c r="B116" s="16">
        <v>6.2273556693571699</v>
      </c>
    </row>
    <row r="117" spans="1:2" x14ac:dyDescent="0.25">
      <c r="A117" s="16">
        <v>2.6242952884625801</v>
      </c>
      <c r="B117" s="16">
        <v>6.2273556693571699</v>
      </c>
    </row>
    <row r="118" spans="1:2" x14ac:dyDescent="0.25">
      <c r="A118" s="16">
        <v>2.3869483661743409</v>
      </c>
      <c r="B118" s="16">
        <v>6.2273556693571699</v>
      </c>
    </row>
    <row r="119" spans="1:2" x14ac:dyDescent="0.25">
      <c r="A119" s="16">
        <v>2.1910552771638421</v>
      </c>
      <c r="B119" s="16">
        <v>6.2273556693571699</v>
      </c>
    </row>
    <row r="120" spans="1:2" x14ac:dyDescent="0.25">
      <c r="A120" s="21">
        <v>1.8290714082669801</v>
      </c>
      <c r="B120" s="21">
        <v>6.2</v>
      </c>
    </row>
    <row r="121" spans="1:2" x14ac:dyDescent="0.25">
      <c r="A121" s="16">
        <v>1.7172960187863795</v>
      </c>
      <c r="B121" s="16">
        <v>6.2273556693571699</v>
      </c>
    </row>
    <row r="122" spans="1:2" x14ac:dyDescent="0.25">
      <c r="A122" s="21">
        <v>1.6248766323405939</v>
      </c>
      <c r="B122" s="21">
        <v>6.2</v>
      </c>
    </row>
    <row r="123" spans="1:2" x14ac:dyDescent="0.25">
      <c r="A123" s="16">
        <v>1.3382300426337312</v>
      </c>
      <c r="B123" s="16">
        <v>6.2273556693571699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05220-F93B-4B6D-97D9-965E05CAB700}">
  <dimension ref="A1:D28"/>
  <sheetViews>
    <sheetView workbookViewId="0">
      <selection activeCell="F30" sqref="F30"/>
    </sheetView>
  </sheetViews>
  <sheetFormatPr baseColWidth="10" defaultColWidth="11.453125" defaultRowHeight="12.5" x14ac:dyDescent="0.25"/>
  <cols>
    <col min="1" max="16384" width="11.453125" style="1"/>
  </cols>
  <sheetData>
    <row r="1" spans="1:4" ht="18" x14ac:dyDescent="0.4">
      <c r="A1" s="3" t="s">
        <v>0</v>
      </c>
      <c r="B1" s="3" t="s">
        <v>78</v>
      </c>
    </row>
    <row r="2" spans="1:4" ht="18" x14ac:dyDescent="0.4">
      <c r="A2" s="3" t="s">
        <v>1</v>
      </c>
      <c r="B2" s="3" t="s">
        <v>5</v>
      </c>
    </row>
    <row r="4" spans="1:4" x14ac:dyDescent="0.25">
      <c r="B4" s="1" t="s">
        <v>41</v>
      </c>
      <c r="C4" s="1" t="s">
        <v>42</v>
      </c>
      <c r="D4" s="1" t="s">
        <v>43</v>
      </c>
    </row>
    <row r="5" spans="1:4" x14ac:dyDescent="0.25">
      <c r="A5" s="31" t="s">
        <v>44</v>
      </c>
      <c r="B5" s="15">
        <v>720.96396699999991</v>
      </c>
      <c r="C5" s="15">
        <v>933.37382169511386</v>
      </c>
      <c r="D5" s="15">
        <v>77.242788499322458</v>
      </c>
    </row>
    <row r="6" spans="1:4" x14ac:dyDescent="0.25">
      <c r="A6" s="31" t="s">
        <v>45</v>
      </c>
      <c r="B6" s="15">
        <v>821.31496400000003</v>
      </c>
      <c r="C6" s="15">
        <v>1048.3991972315359</v>
      </c>
      <c r="D6" s="15">
        <v>78.339907753536266</v>
      </c>
    </row>
    <row r="7" spans="1:4" x14ac:dyDescent="0.25">
      <c r="A7" s="31" t="s">
        <v>46</v>
      </c>
      <c r="B7" s="15">
        <v>871.58043299999997</v>
      </c>
      <c r="C7" s="15">
        <v>1103.9297937616598</v>
      </c>
      <c r="D7" s="15">
        <v>78.952523785962384</v>
      </c>
    </row>
    <row r="8" spans="1:4" x14ac:dyDescent="0.25">
      <c r="A8" s="31" t="s">
        <v>47</v>
      </c>
      <c r="B8" s="15">
        <v>907.29905399999996</v>
      </c>
      <c r="C8" s="15">
        <v>1248.6812285340502</v>
      </c>
      <c r="D8" s="15">
        <v>72.660582482301564</v>
      </c>
    </row>
    <row r="9" spans="1:4" x14ac:dyDescent="0.25">
      <c r="A9" s="31" t="s">
        <v>48</v>
      </c>
      <c r="B9" s="15">
        <v>970.01536899999996</v>
      </c>
      <c r="C9" s="15">
        <v>1315.9946536988643</v>
      </c>
      <c r="D9" s="15">
        <v>73.709673992487666</v>
      </c>
    </row>
    <row r="10" spans="1:4" x14ac:dyDescent="0.25">
      <c r="A10" s="31" t="s">
        <v>49</v>
      </c>
      <c r="B10" s="15">
        <v>1020.5772609999999</v>
      </c>
      <c r="C10" s="15">
        <v>1390.8826059002351</v>
      </c>
      <c r="D10" s="15">
        <v>73.376232952416657</v>
      </c>
    </row>
    <row r="11" spans="1:4" x14ac:dyDescent="0.25">
      <c r="A11" s="31" t="s">
        <v>50</v>
      </c>
      <c r="B11" s="15">
        <v>1207.648964</v>
      </c>
      <c r="C11" s="15">
        <v>1684.2311689999999</v>
      </c>
      <c r="D11" s="15">
        <v>71.703278399546107</v>
      </c>
    </row>
    <row r="12" spans="1:4" x14ac:dyDescent="0.25">
      <c r="A12" s="31" t="s">
        <v>51</v>
      </c>
      <c r="B12" s="15">
        <v>1455.763702</v>
      </c>
      <c r="C12" s="15">
        <v>2086.9092099999998</v>
      </c>
      <c r="D12" s="15">
        <v>69.756925458199504</v>
      </c>
    </row>
    <row r="13" spans="1:4" x14ac:dyDescent="0.25">
      <c r="A13" s="31" t="s">
        <v>52</v>
      </c>
      <c r="B13" s="15">
        <v>1542.8387830000001</v>
      </c>
      <c r="C13" s="15">
        <v>2241.3965920000001</v>
      </c>
      <c r="D13" s="15">
        <v>68.833814975301792</v>
      </c>
    </row>
    <row r="14" spans="1:4" x14ac:dyDescent="0.25">
      <c r="A14" s="31" t="s">
        <v>53</v>
      </c>
      <c r="B14" s="15">
        <v>1838.8894082186105</v>
      </c>
      <c r="C14" s="15">
        <v>2786.0313250000004</v>
      </c>
      <c r="D14" s="15">
        <v>66.003902817518039</v>
      </c>
    </row>
    <row r="15" spans="1:4" x14ac:dyDescent="0.25">
      <c r="A15" s="31" t="s">
        <v>54</v>
      </c>
      <c r="B15" s="15">
        <v>1696.4376861353878</v>
      </c>
      <c r="C15" s="15">
        <v>2837.03</v>
      </c>
      <c r="D15" s="15">
        <v>59.79625475005156</v>
      </c>
    </row>
    <row r="16" spans="1:4" x14ac:dyDescent="0.25">
      <c r="A16" s="31" t="s">
        <v>55</v>
      </c>
      <c r="B16" s="15">
        <v>1696.02909849613</v>
      </c>
      <c r="C16" s="15">
        <v>2924.0479999999998</v>
      </c>
      <c r="D16" s="15">
        <v>58.00277897271625</v>
      </c>
    </row>
    <row r="17" spans="1:4" x14ac:dyDescent="0.25">
      <c r="A17" s="31" t="s">
        <v>56</v>
      </c>
      <c r="B17" s="15">
        <v>1846.2312589006476</v>
      </c>
      <c r="C17" s="15">
        <v>3215.7550000000001</v>
      </c>
      <c r="D17" s="15">
        <v>57.412062140948159</v>
      </c>
    </row>
    <row r="18" spans="1:4" x14ac:dyDescent="0.25">
      <c r="A18" s="31" t="s">
        <v>57</v>
      </c>
      <c r="B18" s="15">
        <v>1846.7817660544351</v>
      </c>
      <c r="C18" s="15">
        <v>3414.3969999999999</v>
      </c>
      <c r="D18" s="15">
        <v>54.088079565862877</v>
      </c>
    </row>
    <row r="19" spans="1:4" x14ac:dyDescent="0.25">
      <c r="A19" s="31" t="s">
        <v>58</v>
      </c>
      <c r="B19" s="15">
        <v>1919.0505519958426</v>
      </c>
      <c r="C19" s="15">
        <v>3639.2864591150824</v>
      </c>
      <c r="D19" s="15">
        <v>52.731505847508174</v>
      </c>
    </row>
    <row r="20" spans="1:4" x14ac:dyDescent="0.25">
      <c r="A20" s="31" t="s">
        <v>59</v>
      </c>
      <c r="B20" s="15">
        <v>2014.2550060000001</v>
      </c>
      <c r="C20" s="15">
        <v>3981.4630269999998</v>
      </c>
      <c r="D20" s="15">
        <v>50.590825340847758</v>
      </c>
    </row>
    <row r="21" spans="1:4" x14ac:dyDescent="0.25">
      <c r="A21" s="31" t="s">
        <v>60</v>
      </c>
      <c r="B21" s="15">
        <v>2094.1786731349998</v>
      </c>
      <c r="C21" s="15">
        <v>4143.6472839999997</v>
      </c>
      <c r="D21" s="15">
        <v>50.539501304112441</v>
      </c>
    </row>
    <row r="22" spans="1:4" x14ac:dyDescent="0.25">
      <c r="A22" s="31" t="s">
        <v>61</v>
      </c>
      <c r="B22" s="15">
        <v>2129.4174989999997</v>
      </c>
      <c r="C22" s="15">
        <v>4285.848011</v>
      </c>
      <c r="D22" s="15">
        <v>49.684858014905465</v>
      </c>
    </row>
    <row r="23" spans="1:4" x14ac:dyDescent="0.25">
      <c r="A23" s="31" t="s">
        <v>62</v>
      </c>
      <c r="B23" s="15">
        <v>2195.6831052991929</v>
      </c>
      <c r="C23" s="15">
        <v>4482.5919389999999</v>
      </c>
      <c r="D23" s="15">
        <v>48.982444424531252</v>
      </c>
    </row>
    <row r="24" spans="1:4" x14ac:dyDescent="0.25">
      <c r="A24" s="31" t="s">
        <v>63</v>
      </c>
      <c r="B24" s="15">
        <v>2395.5734065262054</v>
      </c>
      <c r="C24" s="15">
        <v>4608.9103109999996</v>
      </c>
      <c r="D24" s="15">
        <v>51.977002043384005</v>
      </c>
    </row>
    <row r="25" spans="1:4" x14ac:dyDescent="0.25">
      <c r="A25" s="31" t="s">
        <v>64</v>
      </c>
      <c r="B25" s="15">
        <v>2246.6207924360301</v>
      </c>
      <c r="C25" s="15">
        <v>4904.0736449999995</v>
      </c>
      <c r="D25" s="15">
        <v>45.811318407230615</v>
      </c>
    </row>
    <row r="26" spans="1:4" x14ac:dyDescent="0.25">
      <c r="A26" s="31" t="s">
        <v>82</v>
      </c>
      <c r="B26" s="15">
        <v>2330.6516530432987</v>
      </c>
      <c r="C26" s="15">
        <v>4809.2628169999998</v>
      </c>
      <c r="D26" s="15">
        <v>48.461723589004237</v>
      </c>
    </row>
    <row r="27" spans="1:4" x14ac:dyDescent="0.25">
      <c r="B27" s="15"/>
      <c r="C27" s="15"/>
      <c r="D27" s="15"/>
    </row>
    <row r="28" spans="1:4" x14ac:dyDescent="0.25">
      <c r="B28" s="15"/>
      <c r="C28" s="15"/>
      <c r="D28" s="15"/>
    </row>
  </sheetData>
  <phoneticPr fontId="16" type="noConversion"/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2758C3F2DA424A96AEF71B9815E519" ma:contentTypeVersion="2" ma:contentTypeDescription="Opprett et nytt dokument." ma:contentTypeScope="" ma:versionID="47e9443c9df9aafc0c1be533e18f2828">
  <xsd:schema xmlns:xsd="http://www.w3.org/2001/XMLSchema" xmlns:xs="http://www.w3.org/2001/XMLSchema" xmlns:p="http://schemas.microsoft.com/office/2006/metadata/properties" xmlns:ns2="916dd6e1-2f7a-46b1-808a-27b2af66a194" targetNamespace="http://schemas.microsoft.com/office/2006/metadata/properties" ma:root="true" ma:fieldsID="e109ab5ddc016c659d67c57aa37bdd71" ns2:_="">
    <xsd:import namespace="916dd6e1-2f7a-46b1-808a-27b2af66a1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dd6e1-2f7a-46b1-808a-27b2af66a1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3D7A94-1BB9-4FFE-952F-5D4D245BB24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16dd6e1-2f7a-46b1-808a-27b2af66a194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109357D-672C-47DB-AD91-E87F8B671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8512EE-06E4-4D26-96B8-10BF0533C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6dd6e1-2f7a-46b1-808a-27b2af66a1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2.3</vt:lpstr>
      <vt:lpstr>2.4</vt:lpstr>
      <vt:lpstr>2.5</vt:lpstr>
      <vt:lpstr>2.6</vt:lpstr>
      <vt:lpstr>2.7</vt:lpstr>
      <vt:lpstr>3.1</vt:lpstr>
      <vt:lpstr>3.2</vt:lpstr>
      <vt:lpstr>3.4</vt:lpstr>
      <vt:lpstr>3.3</vt:lpstr>
      <vt:lpstr>3.5</vt:lpstr>
      <vt:lpstr>3.6</vt:lpstr>
      <vt:lpstr>3.7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Lamija Delalic</dc:creator>
  <cp:lastModifiedBy>Børge Ulekleiv</cp:lastModifiedBy>
  <dcterms:created xsi:type="dcterms:W3CDTF">2020-11-25T14:56:28Z</dcterms:created>
  <dcterms:modified xsi:type="dcterms:W3CDTF">2021-03-24T09:49:54Z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0x010100462758C3F2DA424A96AEF71B9815E519</vt:lpwstr>
  </property>
</Properties>
</file>