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drawings/drawing28.xml" ContentType="application/vnd.openxmlformats-officedocument.drawing+xml"/>
  <Override PartName="/xl/charts/chart23.xml" ContentType="application/vnd.openxmlformats-officedocument.drawingml.chart+xml"/>
  <Override PartName="/xl/drawings/drawing29.xml" ContentType="application/vnd.openxmlformats-officedocument.drawing+xml"/>
  <Override PartName="/xl/charts/chart24.xml" ContentType="application/vnd.openxmlformats-officedocument.drawingml.chart+xml"/>
  <Override PartName="/xl/drawings/drawing30.xml" ContentType="application/vnd.openxmlformats-officedocument.drawing+xml"/>
  <Override PartName="/xl/charts/chart25.xml" ContentType="application/vnd.openxmlformats-officedocument.drawingml.chart+xml"/>
  <Override PartName="/xl/drawings/drawing31.xml" ContentType="application/vnd.openxmlformats-officedocument.drawing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bm\Downloads\"/>
    </mc:Choice>
  </mc:AlternateContent>
  <xr:revisionPtr revIDLastSave="0" documentId="13_ncr:1_{99EA240C-F5BA-4684-A25E-8F3F44C81242}" xr6:coauthVersionLast="47" xr6:coauthVersionMax="47" xr10:uidLastSave="{00000000-0000-0000-0000-000000000000}"/>
  <bookViews>
    <workbookView xWindow="28680" yWindow="-120" windowWidth="29040" windowHeight="15720" xr2:uid="{A99F241B-D2A9-4257-84E2-0E9DBE892989}"/>
  </bookViews>
  <sheets>
    <sheet name="2.1" sheetId="1" r:id="rId1"/>
    <sheet name="2.2" sheetId="4" r:id="rId2"/>
    <sheet name="2.3" sheetId="90" r:id="rId3"/>
    <sheet name="2.4" sheetId="94" r:id="rId4"/>
    <sheet name="2.5" sheetId="3" r:id="rId5"/>
    <sheet name="2.6" sheetId="5" r:id="rId6"/>
    <sheet name="2.7" sheetId="79" r:id="rId7"/>
    <sheet name="2.8" sheetId="93" r:id="rId8"/>
    <sheet name="2.9" sheetId="49" r:id="rId9"/>
    <sheet name="2.10" sheetId="92" r:id="rId10"/>
    <sheet name="2.11" sheetId="51" r:id="rId11"/>
    <sheet name="2.12" sheetId="89" r:id="rId12"/>
    <sheet name="2.13" sheetId="63" r:id="rId13"/>
    <sheet name="2.14" sheetId="52" r:id="rId14"/>
    <sheet name="2.15" sheetId="59" r:id="rId15"/>
    <sheet name="2.16" sheetId="27" r:id="rId16"/>
    <sheet name="2.17" sheetId="10" r:id="rId17"/>
    <sheet name="3.3" sheetId="14" r:id="rId18"/>
    <sheet name="3.4" sheetId="13" r:id="rId19"/>
    <sheet name="3.5" sheetId="16" r:id="rId20"/>
    <sheet name="3.6" sheetId="17" r:id="rId21"/>
    <sheet name="3.7" sheetId="58" r:id="rId22"/>
    <sheet name="3.8" sheetId="47" r:id="rId23"/>
    <sheet name="3.9" sheetId="20" r:id="rId24"/>
    <sheet name="3.10" sheetId="22" r:id="rId25"/>
    <sheet name="3.11" sheetId="23" r:id="rId26"/>
  </sheets>
  <definedNames>
    <definedName name="OLE_LINK1" localSheetId="16">'2.17'!$B$1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63" l="1"/>
  <c r="C18" i="63"/>
  <c r="C17" i="63"/>
  <c r="C16" i="63"/>
  <c r="C15" i="63"/>
  <c r="C14" i="63"/>
  <c r="C13" i="63"/>
  <c r="C12" i="63"/>
  <c r="C11" i="63"/>
  <c r="C10" i="63"/>
  <c r="C9" i="63"/>
  <c r="C8" i="63"/>
  <c r="C7" i="63"/>
  <c r="C19" i="89"/>
  <c r="C18" i="89"/>
  <c r="C17" i="89"/>
  <c r="C16" i="89"/>
  <c r="C15" i="89"/>
  <c r="C14" i="89"/>
  <c r="C13" i="89"/>
  <c r="C12" i="89"/>
  <c r="C11" i="89"/>
  <c r="C10" i="89"/>
  <c r="C9" i="89"/>
  <c r="C8" i="89"/>
  <c r="C7" i="89"/>
  <c r="C18" i="92"/>
  <c r="C17" i="92"/>
  <c r="C16" i="92"/>
  <c r="C15" i="92"/>
  <c r="C14" i="92"/>
  <c r="C13" i="92"/>
  <c r="C12" i="92"/>
  <c r="C11" i="92"/>
  <c r="C10" i="92"/>
  <c r="C9" i="92"/>
  <c r="C8" i="92"/>
  <c r="C7" i="92"/>
  <c r="C6" i="92"/>
</calcChain>
</file>

<file path=xl/sharedStrings.xml><?xml version="1.0" encoding="utf-8"?>
<sst xmlns="http://schemas.openxmlformats.org/spreadsheetml/2006/main" count="315" uniqueCount="165">
  <si>
    <t>Tittel:</t>
  </si>
  <si>
    <t>Lønnsomhetsutvikling</t>
  </si>
  <si>
    <t xml:space="preserve">Kilde: </t>
  </si>
  <si>
    <t>Finanstilsynet</t>
  </si>
  <si>
    <t>Vekst i utlån til innenlandske bedriftskunder</t>
  </si>
  <si>
    <t>Norske banker</t>
  </si>
  <si>
    <t>Utl. filialer</t>
  </si>
  <si>
    <t>Vekst i utlån til innenlandske personkunder</t>
  </si>
  <si>
    <t>Finanstilsynet og Statistisk sentralbyrå</t>
  </si>
  <si>
    <t xml:space="preserve"> 31.12.18</t>
  </si>
  <si>
    <t xml:space="preserve"> 31.12.19</t>
  </si>
  <si>
    <t>K2 husholdninger</t>
  </si>
  <si>
    <t xml:space="preserve"> 30.09.19</t>
  </si>
  <si>
    <t>Norske forbrukslånsbanker</t>
  </si>
  <si>
    <t>Nettorente i prosent av GFK</t>
  </si>
  <si>
    <t>Tap i prosent av gj.sn. utlån</t>
  </si>
  <si>
    <t>Resultat i prosent av GFK</t>
  </si>
  <si>
    <t>Nettorente</t>
  </si>
  <si>
    <t xml:space="preserve">Tap på utlån </t>
  </si>
  <si>
    <t>Resultat før skatt</t>
  </si>
  <si>
    <t>Renteinntekter</t>
  </si>
  <si>
    <t>Verdiendring aksjer</t>
  </si>
  <si>
    <t>Verdiendring rentebærende verdipapirer</t>
  </si>
  <si>
    <t>Verdiendring derivater</t>
  </si>
  <si>
    <t xml:space="preserve">Bokført </t>
  </si>
  <si>
    <t>Verdijustert</t>
  </si>
  <si>
    <t>Rentebærende verdipapirer, virkelig verdi</t>
  </si>
  <si>
    <t>Eiendom</t>
  </si>
  <si>
    <t>Øvrig</t>
  </si>
  <si>
    <t>2018</t>
  </si>
  <si>
    <t>2019</t>
  </si>
  <si>
    <t>2010</t>
  </si>
  <si>
    <t>2011</t>
  </si>
  <si>
    <t>2012</t>
  </si>
  <si>
    <t>2013</t>
  </si>
  <si>
    <t>2014</t>
  </si>
  <si>
    <t>2015</t>
  </si>
  <si>
    <t>2016</t>
  </si>
  <si>
    <t>2017</t>
  </si>
  <si>
    <t>Note:</t>
  </si>
  <si>
    <t>Resultater i skadeforsikringsforetakene samlet. Prosent av premieinntektene f.e.r., hittil i år</t>
  </si>
  <si>
    <t xml:space="preserve">Resultat av teknisk regnskap </t>
  </si>
  <si>
    <t>Finansinntekter</t>
  </si>
  <si>
    <t>Sum av skade- og kostnadsprosent f.e.r. for skadeforsikringsforetakene samlet (kombinertprosent)</t>
  </si>
  <si>
    <t>Skadeprosent</t>
  </si>
  <si>
    <t>Kostnadsprosent</t>
  </si>
  <si>
    <t xml:space="preserve">   Datterforetak mv.</t>
  </si>
  <si>
    <t xml:space="preserve">   Finansielle eiendeler som måles til amortisert kost</t>
  </si>
  <si>
    <t xml:space="preserve">   Aksjer og andeler</t>
  </si>
  <si>
    <t xml:space="preserve">   Rentebærende verdipapirer som måles til virkelig verdi</t>
  </si>
  <si>
    <t>31.12.12</t>
  </si>
  <si>
    <t>31.12.13</t>
  </si>
  <si>
    <t>31.12.14</t>
  </si>
  <si>
    <t>31.12.15</t>
  </si>
  <si>
    <t>31.12.16</t>
  </si>
  <si>
    <t>31.12.17</t>
  </si>
  <si>
    <t>31.12.18</t>
  </si>
  <si>
    <t>31.12.19</t>
  </si>
  <si>
    <t xml:space="preserve"> 31.03.20</t>
  </si>
  <si>
    <t>Samlet utvalg</t>
  </si>
  <si>
    <t>Kombinertprosent</t>
  </si>
  <si>
    <t>Nettorente og driftskostnader</t>
  </si>
  <si>
    <t xml:space="preserve"> 30.06.20</t>
  </si>
  <si>
    <t>Avkastning i kollektivporteføljen i livsforsikringsforetak</t>
  </si>
  <si>
    <t>Netto inntekter fra investeringer i kollektivporteføljen, livsforsikringsforetak, prosent av GFK</t>
  </si>
  <si>
    <t>Investeringer i kollektivporteføljen,  livsforsikringsforetak, andeler</t>
  </si>
  <si>
    <t xml:space="preserve"> 30.09.20</t>
  </si>
  <si>
    <t>Store</t>
  </si>
  <si>
    <t>Mellomstore</t>
  </si>
  <si>
    <t>Mindre</t>
  </si>
  <si>
    <t>Utlånstap</t>
  </si>
  <si>
    <t>Res.f.skatt</t>
  </si>
  <si>
    <t xml:space="preserve">Netto renteinnt. </t>
  </si>
  <si>
    <t xml:space="preserve">Driftskostn. </t>
  </si>
  <si>
    <t>(Denne nullen brukes for å få to vertikale akser i figuren)</t>
  </si>
  <si>
    <t>Utlån og fordringer, amortisert kost</t>
  </si>
  <si>
    <t>Obligasjoner, hold til forfall</t>
  </si>
  <si>
    <t>2020</t>
  </si>
  <si>
    <t>Aksjer og andeler</t>
  </si>
  <si>
    <t>31.12.20</t>
  </si>
  <si>
    <t>Norske</t>
  </si>
  <si>
    <t>EK-avkastning (h.akse)</t>
  </si>
  <si>
    <t>Skadeforsikringsforetakenes investeringer. Prosent av samlede investeringer</t>
  </si>
  <si>
    <t>Kostn./Innt. (h.akse)</t>
  </si>
  <si>
    <t xml:space="preserve"> 31.12.20</t>
  </si>
  <si>
    <t>Totalt</t>
  </si>
  <si>
    <t xml:space="preserve">         Øvrige foretak  
          med FK &gt; 1 mrd.</t>
  </si>
  <si>
    <t xml:space="preserve">          Øvrige foretak 
          med FK &lt; 1 mrd.</t>
  </si>
  <si>
    <t xml:space="preserve">            Fremtind</t>
  </si>
  <si>
    <t xml:space="preserve">           Gjensidige</t>
  </si>
  <si>
    <t>2021</t>
  </si>
  <si>
    <t/>
  </si>
  <si>
    <t>Resultatutvikling forbrukslån</t>
  </si>
  <si>
    <t>Tolvmånedersvekst i forbrukslån i Norge og husholdningenes innenlandsgjeld (K2)</t>
  </si>
  <si>
    <t>Resultatutvikling, finansieringsforetak</t>
  </si>
  <si>
    <t>Solgte porteføljer av misligholdte forbrukslån siste 12 måneder</t>
  </si>
  <si>
    <t>Norge</t>
  </si>
  <si>
    <t>Utland</t>
  </si>
  <si>
    <t xml:space="preserve"> 31.12.21</t>
  </si>
  <si>
    <t>Sum 90-dagers og andre misligholdte eng.</t>
  </si>
  <si>
    <t>Misligholdte utlån</t>
  </si>
  <si>
    <t>31.12.21</t>
  </si>
  <si>
    <t>Netto inntekter fra investeringer, skadeforsikringsforetak, prosent av GFK</t>
  </si>
  <si>
    <t>Verdiendring eiendom</t>
  </si>
  <si>
    <t>Realisert gevinst/tap aksjer</t>
  </si>
  <si>
    <t>Realisert gevinst/tap rentebærende verdipapirer</t>
  </si>
  <si>
    <t>Realisert gevinst/tap derivater</t>
  </si>
  <si>
    <t>Annualisert</t>
  </si>
  <si>
    <t>Kredittkort</t>
  </si>
  <si>
    <t>Andre forbrukslån</t>
  </si>
  <si>
    <t>Utenlandske</t>
  </si>
  <si>
    <t>Misligholdte forbrukslån (over 90 dager)</t>
  </si>
  <si>
    <t xml:space="preserve">Mislighold over 90 dager i prosent av forbrukslån totalt (inkl. norske foretaks utlån i utlandet) </t>
  </si>
  <si>
    <t>Mislighold over 90 dager i prosent av forbrukslån i Norge</t>
  </si>
  <si>
    <t xml:space="preserve">Kilder: </t>
  </si>
  <si>
    <t>Finanstilsynet og Gjeldsregisteret AS</t>
  </si>
  <si>
    <t>Rentebærende gjeld</t>
  </si>
  <si>
    <t>Ikke-rentebærende gjeld</t>
  </si>
  <si>
    <t>Skadeprosent 1-3. kvartal 2021</t>
  </si>
  <si>
    <t>Kostnadsprosent 1-3. kvartal  2021</t>
  </si>
  <si>
    <t>Skadeprosent 1-3. kvartal  2022</t>
  </si>
  <si>
    <t>Kostnadsprosent 1-3. kvartal 2022</t>
  </si>
  <si>
    <t>30.09.22</t>
  </si>
  <si>
    <t>1.- 3. kvartal 2022*</t>
  </si>
  <si>
    <t>12-månedersvekst i utlån og innskudd</t>
  </si>
  <si>
    <t>1.- 3 kvartal 21</t>
  </si>
  <si>
    <t>1.- 3. kvartal 21-22</t>
  </si>
  <si>
    <t>1.- 3. kv. 21</t>
  </si>
  <si>
    <t>1.- 3. kv.         21-22</t>
  </si>
  <si>
    <t>30. sep. 2022</t>
  </si>
  <si>
    <t>Renteinntekter rente-
bærende verdipapirer</t>
  </si>
  <si>
    <t>Verdiendring 
aksjer mv.</t>
  </si>
  <si>
    <t>Verdiendring  rente-
bærende verdipapirer</t>
  </si>
  <si>
    <t>Realisert gevinst 
aksjer mv.</t>
  </si>
  <si>
    <t>Realisert gevinst 
obligasjoner mv.</t>
  </si>
  <si>
    <t>1.-3. kv. 2022</t>
  </si>
  <si>
    <t>1.-3. kv. 2021</t>
  </si>
  <si>
    <t>Kostnads/inntektsforhold</t>
  </si>
  <si>
    <t>Forbrukslån</t>
  </si>
  <si>
    <t xml:space="preserve">Gjeld i porteføljekjøpsforetak </t>
  </si>
  <si>
    <t>1.-3.kv.21</t>
  </si>
  <si>
    <t xml:space="preserve">  1.-3.kv. 21-22</t>
  </si>
  <si>
    <t>1.-3.kvartal 2021</t>
  </si>
  <si>
    <t>1.-3. kvartal 2022</t>
  </si>
  <si>
    <t>Tap på utlån i grupper av banker</t>
  </si>
  <si>
    <t>Utlånsvekst</t>
  </si>
  <si>
    <t>Innskuddsvekst</t>
  </si>
  <si>
    <t>2012 1.-3. kv.</t>
  </si>
  <si>
    <t>2013 1.-3. kv.</t>
  </si>
  <si>
    <t>2014 1.-3. kv.</t>
  </si>
  <si>
    <t>2015 1.-3. kv.</t>
  </si>
  <si>
    <t>2016 1.-3. kv.</t>
  </si>
  <si>
    <t>2017 1.-3. kv.</t>
  </si>
  <si>
    <t>2018 1.-3. kv.</t>
  </si>
  <si>
    <t>2019 1.-3. kv.</t>
  </si>
  <si>
    <t>2020 1.-3. kv.</t>
  </si>
  <si>
    <t>2021 1.-3. kv.</t>
  </si>
  <si>
    <t>2022 1.-3. kv.</t>
  </si>
  <si>
    <t>Utlånsvolum i foretak som yter forbrukslån i Norge</t>
  </si>
  <si>
    <t>1.- 3. kvartal 2022</t>
  </si>
  <si>
    <t>1.- 3. kvartal 2021</t>
  </si>
  <si>
    <t>Grupperingen av foretak med over og under 1 mrd. i forvaltningskapital er fordelt i henhold til foretakenes forvaltningskapital i hvert av årene, som innebærer at et selskap kan bli gruppert i ulike grupper fra ett år til et annet.</t>
  </si>
  <si>
    <t>Investeringer i investeringsvalgporteføljen, livsforsikringsforetak, andeler</t>
  </si>
  <si>
    <t>Inntekter fra investeringer i datterforetak mv.</t>
  </si>
  <si>
    <t>Skade- og kostnadsprosent f.e.r. (kombinertprosent) for de to største norske skadeforsikringsforetakene og grupper av øvrige norske foretak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</si>
</sst>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_-;\-* #,##0.0_-;_-* &quot;-&quot;??_-;_-@_-"/>
    <numFmt numFmtId="166" formatCode="0.0"/>
    <numFmt numFmtId="167" formatCode="dd/mm/yy;@"/>
    <numFmt numFmtId="168" formatCode="_ * #,##0.00_ ;_ * \-#,##0.00_ ;_ * &quot;-&quot;??_ ;_ @_ "/>
    <numFmt numFmtId="169" formatCode="_ * #,##0_ ;_ * \-#,##0_ ;_ * &quot;-&quot;??_ ;_ @_ "/>
    <numFmt numFmtId="170" formatCode="[$-F800]dddd\,\ mmmm\ dd\,\ yyyy"/>
    <numFmt numFmtId="171" formatCode="_(* #,##0_);_(* \(#,##0\);_(* &quot;-&quot;??_);_(@_)"/>
    <numFmt numFmtId="172" formatCode="_(* #,##0.0_);_(* \(#,##0.0\);_(* &quot;-&quot;??_);_(@_)"/>
    <numFmt numFmtId="173" formatCode="dd/mm/yyyy;@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b/>
      <sz val="18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9" fillId="0" borderId="0"/>
    <xf numFmtId="0" fontId="11" fillId="0" borderId="1" applyNumberFormat="0"/>
    <xf numFmtId="0" fontId="13" fillId="0" borderId="0"/>
    <xf numFmtId="168" fontId="4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1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165" fontId="2" fillId="0" borderId="0" xfId="1" applyNumberFormat="1" applyFont="1"/>
    <xf numFmtId="2" fontId="0" fillId="0" borderId="0" xfId="0" applyNumberFormat="1"/>
    <xf numFmtId="166" fontId="0" fillId="0" borderId="0" xfId="0" applyNumberFormat="1"/>
    <xf numFmtId="167" fontId="2" fillId="0" borderId="0" xfId="0" applyNumberFormat="1" applyFont="1"/>
    <xf numFmtId="166" fontId="2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/>
    <xf numFmtId="166" fontId="6" fillId="0" borderId="0" xfId="0" applyNumberFormat="1" applyFont="1"/>
    <xf numFmtId="0" fontId="7" fillId="0" borderId="0" xfId="0" applyFont="1"/>
    <xf numFmtId="2" fontId="7" fillId="0" borderId="0" xfId="0" applyNumberFormat="1" applyFont="1"/>
    <xf numFmtId="166" fontId="7" fillId="0" borderId="0" xfId="0" applyNumberFormat="1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167" fontId="10" fillId="0" borderId="0" xfId="0" applyNumberFormat="1" applyFont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1" fillId="0" borderId="0" xfId="0" applyFont="1"/>
    <xf numFmtId="165" fontId="2" fillId="0" borderId="0" xfId="1" applyNumberFormat="1" applyFont="1" applyAlignment="1">
      <alignment wrapText="1"/>
    </xf>
    <xf numFmtId="166" fontId="12" fillId="0" borderId="0" xfId="1" applyNumberFormat="1" applyFont="1"/>
    <xf numFmtId="166" fontId="2" fillId="0" borderId="0" xfId="1" applyNumberFormat="1" applyFont="1"/>
    <xf numFmtId="165" fontId="2" fillId="0" borderId="0" xfId="1" applyNumberFormat="1" applyFont="1" applyFill="1"/>
    <xf numFmtId="165" fontId="2" fillId="0" borderId="0" xfId="1" quotePrefix="1" applyNumberFormat="1" applyFont="1"/>
    <xf numFmtId="2" fontId="9" fillId="0" borderId="0" xfId="0" applyNumberFormat="1" applyFont="1"/>
    <xf numFmtId="0" fontId="8" fillId="0" borderId="0" xfId="0" applyFont="1" applyAlignment="1">
      <alignment horizontal="center"/>
    </xf>
    <xf numFmtId="165" fontId="2" fillId="0" borderId="0" xfId="1" applyNumberFormat="1" applyFont="1" applyAlignment="1">
      <alignment horizontal="right" wrapText="1"/>
    </xf>
    <xf numFmtId="165" fontId="14" fillId="0" borderId="0" xfId="1" applyNumberFormat="1" applyFont="1" applyAlignment="1">
      <alignment horizontal="right" wrapText="1"/>
    </xf>
    <xf numFmtId="166" fontId="2" fillId="0" borderId="0" xfId="1" applyNumberFormat="1" applyFont="1" applyAlignment="1">
      <alignment horizontal="right" wrapText="1"/>
    </xf>
    <xf numFmtId="167" fontId="2" fillId="0" borderId="0" xfId="7" applyNumberFormat="1" applyFont="1"/>
    <xf numFmtId="2" fontId="15" fillId="0" borderId="0" xfId="0" applyNumberFormat="1" applyFont="1"/>
    <xf numFmtId="0" fontId="15" fillId="0" borderId="0" xfId="0" applyFont="1"/>
    <xf numFmtId="167" fontId="0" fillId="0" borderId="0" xfId="0" applyNumberFormat="1" applyAlignment="1">
      <alignment horizontal="right"/>
    </xf>
    <xf numFmtId="0" fontId="16" fillId="0" borderId="0" xfId="0" applyFont="1" applyAlignment="1">
      <alignment horizontal="right"/>
    </xf>
    <xf numFmtId="0" fontId="0" fillId="0" borderId="0" xfId="0" applyAlignment="1">
      <alignment horizontal="right"/>
    </xf>
    <xf numFmtId="1" fontId="4" fillId="0" borderId="0" xfId="7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0" fillId="0" borderId="0" xfId="0" applyNumberFormat="1"/>
    <xf numFmtId="167" fontId="16" fillId="0" borderId="0" xfId="0" applyNumberFormat="1" applyFont="1" applyAlignment="1">
      <alignment horizontal="right"/>
    </xf>
    <xf numFmtId="0" fontId="17" fillId="0" borderId="0" xfId="0" applyFont="1"/>
    <xf numFmtId="167" fontId="6" fillId="0" borderId="0" xfId="0" applyNumberFormat="1" applyFont="1" applyAlignment="1">
      <alignment horizontal="right"/>
    </xf>
    <xf numFmtId="166" fontId="16" fillId="0" borderId="0" xfId="0" applyNumberFormat="1" applyFont="1"/>
    <xf numFmtId="165" fontId="2" fillId="0" borderId="0" xfId="12" applyNumberFormat="1" applyFont="1"/>
    <xf numFmtId="49" fontId="2" fillId="0" borderId="0" xfId="0" quotePrefix="1" applyNumberFormat="1" applyFont="1"/>
    <xf numFmtId="0" fontId="2" fillId="0" borderId="0" xfId="0" quotePrefix="1" applyFont="1"/>
    <xf numFmtId="170" fontId="8" fillId="0" borderId="0" xfId="0" applyNumberFormat="1" applyFont="1"/>
    <xf numFmtId="171" fontId="2" fillId="0" borderId="0" xfId="1" applyNumberFormat="1" applyFont="1" applyAlignment="1">
      <alignment horizontal="right"/>
    </xf>
    <xf numFmtId="171" fontId="2" fillId="0" borderId="0" xfId="1" applyNumberFormat="1" applyFont="1"/>
    <xf numFmtId="171" fontId="2" fillId="0" borderId="0" xfId="1" applyNumberFormat="1" applyFont="1" applyAlignment="1">
      <alignment horizontal="left"/>
    </xf>
    <xf numFmtId="165" fontId="2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0" fontId="18" fillId="0" borderId="0" xfId="0" applyFont="1"/>
    <xf numFmtId="172" fontId="2" fillId="0" borderId="0" xfId="1" applyNumberFormat="1" applyFont="1"/>
    <xf numFmtId="166" fontId="9" fillId="0" borderId="0" xfId="0" applyNumberFormat="1" applyFont="1"/>
    <xf numFmtId="173" fontId="9" fillId="0" borderId="0" xfId="0" applyNumberFormat="1" applyFont="1"/>
    <xf numFmtId="169" fontId="2" fillId="0" borderId="0" xfId="4" applyNumberFormat="1" applyFont="1" applyFill="1" applyBorder="1"/>
    <xf numFmtId="169" fontId="2" fillId="0" borderId="0" xfId="4" applyNumberFormat="1" applyFont="1" applyFill="1" applyBorder="1" applyAlignment="1">
      <alignment wrapText="1"/>
    </xf>
  </cellXfs>
  <cellStyles count="16">
    <cellStyle name="Crystal-rapportdata" xfId="6" xr:uid="{DE80CC4C-F88F-4836-ADC5-7F67FAB637C3}"/>
    <cellStyle name="Komma" xfId="1" builtinId="3"/>
    <cellStyle name="Komma 14" xfId="8" xr:uid="{20F256D9-53A7-495C-BE17-3E4CD701814C}"/>
    <cellStyle name="Komma 2" xfId="10" xr:uid="{63774515-E002-4FDD-8274-F3D1B61866B8}"/>
    <cellStyle name="Komma 2 2" xfId="12" xr:uid="{160DC977-618B-417C-9D61-BA6FA95ADCC7}"/>
    <cellStyle name="Komma 2 3" xfId="4" xr:uid="{5A7B4271-08A9-4586-BDB5-546E473776DF}"/>
    <cellStyle name="Komma 2 3 2" xfId="9" xr:uid="{09A1C248-E22F-46FB-832C-4B864441AB7E}"/>
    <cellStyle name="Normal" xfId="0" builtinId="0"/>
    <cellStyle name="Normal 103" xfId="3" xr:uid="{D8C9AAA7-670C-4D46-A033-6C136217954F}"/>
    <cellStyle name="Normal 2" xfId="13" xr:uid="{80E7E73E-A28C-4D0C-86C4-B3AF9720627D}"/>
    <cellStyle name="Normal 289" xfId="15" xr:uid="{18E387A7-2597-4D8D-87FD-B17D91095163}"/>
    <cellStyle name="Normal 3 3" xfId="2" xr:uid="{E779B00B-7729-4E57-9939-35CCF48EFAB6}"/>
    <cellStyle name="Normal 7 2" xfId="5" xr:uid="{E3A969B8-3E07-4151-A9B5-8621C9281579}"/>
    <cellStyle name="Normal 8" xfId="7" xr:uid="{64E71A70-E83E-45FB-8893-FC4C3EB36D56}"/>
    <cellStyle name="Prosent 2" xfId="11" xr:uid="{52E4C879-FC85-4806-B816-FDD3102A548D}"/>
    <cellStyle name="Prosent 3" xfId="14" xr:uid="{4FE208A9-2098-498E-8D5B-D333BCD4EAC0}"/>
  </cellStyles>
  <dxfs count="0"/>
  <tableStyles count="0" defaultTableStyle="TableStyleMedium2" defaultPivotStyle="PivotStyleLight16"/>
  <colors>
    <mruColors>
      <color rgb="FF71C277"/>
      <color rgb="FF52A9FF"/>
      <color rgb="FF002A85"/>
      <color rgb="FFF75C45"/>
      <color rgb="FF006D66"/>
      <color rgb="FF751A21"/>
      <color rgb="FF0B1A21"/>
      <color rgb="FF005F50"/>
      <color rgb="FF00768C"/>
      <color rgb="FF00B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'2.1'!$B$4</c:f>
              <c:strCache>
                <c:ptCount val="1"/>
                <c:pt idx="0">
                  <c:v>Res.f.skatt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'2.1'!$A$5:$A$20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1.-3.kv.21</c:v>
                </c:pt>
                <c:pt idx="15">
                  <c:v>  1.-3.kv. 21-22</c:v>
                </c:pt>
              </c:strCache>
            </c:strRef>
          </c:cat>
          <c:val>
            <c:numRef>
              <c:f>'2.1'!$B$5:$B$20</c:f>
              <c:numCache>
                <c:formatCode>0.00</c:formatCode>
                <c:ptCount val="16"/>
                <c:pt idx="0">
                  <c:v>0.75</c:v>
                </c:pt>
                <c:pt idx="1">
                  <c:v>1.02</c:v>
                </c:pt>
                <c:pt idx="2">
                  <c:v>0.9</c:v>
                </c:pt>
                <c:pt idx="3">
                  <c:v>0.9</c:v>
                </c:pt>
                <c:pt idx="4">
                  <c:v>1.05</c:v>
                </c:pt>
                <c:pt idx="5">
                  <c:v>1.17</c:v>
                </c:pt>
                <c:pt idx="6">
                  <c:v>1.1499999999999999</c:v>
                </c:pt>
                <c:pt idx="7">
                  <c:v>1.0900000000000001</c:v>
                </c:pt>
                <c:pt idx="8">
                  <c:v>1.19</c:v>
                </c:pt>
                <c:pt idx="9">
                  <c:v>1.27</c:v>
                </c:pt>
                <c:pt idx="10">
                  <c:v>1.3</c:v>
                </c:pt>
                <c:pt idx="11">
                  <c:v>0.95</c:v>
                </c:pt>
                <c:pt idx="12">
                  <c:v>1.1299999999999999</c:v>
                </c:pt>
                <c:pt idx="14">
                  <c:v>1.1499999999999999</c:v>
                </c:pt>
                <c:pt idx="15">
                  <c:v>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D3-422C-B54F-26CC1C564E65}"/>
            </c:ext>
          </c:extLst>
        </c:ser>
        <c:ser>
          <c:idx val="2"/>
          <c:order val="1"/>
          <c:tx>
            <c:strRef>
              <c:f>'2.1'!$C$4</c:f>
              <c:strCache>
                <c:ptCount val="1"/>
                <c:pt idx="0">
                  <c:v>Utlånstap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'2.1'!$A$5:$A$20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1.-3.kv.21</c:v>
                </c:pt>
                <c:pt idx="15">
                  <c:v>  1.-3.kv. 21-22</c:v>
                </c:pt>
              </c:strCache>
            </c:strRef>
          </c:cat>
          <c:val>
            <c:numRef>
              <c:f>'2.1'!$C$5:$C$20</c:f>
              <c:numCache>
                <c:formatCode>0.00</c:formatCode>
                <c:ptCount val="16"/>
                <c:pt idx="0">
                  <c:v>0.4</c:v>
                </c:pt>
                <c:pt idx="1">
                  <c:v>0.18</c:v>
                </c:pt>
                <c:pt idx="2">
                  <c:v>0.17</c:v>
                </c:pt>
                <c:pt idx="3">
                  <c:v>0.16</c:v>
                </c:pt>
                <c:pt idx="4">
                  <c:v>0.13</c:v>
                </c:pt>
                <c:pt idx="5">
                  <c:v>0.13</c:v>
                </c:pt>
                <c:pt idx="6">
                  <c:v>0.12</c:v>
                </c:pt>
                <c:pt idx="7">
                  <c:v>0.26</c:v>
                </c:pt>
                <c:pt idx="8">
                  <c:v>0.11</c:v>
                </c:pt>
                <c:pt idx="9">
                  <c:v>0.06</c:v>
                </c:pt>
                <c:pt idx="10">
                  <c:v>0.15</c:v>
                </c:pt>
                <c:pt idx="11">
                  <c:v>0.35</c:v>
                </c:pt>
                <c:pt idx="12">
                  <c:v>0.05</c:v>
                </c:pt>
                <c:pt idx="14">
                  <c:v>0.05</c:v>
                </c:pt>
                <c:pt idx="15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D3-422C-B54F-26CC1C56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2"/>
          <c:tx>
            <c:strRef>
              <c:f>'2.1'!$D$4</c:f>
              <c:strCache>
                <c:ptCount val="1"/>
                <c:pt idx="0">
                  <c:v>EK-avkastning (h.akse)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'2.1'!$A$5:$A$20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1.-3.kv.21</c:v>
                </c:pt>
                <c:pt idx="15">
                  <c:v>  1.-3.kv. 21-22</c:v>
                </c:pt>
              </c:strCache>
            </c:strRef>
          </c:cat>
          <c:val>
            <c:numRef>
              <c:f>'2.1'!$D$5:$D$20</c:f>
              <c:numCache>
                <c:formatCode>General</c:formatCode>
                <c:ptCount val="16"/>
                <c:pt idx="0">
                  <c:v>8.8000000000000007</c:v>
                </c:pt>
                <c:pt idx="1">
                  <c:v>12.4</c:v>
                </c:pt>
                <c:pt idx="2">
                  <c:v>10.4</c:v>
                </c:pt>
                <c:pt idx="3">
                  <c:v>10.8</c:v>
                </c:pt>
                <c:pt idx="4">
                  <c:v>11.8</c:v>
                </c:pt>
                <c:pt idx="5">
                  <c:v>12.8</c:v>
                </c:pt>
                <c:pt idx="6">
                  <c:v>12.6</c:v>
                </c:pt>
                <c:pt idx="7">
                  <c:v>11.2</c:v>
                </c:pt>
                <c:pt idx="8">
                  <c:v>11.4</c:v>
                </c:pt>
                <c:pt idx="9" formatCode="0.0">
                  <c:v>12</c:v>
                </c:pt>
                <c:pt idx="10">
                  <c:v>11.9</c:v>
                </c:pt>
                <c:pt idx="11" formatCode="0.0">
                  <c:v>9.1999999999999993</c:v>
                </c:pt>
                <c:pt idx="12" formatCode="0.0">
                  <c:v>10.7</c:v>
                </c:pt>
                <c:pt idx="14" formatCode="0.0">
                  <c:v>11</c:v>
                </c:pt>
                <c:pt idx="15" formatCode="0.0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D3-422C-B54F-26CC1C56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1.1786952045358972E-2"/>
              <c:y val="0.29075228772079165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9.9998541848935543E-2"/>
          <c:w val="0.81243503937007877"/>
          <c:h val="0.6354098707710359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'2.10'!$B$5</c:f>
              <c:strCache>
                <c:ptCount val="1"/>
                <c:pt idx="0">
                  <c:v>Kredittkort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'2.10'!$A$6:$A$18</c:f>
              <c:strCache>
                <c:ptCount val="13"/>
                <c:pt idx="0">
                  <c:v>30.09.19</c:v>
                </c:pt>
                <c:pt idx="1">
                  <c:v> 31.12.19</c:v>
                </c:pt>
                <c:pt idx="2">
                  <c:v> 31.03.20</c:v>
                </c:pt>
                <c:pt idx="3">
                  <c:v> 30.06.20</c:v>
                </c:pt>
                <c:pt idx="4">
                  <c:v>30.09.20</c:v>
                </c:pt>
                <c:pt idx="5">
                  <c:v>31.12.20</c:v>
                </c:pt>
                <c:pt idx="6">
                  <c:v>31.03.21</c:v>
                </c:pt>
                <c:pt idx="7">
                  <c:v>30.06.21</c:v>
                </c:pt>
                <c:pt idx="8">
                  <c:v>30.09.21</c:v>
                </c:pt>
                <c:pt idx="9">
                  <c:v>31.12.21</c:v>
                </c:pt>
                <c:pt idx="10">
                  <c:v>31.03.22</c:v>
                </c:pt>
                <c:pt idx="11">
                  <c:v>30.06.22</c:v>
                </c:pt>
                <c:pt idx="12">
                  <c:v>30.09.22</c:v>
                </c:pt>
              </c:strCache>
            </c:strRef>
          </c:cat>
          <c:val>
            <c:numRef>
              <c:f>'2.10'!$B$6:$B$18</c:f>
              <c:numCache>
                <c:formatCode>0.0</c:formatCode>
                <c:ptCount val="13"/>
                <c:pt idx="0">
                  <c:v>50.4</c:v>
                </c:pt>
                <c:pt idx="1">
                  <c:v>49.9</c:v>
                </c:pt>
                <c:pt idx="2">
                  <c:v>44.7</c:v>
                </c:pt>
                <c:pt idx="3">
                  <c:v>41</c:v>
                </c:pt>
                <c:pt idx="4">
                  <c:v>40.299999999999997</c:v>
                </c:pt>
                <c:pt idx="5">
                  <c:v>38.4</c:v>
                </c:pt>
                <c:pt idx="6">
                  <c:v>35.9</c:v>
                </c:pt>
                <c:pt idx="7">
                  <c:v>35.5</c:v>
                </c:pt>
                <c:pt idx="8">
                  <c:v>35.6</c:v>
                </c:pt>
                <c:pt idx="9">
                  <c:v>35.200000000000003</c:v>
                </c:pt>
                <c:pt idx="10">
                  <c:v>35.6</c:v>
                </c:pt>
                <c:pt idx="11">
                  <c:v>36</c:v>
                </c:pt>
                <c:pt idx="12">
                  <c:v>36.700000000000003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6C-40CC-87DB-0CC80FCF3DF7}"/>
            </c:ext>
          </c:extLst>
        </c:ser>
        <c:ser>
          <c:idx val="3"/>
          <c:order val="1"/>
          <c:tx>
            <c:strRef>
              <c:f>'2.10'!$C$5</c:f>
              <c:strCache>
                <c:ptCount val="1"/>
                <c:pt idx="0">
                  <c:v>Andre forbrukslån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cat>
            <c:strRef>
              <c:f>'2.10'!$A$6:$A$18</c:f>
              <c:strCache>
                <c:ptCount val="13"/>
                <c:pt idx="0">
                  <c:v>30.09.19</c:v>
                </c:pt>
                <c:pt idx="1">
                  <c:v> 31.12.19</c:v>
                </c:pt>
                <c:pt idx="2">
                  <c:v> 31.03.20</c:v>
                </c:pt>
                <c:pt idx="3">
                  <c:v> 30.06.20</c:v>
                </c:pt>
                <c:pt idx="4">
                  <c:v>30.09.20</c:v>
                </c:pt>
                <c:pt idx="5">
                  <c:v>31.12.20</c:v>
                </c:pt>
                <c:pt idx="6">
                  <c:v>31.03.21</c:v>
                </c:pt>
                <c:pt idx="7">
                  <c:v>30.06.21</c:v>
                </c:pt>
                <c:pt idx="8">
                  <c:v>30.09.21</c:v>
                </c:pt>
                <c:pt idx="9">
                  <c:v>31.12.21</c:v>
                </c:pt>
                <c:pt idx="10">
                  <c:v>31.03.22</c:v>
                </c:pt>
                <c:pt idx="11">
                  <c:v>30.06.22</c:v>
                </c:pt>
                <c:pt idx="12">
                  <c:v>30.09.22</c:v>
                </c:pt>
              </c:strCache>
            </c:strRef>
          </c:cat>
          <c:val>
            <c:numRef>
              <c:f>'2.10'!$C$6:$C$18</c:f>
              <c:numCache>
                <c:formatCode>0.0</c:formatCode>
                <c:ptCount val="13"/>
                <c:pt idx="0">
                  <c:v>63.9</c:v>
                </c:pt>
                <c:pt idx="1">
                  <c:v>61.500000000000007</c:v>
                </c:pt>
                <c:pt idx="2">
                  <c:v>59.7</c:v>
                </c:pt>
                <c:pt idx="3">
                  <c:v>56.8</c:v>
                </c:pt>
                <c:pt idx="4">
                  <c:v>55.3</c:v>
                </c:pt>
                <c:pt idx="5">
                  <c:v>54.300000000000004</c:v>
                </c:pt>
                <c:pt idx="6">
                  <c:v>52.000000000000007</c:v>
                </c:pt>
                <c:pt idx="7">
                  <c:v>49.8</c:v>
                </c:pt>
                <c:pt idx="8">
                  <c:v>48.199999999999996</c:v>
                </c:pt>
                <c:pt idx="9">
                  <c:v>47.2</c:v>
                </c:pt>
                <c:pt idx="10">
                  <c:v>46.800000000000004</c:v>
                </c:pt>
                <c:pt idx="11">
                  <c:v>45.8</c:v>
                </c:pt>
                <c:pt idx="12">
                  <c:v>45.899999999999991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6C-40CC-87DB-0CC80FCF3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'2.10'!$D$5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'2.10'!$A$6:$A$18</c:f>
              <c:strCache>
                <c:ptCount val="13"/>
                <c:pt idx="0">
                  <c:v>30.09.19</c:v>
                </c:pt>
                <c:pt idx="1">
                  <c:v> 31.12.19</c:v>
                </c:pt>
                <c:pt idx="2">
                  <c:v> 31.03.20</c:v>
                </c:pt>
                <c:pt idx="3">
                  <c:v> 30.06.20</c:v>
                </c:pt>
                <c:pt idx="4">
                  <c:v>30.09.20</c:v>
                </c:pt>
                <c:pt idx="5">
                  <c:v>31.12.20</c:v>
                </c:pt>
                <c:pt idx="6">
                  <c:v>31.03.21</c:v>
                </c:pt>
                <c:pt idx="7">
                  <c:v>30.06.21</c:v>
                </c:pt>
                <c:pt idx="8">
                  <c:v>30.09.21</c:v>
                </c:pt>
                <c:pt idx="9">
                  <c:v>31.12.21</c:v>
                </c:pt>
                <c:pt idx="10">
                  <c:v>31.03.22</c:v>
                </c:pt>
                <c:pt idx="11">
                  <c:v>30.06.22</c:v>
                </c:pt>
                <c:pt idx="12">
                  <c:v>30.09.22</c:v>
                </c:pt>
              </c:strCache>
            </c:strRef>
          </c:cat>
          <c:val>
            <c:numRef>
              <c:f>'2.10'!$D$6:$D$18</c:f>
              <c:numCache>
                <c:formatCode>0.0</c:formatCode>
                <c:ptCount val="13"/>
                <c:pt idx="0">
                  <c:v>114.3</c:v>
                </c:pt>
                <c:pt idx="1">
                  <c:v>111.4</c:v>
                </c:pt>
                <c:pt idx="2">
                  <c:v>104.4</c:v>
                </c:pt>
                <c:pt idx="3">
                  <c:v>97.8</c:v>
                </c:pt>
                <c:pt idx="4">
                  <c:v>95.6</c:v>
                </c:pt>
                <c:pt idx="5">
                  <c:v>92.7</c:v>
                </c:pt>
                <c:pt idx="6">
                  <c:v>87.9</c:v>
                </c:pt>
                <c:pt idx="7">
                  <c:v>85.3</c:v>
                </c:pt>
                <c:pt idx="8">
                  <c:v>83.8</c:v>
                </c:pt>
                <c:pt idx="9">
                  <c:v>82.4</c:v>
                </c:pt>
                <c:pt idx="10">
                  <c:v>82.4</c:v>
                </c:pt>
                <c:pt idx="11">
                  <c:v>81.8</c:v>
                </c:pt>
                <c:pt idx="12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46C-40CC-87DB-0CC80FCF3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8736896"/>
        <c:scaling>
          <c:orientation val="minMax"/>
          <c:max val="12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72E-3"/>
              <c:y val="0.34718759113444153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0"/>
        <c:minorUnit val="20"/>
      </c:valAx>
      <c:valAx>
        <c:axId val="953722792"/>
        <c:scaling>
          <c:orientation val="minMax"/>
          <c:max val="1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  <c:majorUnit val="20"/>
        <c:minorUnit val="20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6941010498687662"/>
          <c:y val="0.91489893660199706"/>
          <c:w val="0.46771609798775154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703560411947127"/>
        </c:manualLayout>
      </c:layout>
      <c:lineChart>
        <c:grouping val="standard"/>
        <c:varyColors val="0"/>
        <c:ser>
          <c:idx val="0"/>
          <c:order val="0"/>
          <c:tx>
            <c:strRef>
              <c:f>'2.11'!$B$6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'2.11'!$A$7:$A$22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1.- 3 kvartal 21</c:v>
                </c:pt>
                <c:pt idx="15">
                  <c:v>1.- 3. kvartal 21-22</c:v>
                </c:pt>
              </c:strCache>
            </c:strRef>
          </c:cat>
          <c:val>
            <c:numRef>
              <c:f>'2.11'!$B$7:$B$22</c:f>
              <c:numCache>
                <c:formatCode>0.0</c:formatCode>
                <c:ptCount val="16"/>
                <c:pt idx="0">
                  <c:v>11.8</c:v>
                </c:pt>
                <c:pt idx="1">
                  <c:v>12</c:v>
                </c:pt>
                <c:pt idx="2">
                  <c:v>11.3</c:v>
                </c:pt>
                <c:pt idx="3">
                  <c:v>11.6</c:v>
                </c:pt>
                <c:pt idx="4">
                  <c:v>11.6</c:v>
                </c:pt>
                <c:pt idx="5">
                  <c:v>11.4</c:v>
                </c:pt>
                <c:pt idx="6">
                  <c:v>11</c:v>
                </c:pt>
                <c:pt idx="7">
                  <c:v>10.3</c:v>
                </c:pt>
                <c:pt idx="8">
                  <c:v>10.1</c:v>
                </c:pt>
                <c:pt idx="9">
                  <c:v>10</c:v>
                </c:pt>
                <c:pt idx="10">
                  <c:v>9.4</c:v>
                </c:pt>
                <c:pt idx="11">
                  <c:v>8.6999999999999993</c:v>
                </c:pt>
                <c:pt idx="12">
                  <c:v>8.3000000000000007</c:v>
                </c:pt>
                <c:pt idx="14">
                  <c:v>8.1</c:v>
                </c:pt>
                <c:pt idx="15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4D-4C4F-BE8F-F367383B93C9}"/>
            </c:ext>
          </c:extLst>
        </c:ser>
        <c:ser>
          <c:idx val="2"/>
          <c:order val="2"/>
          <c:tx>
            <c:strRef>
              <c:f>'2.11'!$D$6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'2.11'!$A$7:$A$22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1.- 3 kvartal 21</c:v>
                </c:pt>
                <c:pt idx="15">
                  <c:v>1.- 3. kvartal 21-22</c:v>
                </c:pt>
              </c:strCache>
            </c:strRef>
          </c:cat>
          <c:val>
            <c:numRef>
              <c:f>'2.11'!$D$7:$D$22</c:f>
              <c:numCache>
                <c:formatCode>0.0</c:formatCode>
                <c:ptCount val="16"/>
                <c:pt idx="0">
                  <c:v>5.4</c:v>
                </c:pt>
                <c:pt idx="1">
                  <c:v>5.7</c:v>
                </c:pt>
                <c:pt idx="2">
                  <c:v>6.5</c:v>
                </c:pt>
                <c:pt idx="3">
                  <c:v>6.9</c:v>
                </c:pt>
                <c:pt idx="4">
                  <c:v>7</c:v>
                </c:pt>
                <c:pt idx="5">
                  <c:v>7</c:v>
                </c:pt>
                <c:pt idx="6">
                  <c:v>7.6</c:v>
                </c:pt>
                <c:pt idx="7">
                  <c:v>5.4</c:v>
                </c:pt>
                <c:pt idx="8">
                  <c:v>5.6</c:v>
                </c:pt>
                <c:pt idx="9">
                  <c:v>5.6</c:v>
                </c:pt>
                <c:pt idx="10">
                  <c:v>4.3</c:v>
                </c:pt>
                <c:pt idx="11">
                  <c:v>3.8</c:v>
                </c:pt>
                <c:pt idx="12">
                  <c:v>3</c:v>
                </c:pt>
                <c:pt idx="14">
                  <c:v>3.1</c:v>
                </c:pt>
                <c:pt idx="15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A4D-4C4F-BE8F-F367383B9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'2.11'!$C$6</c:f>
              <c:strCache>
                <c:ptCount val="1"/>
                <c:pt idx="0">
                  <c:v>Tap i prosent av gj.sn. utlån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'2.11'!$A$7:$A$22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1.- 3 kvartal 21</c:v>
                </c:pt>
                <c:pt idx="15">
                  <c:v>1.- 3. kvartal 21-22</c:v>
                </c:pt>
              </c:strCache>
            </c:strRef>
          </c:cat>
          <c:val>
            <c:numRef>
              <c:f>'2.11'!$C$7:$C$22</c:f>
              <c:numCache>
                <c:formatCode>0.0</c:formatCode>
                <c:ptCount val="16"/>
                <c:pt idx="0">
                  <c:v>3.1</c:v>
                </c:pt>
                <c:pt idx="1">
                  <c:v>2.8</c:v>
                </c:pt>
                <c:pt idx="2">
                  <c:v>1.6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0.4</c:v>
                </c:pt>
                <c:pt idx="7">
                  <c:v>1.7</c:v>
                </c:pt>
                <c:pt idx="8">
                  <c:v>1.3</c:v>
                </c:pt>
                <c:pt idx="9">
                  <c:v>1.7</c:v>
                </c:pt>
                <c:pt idx="10">
                  <c:v>2.8</c:v>
                </c:pt>
                <c:pt idx="11">
                  <c:v>3</c:v>
                </c:pt>
                <c:pt idx="12">
                  <c:v>2.5</c:v>
                </c:pt>
                <c:pt idx="14">
                  <c:v>2.5</c:v>
                </c:pt>
                <c:pt idx="15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A4D-4C4F-BE8F-F367383B9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40955818022747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5208180227471566"/>
          <c:y val="0.87475013848180716"/>
          <c:w val="0.72781846019247598"/>
          <c:h val="0.11309263550507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7.2554382471984882E-2"/>
          <c:w val="0.81243503937007877"/>
          <c:h val="0.6628542451066760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'2.12'!$B$6</c:f>
              <c:strCache>
                <c:ptCount val="1"/>
                <c:pt idx="0">
                  <c:v>Norske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'2.12'!$A$7:$A$19</c:f>
              <c:strCache>
                <c:ptCount val="13"/>
                <c:pt idx="0">
                  <c:v>30.09.19</c:v>
                </c:pt>
                <c:pt idx="1">
                  <c:v> 31.12.19</c:v>
                </c:pt>
                <c:pt idx="2">
                  <c:v> 31.03.20</c:v>
                </c:pt>
                <c:pt idx="3">
                  <c:v> 30.06.20</c:v>
                </c:pt>
                <c:pt idx="4">
                  <c:v>30.09.20</c:v>
                </c:pt>
                <c:pt idx="5">
                  <c:v>31.12.20</c:v>
                </c:pt>
                <c:pt idx="6">
                  <c:v>31.03.21</c:v>
                </c:pt>
                <c:pt idx="7">
                  <c:v>30.06.21</c:v>
                </c:pt>
                <c:pt idx="8">
                  <c:v>30.09.21</c:v>
                </c:pt>
                <c:pt idx="9">
                  <c:v>31.12.21</c:v>
                </c:pt>
                <c:pt idx="10">
                  <c:v>31.03.22</c:v>
                </c:pt>
                <c:pt idx="11">
                  <c:v>30.06.22</c:v>
                </c:pt>
                <c:pt idx="12">
                  <c:v>30.09.22</c:v>
                </c:pt>
              </c:strCache>
            </c:strRef>
          </c:cat>
          <c:val>
            <c:numRef>
              <c:f>'2.12'!$B$7:$B$19</c:f>
              <c:numCache>
                <c:formatCode>0.0</c:formatCode>
                <c:ptCount val="13"/>
                <c:pt idx="0">
                  <c:v>5</c:v>
                </c:pt>
                <c:pt idx="1">
                  <c:v>4.8</c:v>
                </c:pt>
                <c:pt idx="2">
                  <c:v>5.0999999999999996</c:v>
                </c:pt>
                <c:pt idx="3">
                  <c:v>4.3</c:v>
                </c:pt>
                <c:pt idx="4">
                  <c:v>4</c:v>
                </c:pt>
                <c:pt idx="5">
                  <c:v>3.8</c:v>
                </c:pt>
                <c:pt idx="6">
                  <c:v>3.6</c:v>
                </c:pt>
                <c:pt idx="7">
                  <c:v>3.5</c:v>
                </c:pt>
                <c:pt idx="8">
                  <c:v>4.8</c:v>
                </c:pt>
                <c:pt idx="9">
                  <c:v>4.3</c:v>
                </c:pt>
                <c:pt idx="10">
                  <c:v>4.0999999999999996</c:v>
                </c:pt>
                <c:pt idx="11">
                  <c:v>4.2</c:v>
                </c:pt>
                <c:pt idx="12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D9-4518-8EC7-84EA941AE584}"/>
            </c:ext>
          </c:extLst>
        </c:ser>
        <c:ser>
          <c:idx val="3"/>
          <c:order val="1"/>
          <c:tx>
            <c:strRef>
              <c:f>'2.12'!$C$6</c:f>
              <c:strCache>
                <c:ptCount val="1"/>
                <c:pt idx="0">
                  <c:v>Utenlandske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cat>
            <c:strRef>
              <c:f>'2.12'!$A$7:$A$19</c:f>
              <c:strCache>
                <c:ptCount val="13"/>
                <c:pt idx="0">
                  <c:v>30.09.19</c:v>
                </c:pt>
                <c:pt idx="1">
                  <c:v> 31.12.19</c:v>
                </c:pt>
                <c:pt idx="2">
                  <c:v> 31.03.20</c:v>
                </c:pt>
                <c:pt idx="3">
                  <c:v> 30.06.20</c:v>
                </c:pt>
                <c:pt idx="4">
                  <c:v>30.09.20</c:v>
                </c:pt>
                <c:pt idx="5">
                  <c:v>31.12.20</c:v>
                </c:pt>
                <c:pt idx="6">
                  <c:v>31.03.21</c:v>
                </c:pt>
                <c:pt idx="7">
                  <c:v>30.06.21</c:v>
                </c:pt>
                <c:pt idx="8">
                  <c:v>30.09.21</c:v>
                </c:pt>
                <c:pt idx="9">
                  <c:v>31.12.21</c:v>
                </c:pt>
                <c:pt idx="10">
                  <c:v>31.03.22</c:v>
                </c:pt>
                <c:pt idx="11">
                  <c:v>30.06.22</c:v>
                </c:pt>
                <c:pt idx="12">
                  <c:v>30.09.22</c:v>
                </c:pt>
              </c:strCache>
            </c:strRef>
          </c:cat>
          <c:val>
            <c:numRef>
              <c:f>'2.12'!$C$7:$C$19</c:f>
              <c:numCache>
                <c:formatCode>0.0</c:formatCode>
                <c:ptCount val="13"/>
                <c:pt idx="0">
                  <c:v>4</c:v>
                </c:pt>
                <c:pt idx="1">
                  <c:v>1.9000000000000004</c:v>
                </c:pt>
                <c:pt idx="2">
                  <c:v>2.7</c:v>
                </c:pt>
                <c:pt idx="3">
                  <c:v>1.2999999999999998</c:v>
                </c:pt>
                <c:pt idx="4">
                  <c:v>1.2999999999999998</c:v>
                </c:pt>
                <c:pt idx="5">
                  <c:v>1.2000000000000002</c:v>
                </c:pt>
                <c:pt idx="6">
                  <c:v>1.1000000000000001</c:v>
                </c:pt>
                <c:pt idx="7">
                  <c:v>1.2000000000000002</c:v>
                </c:pt>
                <c:pt idx="8">
                  <c:v>2.5</c:v>
                </c:pt>
                <c:pt idx="9">
                  <c:v>5.1000000000000005</c:v>
                </c:pt>
                <c:pt idx="10">
                  <c:v>5.0999999999999996</c:v>
                </c:pt>
                <c:pt idx="11">
                  <c:v>6.9999999999999991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D9-4518-8EC7-84EA941AE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'2.12'!$D$6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'2.12'!$A$7:$A$19</c:f>
              <c:strCache>
                <c:ptCount val="13"/>
                <c:pt idx="0">
                  <c:v>30.09.19</c:v>
                </c:pt>
                <c:pt idx="1">
                  <c:v> 31.12.19</c:v>
                </c:pt>
                <c:pt idx="2">
                  <c:v> 31.03.20</c:v>
                </c:pt>
                <c:pt idx="3">
                  <c:v> 30.06.20</c:v>
                </c:pt>
                <c:pt idx="4">
                  <c:v>30.09.20</c:v>
                </c:pt>
                <c:pt idx="5">
                  <c:v>31.12.20</c:v>
                </c:pt>
                <c:pt idx="6">
                  <c:v>31.03.21</c:v>
                </c:pt>
                <c:pt idx="7">
                  <c:v>30.06.21</c:v>
                </c:pt>
                <c:pt idx="8">
                  <c:v>30.09.21</c:v>
                </c:pt>
                <c:pt idx="9">
                  <c:v>31.12.21</c:v>
                </c:pt>
                <c:pt idx="10">
                  <c:v>31.03.22</c:v>
                </c:pt>
                <c:pt idx="11">
                  <c:v>30.06.22</c:v>
                </c:pt>
                <c:pt idx="12">
                  <c:v>30.09.22</c:v>
                </c:pt>
              </c:strCache>
            </c:strRef>
          </c:cat>
          <c:val>
            <c:numRef>
              <c:f>'2.12'!$D$7:$D$19</c:f>
              <c:numCache>
                <c:formatCode>0.0</c:formatCode>
                <c:ptCount val="13"/>
                <c:pt idx="0">
                  <c:v>9</c:v>
                </c:pt>
                <c:pt idx="1">
                  <c:v>6.7</c:v>
                </c:pt>
                <c:pt idx="2">
                  <c:v>7.8</c:v>
                </c:pt>
                <c:pt idx="3">
                  <c:v>5.6</c:v>
                </c:pt>
                <c:pt idx="4">
                  <c:v>5.3</c:v>
                </c:pt>
                <c:pt idx="5">
                  <c:v>5</c:v>
                </c:pt>
                <c:pt idx="6">
                  <c:v>4.7</c:v>
                </c:pt>
                <c:pt idx="7">
                  <c:v>4.7</c:v>
                </c:pt>
                <c:pt idx="8">
                  <c:v>7.3</c:v>
                </c:pt>
                <c:pt idx="9">
                  <c:v>9.4</c:v>
                </c:pt>
                <c:pt idx="10">
                  <c:v>9.1999999999999993</c:v>
                </c:pt>
                <c:pt idx="11">
                  <c:v>11.2</c:v>
                </c:pt>
                <c:pt idx="12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4D9-4518-8EC7-84EA941AE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8736896"/>
        <c:scaling>
          <c:orientation val="minMax"/>
          <c:max val="12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72E-3"/>
              <c:y val="0.33346563238104437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"/>
        <c:minorUnit val="2"/>
      </c:valAx>
      <c:valAx>
        <c:axId val="953722792"/>
        <c:scaling>
          <c:orientation val="minMax"/>
          <c:max val="12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  <c:majorUnit val="2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6941010498687662"/>
          <c:y val="0.91489893660199706"/>
          <c:w val="0.44549387576552935"/>
          <c:h val="7.13788177939577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9.9998541848935543E-2"/>
          <c:w val="0.81243503937007877"/>
          <c:h val="0.6573758692534568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'2.13'!$B$6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'2.13'!$A$7:$A$19</c:f>
              <c:strCache>
                <c:ptCount val="13"/>
                <c:pt idx="0">
                  <c:v>30.09.19</c:v>
                </c:pt>
                <c:pt idx="1">
                  <c:v> 31.12.19</c:v>
                </c:pt>
                <c:pt idx="2">
                  <c:v> 31.03.20</c:v>
                </c:pt>
                <c:pt idx="3">
                  <c:v> 30.06.20</c:v>
                </c:pt>
                <c:pt idx="4">
                  <c:v>30.09.20</c:v>
                </c:pt>
                <c:pt idx="5">
                  <c:v>31.12.20</c:v>
                </c:pt>
                <c:pt idx="6">
                  <c:v>31.03.21</c:v>
                </c:pt>
                <c:pt idx="7">
                  <c:v>30.06.21</c:v>
                </c:pt>
                <c:pt idx="8">
                  <c:v>30.09.21</c:v>
                </c:pt>
                <c:pt idx="9">
                  <c:v>31.12.21</c:v>
                </c:pt>
                <c:pt idx="10">
                  <c:v>31.03.22</c:v>
                </c:pt>
                <c:pt idx="11">
                  <c:v>30.06.22</c:v>
                </c:pt>
                <c:pt idx="12">
                  <c:v>30.09.22</c:v>
                </c:pt>
              </c:strCache>
            </c:strRef>
          </c:cat>
          <c:val>
            <c:numRef>
              <c:f>'2.13'!$B$7:$B$19</c:f>
              <c:numCache>
                <c:formatCode>0.0</c:formatCode>
                <c:ptCount val="13"/>
                <c:pt idx="0">
                  <c:v>10.7</c:v>
                </c:pt>
                <c:pt idx="1">
                  <c:v>12.2</c:v>
                </c:pt>
                <c:pt idx="2">
                  <c:v>12.4</c:v>
                </c:pt>
                <c:pt idx="3">
                  <c:v>12.9</c:v>
                </c:pt>
                <c:pt idx="4">
                  <c:v>12.6</c:v>
                </c:pt>
                <c:pt idx="5">
                  <c:v>12.32</c:v>
                </c:pt>
                <c:pt idx="6">
                  <c:v>12.4</c:v>
                </c:pt>
                <c:pt idx="7">
                  <c:v>11.3</c:v>
                </c:pt>
                <c:pt idx="8">
                  <c:v>9.5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8.1</c:v>
                </c:pt>
                <c:pt idx="12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C6-44B7-8615-722222AB93ED}"/>
            </c:ext>
          </c:extLst>
        </c:ser>
        <c:ser>
          <c:idx val="3"/>
          <c:order val="1"/>
          <c:tx>
            <c:strRef>
              <c:f>'2.13'!$C$6</c:f>
              <c:strCache>
                <c:ptCount val="1"/>
                <c:pt idx="0">
                  <c:v>Utland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cat>
            <c:strRef>
              <c:f>'2.13'!$A$7:$A$19</c:f>
              <c:strCache>
                <c:ptCount val="13"/>
                <c:pt idx="0">
                  <c:v>30.09.19</c:v>
                </c:pt>
                <c:pt idx="1">
                  <c:v> 31.12.19</c:v>
                </c:pt>
                <c:pt idx="2">
                  <c:v> 31.03.20</c:v>
                </c:pt>
                <c:pt idx="3">
                  <c:v> 30.06.20</c:v>
                </c:pt>
                <c:pt idx="4">
                  <c:v>30.09.20</c:v>
                </c:pt>
                <c:pt idx="5">
                  <c:v>31.12.20</c:v>
                </c:pt>
                <c:pt idx="6">
                  <c:v>31.03.21</c:v>
                </c:pt>
                <c:pt idx="7">
                  <c:v>30.06.21</c:v>
                </c:pt>
                <c:pt idx="8">
                  <c:v>30.09.21</c:v>
                </c:pt>
                <c:pt idx="9">
                  <c:v>31.12.21</c:v>
                </c:pt>
                <c:pt idx="10">
                  <c:v>31.03.22</c:v>
                </c:pt>
                <c:pt idx="11">
                  <c:v>30.06.22</c:v>
                </c:pt>
                <c:pt idx="12">
                  <c:v>30.09.22</c:v>
                </c:pt>
              </c:strCache>
            </c:strRef>
          </c:cat>
          <c:val>
            <c:numRef>
              <c:f>'2.13'!$C$7:$C$19</c:f>
              <c:numCache>
                <c:formatCode>0.0</c:formatCode>
                <c:ptCount val="13"/>
                <c:pt idx="0">
                  <c:v>5.2000000000000011</c:v>
                </c:pt>
                <c:pt idx="1">
                  <c:v>6.5</c:v>
                </c:pt>
                <c:pt idx="2">
                  <c:v>8.7000000000000011</c:v>
                </c:pt>
                <c:pt idx="3">
                  <c:v>8.6</c:v>
                </c:pt>
                <c:pt idx="4">
                  <c:v>9.5000000000000018</c:v>
                </c:pt>
                <c:pt idx="5">
                  <c:v>9.2800000000000011</c:v>
                </c:pt>
                <c:pt idx="6">
                  <c:v>10.1</c:v>
                </c:pt>
                <c:pt idx="7">
                  <c:v>10.199999999999999</c:v>
                </c:pt>
                <c:pt idx="8">
                  <c:v>9</c:v>
                </c:pt>
                <c:pt idx="9">
                  <c:v>7.1999999999999993</c:v>
                </c:pt>
                <c:pt idx="10">
                  <c:v>6.7999999999999989</c:v>
                </c:pt>
                <c:pt idx="11">
                  <c:v>4.9000000000000004</c:v>
                </c:pt>
                <c:pt idx="12">
                  <c:v>5.2000000000000011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C6-44B7-8615-722222AB9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'2.13'!$D$6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'2.13'!$A$7:$A$19</c:f>
              <c:strCache>
                <c:ptCount val="13"/>
                <c:pt idx="0">
                  <c:v>30.09.19</c:v>
                </c:pt>
                <c:pt idx="1">
                  <c:v> 31.12.19</c:v>
                </c:pt>
                <c:pt idx="2">
                  <c:v> 31.03.20</c:v>
                </c:pt>
                <c:pt idx="3">
                  <c:v> 30.06.20</c:v>
                </c:pt>
                <c:pt idx="4">
                  <c:v>30.09.20</c:v>
                </c:pt>
                <c:pt idx="5">
                  <c:v>31.12.20</c:v>
                </c:pt>
                <c:pt idx="6">
                  <c:v>31.03.21</c:v>
                </c:pt>
                <c:pt idx="7">
                  <c:v>30.06.21</c:v>
                </c:pt>
                <c:pt idx="8">
                  <c:v>30.09.21</c:v>
                </c:pt>
                <c:pt idx="9">
                  <c:v>31.12.21</c:v>
                </c:pt>
                <c:pt idx="10">
                  <c:v>31.03.22</c:v>
                </c:pt>
                <c:pt idx="11">
                  <c:v>30.06.22</c:v>
                </c:pt>
                <c:pt idx="12">
                  <c:v>30.09.22</c:v>
                </c:pt>
              </c:strCache>
            </c:strRef>
          </c:cat>
          <c:val>
            <c:numRef>
              <c:f>'2.13'!$D$7:$D$19</c:f>
              <c:numCache>
                <c:formatCode>0.0</c:formatCode>
                <c:ptCount val="13"/>
                <c:pt idx="0">
                  <c:v>15.9</c:v>
                </c:pt>
                <c:pt idx="1">
                  <c:v>18.7</c:v>
                </c:pt>
                <c:pt idx="2">
                  <c:v>21.1</c:v>
                </c:pt>
                <c:pt idx="3">
                  <c:v>21.5</c:v>
                </c:pt>
                <c:pt idx="4">
                  <c:v>22.1</c:v>
                </c:pt>
                <c:pt idx="5">
                  <c:v>21.6</c:v>
                </c:pt>
                <c:pt idx="6">
                  <c:v>22.5</c:v>
                </c:pt>
                <c:pt idx="7">
                  <c:v>21.5</c:v>
                </c:pt>
                <c:pt idx="8">
                  <c:v>18.5</c:v>
                </c:pt>
                <c:pt idx="9">
                  <c:v>16.399999999999999</c:v>
                </c:pt>
                <c:pt idx="10">
                  <c:v>15.7</c:v>
                </c:pt>
                <c:pt idx="11">
                  <c:v>13</c:v>
                </c:pt>
                <c:pt idx="12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BC6-44B7-8615-722222AB9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2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72E-3"/>
              <c:y val="0.36107648002333048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5"/>
        <c:minorUnit val="5"/>
      </c:valAx>
      <c:valAx>
        <c:axId val="953722792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7218788276465444"/>
          <c:y val="0.91489893660199706"/>
          <c:w val="0.42049387576552938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723901645161474"/>
        </c:manualLayout>
      </c:layout>
      <c:lineChart>
        <c:grouping val="standard"/>
        <c:varyColors val="0"/>
        <c:ser>
          <c:idx val="0"/>
          <c:order val="0"/>
          <c:tx>
            <c:strRef>
              <c:f>'2.14'!$B$6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'2.14'!$A$7:$A$20</c:f>
              <c:strCache>
                <c:ptCount val="14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 31.12.21</c:v>
                </c:pt>
                <c:pt idx="13">
                  <c:v>30.09.22</c:v>
                </c:pt>
              </c:strCache>
            </c:strRef>
          </c:cat>
          <c:val>
            <c:numRef>
              <c:f>'2.14'!$B$7:$B$20</c:f>
              <c:numCache>
                <c:formatCode>0.0</c:formatCode>
                <c:ptCount val="14"/>
                <c:pt idx="0">
                  <c:v>6.1</c:v>
                </c:pt>
                <c:pt idx="1">
                  <c:v>5.9</c:v>
                </c:pt>
                <c:pt idx="2">
                  <c:v>5</c:v>
                </c:pt>
                <c:pt idx="3">
                  <c:v>4.5</c:v>
                </c:pt>
                <c:pt idx="4">
                  <c:v>4.7</c:v>
                </c:pt>
                <c:pt idx="5">
                  <c:v>4.5</c:v>
                </c:pt>
                <c:pt idx="6">
                  <c:v>5</c:v>
                </c:pt>
                <c:pt idx="7">
                  <c:v>5.2</c:v>
                </c:pt>
                <c:pt idx="8">
                  <c:v>6.2</c:v>
                </c:pt>
                <c:pt idx="9">
                  <c:v>7.3</c:v>
                </c:pt>
                <c:pt idx="10">
                  <c:v>11.1</c:v>
                </c:pt>
                <c:pt idx="11">
                  <c:v>13.9</c:v>
                </c:pt>
                <c:pt idx="12">
                  <c:v>11.9</c:v>
                </c:pt>
                <c:pt idx="13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7C8-4545-9196-E954807DC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'2.14'!$C$6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'2.14'!$A$7:$A$20</c:f>
              <c:strCache>
                <c:ptCount val="14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 31.12.21</c:v>
                </c:pt>
                <c:pt idx="13">
                  <c:v>30.09.22</c:v>
                </c:pt>
              </c:strCache>
            </c:strRef>
          </c:cat>
          <c:val>
            <c:numRef>
              <c:f>'2.14'!$C$7:$C$20</c:f>
              <c:numCache>
                <c:formatCode>0.0</c:formatCode>
                <c:ptCount val="14"/>
                <c:pt idx="5">
                  <c:v>5</c:v>
                </c:pt>
                <c:pt idx="6">
                  <c:v>5.7</c:v>
                </c:pt>
                <c:pt idx="7">
                  <c:v>6.4</c:v>
                </c:pt>
                <c:pt idx="8">
                  <c:v>7.7</c:v>
                </c:pt>
                <c:pt idx="9">
                  <c:v>9.8000000000000007</c:v>
                </c:pt>
                <c:pt idx="10">
                  <c:v>15.4</c:v>
                </c:pt>
                <c:pt idx="11">
                  <c:v>20.5</c:v>
                </c:pt>
                <c:pt idx="12">
                  <c:v>16.100000000000001</c:v>
                </c:pt>
                <c:pt idx="13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7C8-4545-9196-E954807DC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1.1059492563429571E-2"/>
              <c:y val="0.32914101432261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7929643785299446"/>
          <c:y val="0.89055810731991814"/>
          <c:w val="0.67858901727969234"/>
          <c:h val="9.6112204724409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solidFill>
            <a:sysClr val="windowText" lastClr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454906678331879"/>
        </c:manualLayout>
      </c:layout>
      <c:lineChart>
        <c:grouping val="standard"/>
        <c:varyColors val="0"/>
        <c:ser>
          <c:idx val="0"/>
          <c:order val="0"/>
          <c:tx>
            <c:strRef>
              <c:f>'2.15'!$B$6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'2.15'!$A$7:$A$19</c:f>
              <c:strCache>
                <c:ptCount val="13"/>
                <c:pt idx="0">
                  <c:v> 30.09.19</c:v>
                </c:pt>
                <c:pt idx="1">
                  <c:v> 31.12.19</c:v>
                </c:pt>
                <c:pt idx="2">
                  <c:v> 31.03.20</c:v>
                </c:pt>
                <c:pt idx="3">
                  <c:v> 30.06.20</c:v>
                </c:pt>
                <c:pt idx="4">
                  <c:v> 30.09.20</c:v>
                </c:pt>
                <c:pt idx="5">
                  <c:v> 31.12.20</c:v>
                </c:pt>
                <c:pt idx="6">
                  <c:v>31.03.21</c:v>
                </c:pt>
                <c:pt idx="7">
                  <c:v>30.06.21</c:v>
                </c:pt>
                <c:pt idx="8">
                  <c:v>30.09.21</c:v>
                </c:pt>
                <c:pt idx="9">
                  <c:v> 31.12.21</c:v>
                </c:pt>
                <c:pt idx="10">
                  <c:v>31.03.22</c:v>
                </c:pt>
                <c:pt idx="11">
                  <c:v>30.06.22</c:v>
                </c:pt>
                <c:pt idx="12">
                  <c:v>30.09.22</c:v>
                </c:pt>
              </c:strCache>
            </c:strRef>
          </c:cat>
          <c:val>
            <c:numRef>
              <c:f>'2.15'!$B$7:$B$19</c:f>
              <c:numCache>
                <c:formatCode>0.0</c:formatCode>
                <c:ptCount val="13"/>
                <c:pt idx="0">
                  <c:v>9.4</c:v>
                </c:pt>
                <c:pt idx="1">
                  <c:v>10.9</c:v>
                </c:pt>
                <c:pt idx="2">
                  <c:v>11.8</c:v>
                </c:pt>
                <c:pt idx="3">
                  <c:v>13.2</c:v>
                </c:pt>
                <c:pt idx="4">
                  <c:v>13.2</c:v>
                </c:pt>
                <c:pt idx="5">
                  <c:v>13.3</c:v>
                </c:pt>
                <c:pt idx="6">
                  <c:v>14.1</c:v>
                </c:pt>
                <c:pt idx="7">
                  <c:v>13.2</c:v>
                </c:pt>
                <c:pt idx="8">
                  <c:v>11.3</c:v>
                </c:pt>
                <c:pt idx="9">
                  <c:v>11.2</c:v>
                </c:pt>
                <c:pt idx="10">
                  <c:v>10.7</c:v>
                </c:pt>
                <c:pt idx="11">
                  <c:v>9.9</c:v>
                </c:pt>
                <c:pt idx="12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CD-4B66-8C2A-E071782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'2.15'!$C$6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'2.15'!$A$7:$A$19</c:f>
              <c:strCache>
                <c:ptCount val="13"/>
                <c:pt idx="0">
                  <c:v> 30.09.19</c:v>
                </c:pt>
                <c:pt idx="1">
                  <c:v> 31.12.19</c:v>
                </c:pt>
                <c:pt idx="2">
                  <c:v> 31.03.20</c:v>
                </c:pt>
                <c:pt idx="3">
                  <c:v> 30.06.20</c:v>
                </c:pt>
                <c:pt idx="4">
                  <c:v> 30.09.20</c:v>
                </c:pt>
                <c:pt idx="5">
                  <c:v> 31.12.20</c:v>
                </c:pt>
                <c:pt idx="6">
                  <c:v>31.03.21</c:v>
                </c:pt>
                <c:pt idx="7">
                  <c:v>30.06.21</c:v>
                </c:pt>
                <c:pt idx="8">
                  <c:v>30.09.21</c:v>
                </c:pt>
                <c:pt idx="9">
                  <c:v> 31.12.21</c:v>
                </c:pt>
                <c:pt idx="10">
                  <c:v>31.03.22</c:v>
                </c:pt>
                <c:pt idx="11">
                  <c:v>30.06.22</c:v>
                </c:pt>
                <c:pt idx="12">
                  <c:v>30.09.22</c:v>
                </c:pt>
              </c:strCache>
            </c:strRef>
          </c:cat>
          <c:val>
            <c:numRef>
              <c:f>'2.15'!$C$7:$C$19</c:f>
              <c:numCache>
                <c:formatCode>0.0</c:formatCode>
                <c:ptCount val="13"/>
                <c:pt idx="0">
                  <c:v>12.3</c:v>
                </c:pt>
                <c:pt idx="1">
                  <c:v>14.7</c:v>
                </c:pt>
                <c:pt idx="2">
                  <c:v>16.100000000000001</c:v>
                </c:pt>
                <c:pt idx="3">
                  <c:v>18.899999999999999</c:v>
                </c:pt>
                <c:pt idx="4">
                  <c:v>18.3</c:v>
                </c:pt>
                <c:pt idx="5">
                  <c:v>19.3</c:v>
                </c:pt>
                <c:pt idx="6">
                  <c:v>21.1</c:v>
                </c:pt>
                <c:pt idx="7">
                  <c:v>20.2</c:v>
                </c:pt>
                <c:pt idx="8">
                  <c:v>16.100000000000001</c:v>
                </c:pt>
                <c:pt idx="9">
                  <c:v>15.9</c:v>
                </c:pt>
                <c:pt idx="10">
                  <c:v>16.7</c:v>
                </c:pt>
                <c:pt idx="11">
                  <c:v>14.7</c:v>
                </c:pt>
                <c:pt idx="12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CD-4B66-8C2A-E071782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0553249809291079E-2"/>
              <c:y val="0.328454316361191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6569773605885471"/>
          <c:y val="0.88641367745698452"/>
          <c:w val="0.68560050683319773"/>
          <c:h val="9.936060075823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6335185510369"/>
          <c:y val="8.659064780660021E-2"/>
          <c:w val="0.83058798337200734"/>
          <c:h val="0.77148793835602425"/>
        </c:manualLayout>
      </c:layout>
      <c:lineChart>
        <c:grouping val="standard"/>
        <c:varyColors val="0"/>
        <c:ser>
          <c:idx val="0"/>
          <c:order val="0"/>
          <c:tx>
            <c:strRef>
              <c:f>'2.16'!$B$6</c:f>
              <c:strCache>
                <c:ptCount val="1"/>
                <c:pt idx="0">
                  <c:v>Nettorente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'2.16'!$A$7:$A$22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1.- 3. kv. 21</c:v>
                </c:pt>
                <c:pt idx="15">
                  <c:v>1.- 3. kv.         21-22</c:v>
                </c:pt>
              </c:strCache>
            </c:strRef>
          </c:cat>
          <c:val>
            <c:numRef>
              <c:f>'2.16'!$B$7:$B$22</c:f>
              <c:numCache>
                <c:formatCode>0.00</c:formatCode>
                <c:ptCount val="16"/>
                <c:pt idx="0">
                  <c:v>5.41</c:v>
                </c:pt>
                <c:pt idx="1">
                  <c:v>5.31</c:v>
                </c:pt>
                <c:pt idx="2">
                  <c:v>5.08</c:v>
                </c:pt>
                <c:pt idx="3">
                  <c:v>5.05</c:v>
                </c:pt>
                <c:pt idx="4">
                  <c:v>5.35</c:v>
                </c:pt>
                <c:pt idx="5">
                  <c:v>5.34</c:v>
                </c:pt>
                <c:pt idx="6">
                  <c:v>5.03</c:v>
                </c:pt>
                <c:pt idx="7">
                  <c:v>4.01</c:v>
                </c:pt>
                <c:pt idx="8">
                  <c:v>4.1399999999999997</c:v>
                </c:pt>
                <c:pt idx="9">
                  <c:v>3.88</c:v>
                </c:pt>
                <c:pt idx="10">
                  <c:v>3.87</c:v>
                </c:pt>
                <c:pt idx="11">
                  <c:v>3.69</c:v>
                </c:pt>
                <c:pt idx="12">
                  <c:v>4.07</c:v>
                </c:pt>
                <c:pt idx="14">
                  <c:v>4.0599999999999996</c:v>
                </c:pt>
                <c:pt idx="15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42C-416D-821A-CCF85BD35FA9}"/>
            </c:ext>
          </c:extLst>
        </c:ser>
        <c:ser>
          <c:idx val="2"/>
          <c:order val="2"/>
          <c:tx>
            <c:strRef>
              <c:f>'2.16'!$C$6</c:f>
              <c:strCache>
                <c:ptCount val="1"/>
                <c:pt idx="0">
                  <c:v>Tap på utlån 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'2.16'!$A$7:$A$22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1.- 3. kv. 21</c:v>
                </c:pt>
                <c:pt idx="15">
                  <c:v>1.- 3. kv.         21-22</c:v>
                </c:pt>
              </c:strCache>
            </c:strRef>
          </c:cat>
          <c:val>
            <c:numRef>
              <c:f>'2.16'!$C$7:$C$22</c:f>
              <c:numCache>
                <c:formatCode>0.00</c:formatCode>
                <c:ptCount val="16"/>
                <c:pt idx="0">
                  <c:v>1.4000000000000001</c:v>
                </c:pt>
                <c:pt idx="1">
                  <c:v>0.91000000000000014</c:v>
                </c:pt>
                <c:pt idx="2">
                  <c:v>0.52</c:v>
                </c:pt>
                <c:pt idx="3">
                  <c:v>0.61000000000000032</c:v>
                </c:pt>
                <c:pt idx="4">
                  <c:v>0.53999999999999959</c:v>
                </c:pt>
                <c:pt idx="5">
                  <c:v>0.5299999999999998</c:v>
                </c:pt>
                <c:pt idx="6">
                  <c:v>0.44</c:v>
                </c:pt>
                <c:pt idx="7">
                  <c:v>0.23</c:v>
                </c:pt>
                <c:pt idx="8">
                  <c:v>0.39</c:v>
                </c:pt>
                <c:pt idx="9">
                  <c:v>0.31</c:v>
                </c:pt>
                <c:pt idx="10">
                  <c:v>0.48</c:v>
                </c:pt>
                <c:pt idx="11">
                  <c:v>0.68</c:v>
                </c:pt>
                <c:pt idx="12">
                  <c:v>7.0000000000000007E-2</c:v>
                </c:pt>
                <c:pt idx="14">
                  <c:v>0.13</c:v>
                </c:pt>
                <c:pt idx="15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42C-416D-821A-CCF85BD35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'2.16'!$D$6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'2.16'!$A$7:$A$22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1.- 3. kv. 21</c:v>
                </c:pt>
                <c:pt idx="15">
                  <c:v>1.- 3. kv.         21-22</c:v>
                </c:pt>
              </c:strCache>
            </c:strRef>
          </c:cat>
          <c:val>
            <c:numRef>
              <c:f>'2.16'!$D$7:$D$22</c:f>
              <c:numCache>
                <c:formatCode>0.00</c:formatCode>
                <c:ptCount val="16"/>
                <c:pt idx="0">
                  <c:v>1.93</c:v>
                </c:pt>
                <c:pt idx="1">
                  <c:v>2.27</c:v>
                </c:pt>
                <c:pt idx="2">
                  <c:v>2.34</c:v>
                </c:pt>
                <c:pt idx="3">
                  <c:v>2.34</c:v>
                </c:pt>
                <c:pt idx="4">
                  <c:v>2.72</c:v>
                </c:pt>
                <c:pt idx="5">
                  <c:v>3.03</c:v>
                </c:pt>
                <c:pt idx="6">
                  <c:v>2.73</c:v>
                </c:pt>
                <c:pt idx="7">
                  <c:v>2.42</c:v>
                </c:pt>
                <c:pt idx="8">
                  <c:v>2.2599999999999998</c:v>
                </c:pt>
                <c:pt idx="9">
                  <c:v>2.21</c:v>
                </c:pt>
                <c:pt idx="10">
                  <c:v>2.0099999999999998</c:v>
                </c:pt>
                <c:pt idx="11">
                  <c:v>1.68</c:v>
                </c:pt>
                <c:pt idx="12">
                  <c:v>2.57</c:v>
                </c:pt>
                <c:pt idx="14">
                  <c:v>2.48</c:v>
                </c:pt>
                <c:pt idx="15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42C-416D-821A-CCF85BD35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ax val="6"/>
          <c:min val="-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6615048118985128E-2"/>
              <c:y val="0.342933435403907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6"/>
          <c:min val="-1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654940250540918"/>
          <c:y val="0.87474224380424992"/>
          <c:w val="0.72523481368827292"/>
          <c:h val="0.101015662603465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'2.17'!$A$6</c:f>
              <c:strCache>
                <c:ptCount val="1"/>
                <c:pt idx="0">
                  <c:v>Rentebærende gjeld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'2.17'!$B$5:$M$5</c:f>
              <c:strCache>
                <c:ptCount val="12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</c:strCache>
            </c:strRef>
          </c:cat>
          <c:val>
            <c:numRef>
              <c:f>'2.17'!$B$6:$M$6</c:f>
              <c:numCache>
                <c:formatCode>0.0</c:formatCode>
                <c:ptCount val="12"/>
                <c:pt idx="0">
                  <c:v>16.600000000000001</c:v>
                </c:pt>
                <c:pt idx="1">
                  <c:v>18.2</c:v>
                </c:pt>
                <c:pt idx="2">
                  <c:v>19</c:v>
                </c:pt>
                <c:pt idx="3">
                  <c:v>19.8</c:v>
                </c:pt>
                <c:pt idx="4">
                  <c:v>19.3</c:v>
                </c:pt>
                <c:pt idx="5">
                  <c:v>19.600000000000001</c:v>
                </c:pt>
                <c:pt idx="6">
                  <c:v>19.899999999999999</c:v>
                </c:pt>
                <c:pt idx="7">
                  <c:v>19.2</c:v>
                </c:pt>
                <c:pt idx="8">
                  <c:v>19.899999999999999</c:v>
                </c:pt>
                <c:pt idx="9">
                  <c:v>20.3</c:v>
                </c:pt>
                <c:pt idx="10">
                  <c:v>19.3</c:v>
                </c:pt>
                <c:pt idx="11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AE-42EF-A1E5-61068B91E36D}"/>
            </c:ext>
          </c:extLst>
        </c:ser>
        <c:ser>
          <c:idx val="2"/>
          <c:order val="1"/>
          <c:tx>
            <c:strRef>
              <c:f>'2.17'!$A$7</c:f>
              <c:strCache>
                <c:ptCount val="1"/>
                <c:pt idx="0">
                  <c:v>Ikke-rentebærende gjeld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'2.17'!$B$5:$M$5</c:f>
              <c:strCache>
                <c:ptCount val="12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</c:strCache>
            </c:strRef>
          </c:cat>
          <c:val>
            <c:numRef>
              <c:f>'2.17'!$B$7:$M$7</c:f>
              <c:numCache>
                <c:formatCode>0.0</c:formatCode>
                <c:ptCount val="12"/>
                <c:pt idx="0">
                  <c:v>6.0999999999999979</c:v>
                </c:pt>
                <c:pt idx="1">
                  <c:v>6.6000000000000014</c:v>
                </c:pt>
                <c:pt idx="2">
                  <c:v>6.6000000000000014</c:v>
                </c:pt>
                <c:pt idx="3">
                  <c:v>6.3999999999999986</c:v>
                </c:pt>
                <c:pt idx="4">
                  <c:v>6.3999999999999986</c:v>
                </c:pt>
                <c:pt idx="5">
                  <c:v>6.5999999999999979</c:v>
                </c:pt>
                <c:pt idx="6">
                  <c:v>6.6000000000000014</c:v>
                </c:pt>
                <c:pt idx="7">
                  <c:v>6.6000000000000014</c:v>
                </c:pt>
                <c:pt idx="8">
                  <c:v>6.8000000000000007</c:v>
                </c:pt>
                <c:pt idx="9">
                  <c:v>6.8000000000000007</c:v>
                </c:pt>
                <c:pt idx="10">
                  <c:v>7.1</c:v>
                </c:pt>
                <c:pt idx="11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AE-42EF-A1E5-61068B91E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754534096"/>
        <c:axId val="754534424"/>
      </c:barChart>
      <c:barChart>
        <c:barDir val="col"/>
        <c:grouping val="stacked"/>
        <c:varyColors val="0"/>
        <c:ser>
          <c:idx val="0"/>
          <c:order val="2"/>
          <c:tx>
            <c:strRef>
              <c:f>'2.17'!$A$8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'2.17'!$B$5:$M$5</c:f>
              <c:strCache>
                <c:ptCount val="12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</c:strCache>
            </c:strRef>
          </c:cat>
          <c:val>
            <c:numRef>
              <c:f>'2.17'!$B$8:$M$8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AE-42EF-A1E5-61068B91E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152584"/>
        <c:axId val="486150944"/>
      </c:barChart>
      <c:catAx>
        <c:axId val="754534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 algn="ctr">
              <a:defRPr lang="en-US"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noMultiLvlLbl val="0"/>
      </c:catAx>
      <c:valAx>
        <c:axId val="754534424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3829615048118984E-2"/>
              <c:y val="0.31897929425488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096"/>
        <c:crosses val="autoZero"/>
        <c:crossBetween val="between"/>
      </c:valAx>
      <c:valAx>
        <c:axId val="486150944"/>
        <c:scaling>
          <c:orientation val="minMax"/>
          <c:max val="3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486152584"/>
        <c:crosses val="max"/>
        <c:crossBetween val="between"/>
      </c:valAx>
      <c:catAx>
        <c:axId val="486152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6150944"/>
        <c:crosses val="autoZero"/>
        <c:auto val="1"/>
        <c:lblAlgn val="ctr"/>
        <c:lblOffset val="100"/>
        <c:noMultiLvlLbl val="1"/>
      </c:catAx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7071616047994"/>
          <c:y val="3.3720636856611599E-2"/>
          <c:w val="0.82042932133483315"/>
          <c:h val="0.73132658730158728"/>
        </c:manualLayout>
      </c:layout>
      <c:lineChart>
        <c:grouping val="standard"/>
        <c:varyColors val="0"/>
        <c:ser>
          <c:idx val="3"/>
          <c:order val="0"/>
          <c:tx>
            <c:strRef>
              <c:f>'3.3'!$A$6</c:f>
              <c:strCache>
                <c:ptCount val="1"/>
                <c:pt idx="0">
                  <c:v>Bokført 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'3.3'!$B$5:$P$5</c:f>
              <c:strCache>
                <c:ptCount val="15"/>
                <c:pt idx="0">
                  <c:v>2018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1.- 3. kvartal 2022*</c:v>
                </c:pt>
              </c:strCache>
            </c:strRef>
          </c:cat>
          <c:val>
            <c:numRef>
              <c:f>'3.3'!$B$6:$P$6</c:f>
              <c:numCache>
                <c:formatCode>0.0</c:formatCode>
                <c:ptCount val="15"/>
                <c:pt idx="0">
                  <c:v>1.2292320195516524</c:v>
                </c:pt>
                <c:pt idx="1">
                  <c:v>5.4074548189648626</c:v>
                </c:pt>
                <c:pt idx="2">
                  <c:v>5.2645618990759191</c:v>
                </c:pt>
                <c:pt idx="3">
                  <c:v>4.234445594488693</c:v>
                </c:pt>
                <c:pt idx="4">
                  <c:v>5.2280606181353626</c:v>
                </c:pt>
                <c:pt idx="5">
                  <c:v>4.835835017369261</c:v>
                </c:pt>
                <c:pt idx="6">
                  <c:v>4.033557865440204</c:v>
                </c:pt>
                <c:pt idx="7">
                  <c:v>4.1941295167482595</c:v>
                </c:pt>
                <c:pt idx="8">
                  <c:v>4.8011292070776657</c:v>
                </c:pt>
                <c:pt idx="9">
                  <c:v>4.5837807749566579</c:v>
                </c:pt>
                <c:pt idx="10">
                  <c:v>3.6437315583117109</c:v>
                </c:pt>
                <c:pt idx="11">
                  <c:v>4.145410117869945</c:v>
                </c:pt>
                <c:pt idx="12">
                  <c:v>4.6230438273377521</c:v>
                </c:pt>
                <c:pt idx="13">
                  <c:v>5.1702695294385173</c:v>
                </c:pt>
                <c:pt idx="14">
                  <c:v>-1.6917778590121002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A-4F92-99C3-75F660477D79}"/>
            </c:ext>
          </c:extLst>
        </c:ser>
        <c:ser>
          <c:idx val="4"/>
          <c:order val="1"/>
          <c:tx>
            <c:strRef>
              <c:f>'3.3'!$A$7</c:f>
              <c:strCache>
                <c:ptCount val="1"/>
                <c:pt idx="0">
                  <c:v>Verdijustert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'3.3'!$B$5:$P$5</c:f>
              <c:strCache>
                <c:ptCount val="15"/>
                <c:pt idx="0">
                  <c:v>2018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1.- 3. kvartal 2022*</c:v>
                </c:pt>
              </c:strCache>
            </c:strRef>
          </c:cat>
          <c:val>
            <c:numRef>
              <c:f>'3.3'!$B$7:$P$7</c:f>
              <c:numCache>
                <c:formatCode>0.0</c:formatCode>
                <c:ptCount val="15"/>
                <c:pt idx="0">
                  <c:v>-1.6073247831736219</c:v>
                </c:pt>
                <c:pt idx="1">
                  <c:v>6.2972211424481648</c:v>
                </c:pt>
                <c:pt idx="2">
                  <c:v>6.844503023090307</c:v>
                </c:pt>
                <c:pt idx="3">
                  <c:v>2.806013450392788</c:v>
                </c:pt>
                <c:pt idx="4">
                  <c:v>6.3209081753711143</c:v>
                </c:pt>
                <c:pt idx="5">
                  <c:v>5.9221364867908939</c:v>
                </c:pt>
                <c:pt idx="6">
                  <c:v>5.5441562650184339</c:v>
                </c:pt>
                <c:pt idx="7">
                  <c:v>4.2307898562314348</c:v>
                </c:pt>
                <c:pt idx="8">
                  <c:v>5.1821830825664801</c:v>
                </c:pt>
                <c:pt idx="9">
                  <c:v>6.2177835925894049</c:v>
                </c:pt>
                <c:pt idx="10">
                  <c:v>1.9958067139244162</c:v>
                </c:pt>
                <c:pt idx="11">
                  <c:v>7.5928012391090354</c:v>
                </c:pt>
                <c:pt idx="12">
                  <c:v>4.2555915114240328</c:v>
                </c:pt>
                <c:pt idx="13">
                  <c:v>7.0992607455868253</c:v>
                </c:pt>
                <c:pt idx="14">
                  <c:v>-2.8284364375645188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F92-99C3-75F66047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989440"/>
        <c:axId val="429073152"/>
      </c:lineChart>
      <c:lineChart>
        <c:grouping val="standard"/>
        <c:varyColors val="0"/>
        <c:ser>
          <c:idx val="0"/>
          <c:order val="2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490-4BE1-90F4-521C03AC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660375"/>
        <c:axId val="266658079"/>
      </c:lineChart>
      <c:catAx>
        <c:axId val="42898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29073152"/>
        <c:crosses val="autoZero"/>
        <c:auto val="1"/>
        <c:lblAlgn val="ctr"/>
        <c:lblOffset val="100"/>
        <c:noMultiLvlLbl val="0"/>
      </c:catAx>
      <c:valAx>
        <c:axId val="429073152"/>
        <c:scaling>
          <c:orientation val="minMax"/>
          <c:max val="8"/>
          <c:min val="-4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9264705882352955E-3"/>
              <c:y val="0.2907523809523809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89440"/>
        <c:crosses val="autoZero"/>
        <c:crossBetween val="midCat"/>
      </c:valAx>
      <c:valAx>
        <c:axId val="266658079"/>
        <c:scaling>
          <c:orientation val="minMax"/>
          <c:max val="8"/>
          <c:min val="-4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66660375"/>
        <c:crosses val="max"/>
        <c:crossBetween val="between"/>
      </c:valAx>
      <c:catAx>
        <c:axId val="266660375"/>
        <c:scaling>
          <c:orientation val="minMax"/>
        </c:scaling>
        <c:delete val="1"/>
        <c:axPos val="b"/>
        <c:majorTickMark val="out"/>
        <c:minorTickMark val="none"/>
        <c:tickLblPos val="nextTo"/>
        <c:crossAx val="266658079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284797385620915"/>
          <c:y val="0.87128769841269837"/>
          <c:w val="0.55937450980392156"/>
          <c:h val="7.77853174603174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050708132895344E-2"/>
          <c:y val="2.4246581196581199E-2"/>
          <c:w val="0.90430395878416903"/>
          <c:h val="0.809395726495726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'3.4'!$C$5</c:f>
              <c:strCache>
                <c:ptCount val="1"/>
                <c:pt idx="0">
                  <c:v>1.- 3. kvartal 2021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'3.4'!$A$6:$A$13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eiendom</c:v>
                </c:pt>
                <c:pt idx="4">
                  <c:v>Verdiendring derivater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'3.4'!$C$6:$C$13</c:f>
              <c:numCache>
                <c:formatCode>0.0</c:formatCode>
                <c:ptCount val="8"/>
                <c:pt idx="0">
                  <c:v>1.5224316963967421</c:v>
                </c:pt>
                <c:pt idx="1">
                  <c:v>1.6590335231294606</c:v>
                </c:pt>
                <c:pt idx="2">
                  <c:v>-0.28068771051059649</c:v>
                </c:pt>
                <c:pt idx="3">
                  <c:v>3.2130792401208197E-2</c:v>
                </c:pt>
                <c:pt idx="4">
                  <c:v>-0.74882527857896841</c:v>
                </c:pt>
                <c:pt idx="5">
                  <c:v>0.36756612486581464</c:v>
                </c:pt>
                <c:pt idx="6">
                  <c:v>5.2332407295341277E-2</c:v>
                </c:pt>
                <c:pt idx="7">
                  <c:v>0.79226637761384833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F8E-4884-A4D2-246138646631}"/>
            </c:ext>
          </c:extLst>
        </c:ser>
        <c:ser>
          <c:idx val="0"/>
          <c:order val="1"/>
          <c:tx>
            <c:strRef>
              <c:f>'3.4'!$B$5</c:f>
              <c:strCache>
                <c:ptCount val="1"/>
                <c:pt idx="0">
                  <c:v>1.- 3. kvartal 2022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'3.4'!$A$6:$A$13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eiendom</c:v>
                </c:pt>
                <c:pt idx="4">
                  <c:v>Verdiendring derivater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'3.4'!$B$6:$B$13</c:f>
              <c:numCache>
                <c:formatCode>0.0</c:formatCode>
                <c:ptCount val="8"/>
                <c:pt idx="0">
                  <c:v>1.2412461166109168</c:v>
                </c:pt>
                <c:pt idx="1">
                  <c:v>-1.4526737079836538</c:v>
                </c:pt>
                <c:pt idx="2">
                  <c:v>-0.93801150401364719</c:v>
                </c:pt>
                <c:pt idx="3">
                  <c:v>-0.44289103898765836</c:v>
                </c:pt>
                <c:pt idx="4">
                  <c:v>-1.6720141678181477</c:v>
                </c:pt>
                <c:pt idx="5">
                  <c:v>0.93176869905240434</c:v>
                </c:pt>
                <c:pt idx="6">
                  <c:v>0.25137822104313035</c:v>
                </c:pt>
                <c:pt idx="7">
                  <c:v>-1.0418240765310172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E-4884-A4D2-2461386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58496"/>
        <c:axId val="428938368"/>
        <c:extLst/>
      </c:barChart>
      <c:lineChart>
        <c:grouping val="standard"/>
        <c:varyColors val="0"/>
        <c:ser>
          <c:idx val="1"/>
          <c:order val="2"/>
          <c:tx>
            <c:strRef>
              <c:f>'3.4'!$D$5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'3.4'!$A$6:$A$13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eiendom</c:v>
                </c:pt>
                <c:pt idx="4">
                  <c:v>Verdiendring derivater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'3.4'!$D$6:$D$13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8E-4884-A4D2-2461386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235696"/>
        <c:axId val="1473237664"/>
      </c:lineChart>
      <c:catAx>
        <c:axId val="41365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38368"/>
        <c:crosses val="autoZero"/>
        <c:auto val="1"/>
        <c:lblAlgn val="ctr"/>
        <c:lblOffset val="0"/>
        <c:noMultiLvlLbl val="0"/>
      </c:catAx>
      <c:valAx>
        <c:axId val="428938368"/>
        <c:scaling>
          <c:orientation val="minMax"/>
          <c:max val="2.5"/>
          <c:min val="-2.5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6255208333333334E-3"/>
              <c:y val="0.32409126984126979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13658496"/>
        <c:crosses val="autoZero"/>
        <c:crossBetween val="between"/>
        <c:majorUnit val="1"/>
      </c:valAx>
      <c:valAx>
        <c:axId val="1473237664"/>
        <c:scaling>
          <c:orientation val="minMax"/>
          <c:max val="3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473235696"/>
        <c:crosses val="max"/>
        <c:crossBetween val="between"/>
        <c:majorUnit val="1"/>
      </c:valAx>
      <c:catAx>
        <c:axId val="147323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237664"/>
        <c:crosses val="autoZero"/>
        <c:auto val="1"/>
        <c:lblAlgn val="ctr"/>
        <c:lblOffset val="100"/>
        <c:noMultiLvlLbl val="0"/>
      </c:catAx>
    </c:plotArea>
    <c:legend>
      <c:legendPos val="tr"/>
      <c:legendEntry>
        <c:idx val="2"/>
        <c:delete val="1"/>
      </c:legendEntry>
      <c:layout>
        <c:manualLayout>
          <c:xMode val="edge"/>
          <c:yMode val="edge"/>
          <c:x val="0.77010316418780989"/>
          <c:y val="2.7524603174603174E-2"/>
          <c:w val="0.17821303587051621"/>
          <c:h val="0.14045158730158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7037809463006304"/>
        </c:manualLayout>
      </c:layout>
      <c:lineChart>
        <c:grouping val="standard"/>
        <c:varyColors val="0"/>
        <c:ser>
          <c:idx val="0"/>
          <c:order val="0"/>
          <c:tx>
            <c:strRef>
              <c:f>'2.2'!$B$5</c:f>
              <c:strCache>
                <c:ptCount val="1"/>
                <c:pt idx="0">
                  <c:v>Netto renteinnt. 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'2.2'!$A$6:$A$21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1.-3.kv.21</c:v>
                </c:pt>
                <c:pt idx="15">
                  <c:v>  1.-3.kv. 21-22</c:v>
                </c:pt>
              </c:strCache>
            </c:strRef>
          </c:cat>
          <c:val>
            <c:numRef>
              <c:f>'2.2'!$B$6:$B$21</c:f>
              <c:numCache>
                <c:formatCode>0.00</c:formatCode>
                <c:ptCount val="16"/>
                <c:pt idx="0">
                  <c:v>1.51</c:v>
                </c:pt>
                <c:pt idx="1">
                  <c:v>1.51</c:v>
                </c:pt>
                <c:pt idx="2">
                  <c:v>1.47</c:v>
                </c:pt>
                <c:pt idx="3">
                  <c:v>1.47</c:v>
                </c:pt>
                <c:pt idx="4">
                  <c:v>1.54</c:v>
                </c:pt>
                <c:pt idx="5">
                  <c:v>1.55</c:v>
                </c:pt>
                <c:pt idx="6">
                  <c:v>1.56</c:v>
                </c:pt>
                <c:pt idx="7">
                  <c:v>1.61</c:v>
                </c:pt>
                <c:pt idx="8">
                  <c:v>1.68</c:v>
                </c:pt>
                <c:pt idx="9">
                  <c:v>1.79</c:v>
                </c:pt>
                <c:pt idx="10">
                  <c:v>1.84</c:v>
                </c:pt>
                <c:pt idx="11">
                  <c:v>1.54</c:v>
                </c:pt>
                <c:pt idx="12">
                  <c:v>1.46</c:v>
                </c:pt>
                <c:pt idx="14">
                  <c:v>1.45</c:v>
                </c:pt>
                <c:pt idx="15">
                  <c:v>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B2-4502-95F4-31FBD6CD2D45}"/>
            </c:ext>
          </c:extLst>
        </c:ser>
        <c:ser>
          <c:idx val="2"/>
          <c:order val="1"/>
          <c:tx>
            <c:strRef>
              <c:f>'2.2'!$C$5</c:f>
              <c:strCache>
                <c:ptCount val="1"/>
                <c:pt idx="0">
                  <c:v>Driftskostn. 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'2.2'!$A$6:$A$21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1.-3.kv.21</c:v>
                </c:pt>
                <c:pt idx="15">
                  <c:v>  1.-3.kv. 21-22</c:v>
                </c:pt>
              </c:strCache>
            </c:strRef>
          </c:cat>
          <c:val>
            <c:numRef>
              <c:f>'2.2'!$C$6:$C$21</c:f>
              <c:numCache>
                <c:formatCode>0.00</c:formatCode>
                <c:ptCount val="16"/>
                <c:pt idx="0">
                  <c:v>1.1399999999999999</c:v>
                </c:pt>
                <c:pt idx="1">
                  <c:v>1.0900000000000001</c:v>
                </c:pt>
                <c:pt idx="2">
                  <c:v>1.1200000000000001</c:v>
                </c:pt>
                <c:pt idx="3">
                  <c:v>1.0900000000000001</c:v>
                </c:pt>
                <c:pt idx="4">
                  <c:v>1.0900000000000001</c:v>
                </c:pt>
                <c:pt idx="5">
                  <c:v>1.01</c:v>
                </c:pt>
                <c:pt idx="6">
                  <c:v>0.96</c:v>
                </c:pt>
                <c:pt idx="7">
                  <c:v>0.98</c:v>
                </c:pt>
                <c:pt idx="8">
                  <c:v>1.03</c:v>
                </c:pt>
                <c:pt idx="9">
                  <c:v>1.06</c:v>
                </c:pt>
                <c:pt idx="10">
                  <c:v>1.04</c:v>
                </c:pt>
                <c:pt idx="11">
                  <c:v>0.91</c:v>
                </c:pt>
                <c:pt idx="12">
                  <c:v>0.9</c:v>
                </c:pt>
                <c:pt idx="14">
                  <c:v>0.88</c:v>
                </c:pt>
                <c:pt idx="1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B2-4502-95F4-31FBD6CD2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tx>
            <c:strRef>
              <c:f>'2.2'!$D$5</c:f>
              <c:strCache>
                <c:ptCount val="1"/>
                <c:pt idx="0">
                  <c:v>Kostn./Innt. (h.akse)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'2.2'!$A$6:$A$21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1.-3.kv.21</c:v>
                </c:pt>
                <c:pt idx="15">
                  <c:v>  1.-3.kv. 21-22</c:v>
                </c:pt>
              </c:strCache>
            </c:strRef>
          </c:cat>
          <c:val>
            <c:numRef>
              <c:f>'2.2'!$D$6:$D$21</c:f>
              <c:numCache>
                <c:formatCode>0.0</c:formatCode>
                <c:ptCount val="16"/>
                <c:pt idx="0">
                  <c:v>57.59</c:v>
                </c:pt>
                <c:pt idx="1">
                  <c:v>53.34</c:v>
                </c:pt>
                <c:pt idx="2">
                  <c:v>57.5</c:v>
                </c:pt>
                <c:pt idx="3">
                  <c:v>54.64</c:v>
                </c:pt>
                <c:pt idx="4">
                  <c:v>51.87</c:v>
                </c:pt>
                <c:pt idx="5">
                  <c:v>47.96</c:v>
                </c:pt>
                <c:pt idx="6">
                  <c:v>46.83</c:v>
                </c:pt>
                <c:pt idx="7">
                  <c:v>46.18</c:v>
                </c:pt>
                <c:pt idx="8">
                  <c:v>47.5</c:v>
                </c:pt>
                <c:pt idx="9">
                  <c:v>45.86</c:v>
                </c:pt>
                <c:pt idx="10">
                  <c:v>43.67</c:v>
                </c:pt>
                <c:pt idx="11">
                  <c:v>44.2</c:v>
                </c:pt>
                <c:pt idx="12">
                  <c:v>44.8</c:v>
                </c:pt>
                <c:pt idx="14" formatCode="General">
                  <c:v>44.3</c:v>
                </c:pt>
                <c:pt idx="15" formatCode="General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5B2-4502-95F4-31FBD6CD2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4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1.1786816803339997E-2"/>
              <c:y val="0.29075228772079165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4.9929419444331116E-2"/>
          <c:y val="0.8118699013974604"/>
          <c:w val="0.94159193831341037"/>
          <c:h val="0.1656075760800170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25522875816996"/>
          <c:y val="3.0238095238095238E-2"/>
          <c:w val="0.81304215686274506"/>
          <c:h val="0.57426547619047619"/>
        </c:manualLayout>
      </c:layout>
      <c:lineChart>
        <c:grouping val="standard"/>
        <c:varyColors val="0"/>
        <c:ser>
          <c:idx val="0"/>
          <c:order val="0"/>
          <c:tx>
            <c:strRef>
              <c:f>'3.5'!$A$7</c:f>
              <c:strCache>
                <c:ptCount val="1"/>
                <c:pt idx="0">
                  <c:v>Aksjer og andeler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'3.5'!$B$6:$P$6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30. sep. 2022</c:v>
                </c:pt>
              </c:strCache>
            </c:strRef>
          </c:cat>
          <c:val>
            <c:numRef>
              <c:f>'3.5'!$B$7:$P$7</c:f>
              <c:numCache>
                <c:formatCode>0.0</c:formatCode>
                <c:ptCount val="15"/>
                <c:pt idx="0">
                  <c:v>10.25319786488687</c:v>
                </c:pt>
                <c:pt idx="1">
                  <c:v>13.873058949265443</c:v>
                </c:pt>
                <c:pt idx="2">
                  <c:v>17.077573861864835</c:v>
                </c:pt>
                <c:pt idx="3">
                  <c:v>12.785518756902995</c:v>
                </c:pt>
                <c:pt idx="4">
                  <c:v>11.264342206851929</c:v>
                </c:pt>
                <c:pt idx="5">
                  <c:v>12.968661608711207</c:v>
                </c:pt>
                <c:pt idx="6">
                  <c:v>14.726804222394554</c:v>
                </c:pt>
                <c:pt idx="7">
                  <c:v>13.947008101998609</c:v>
                </c:pt>
                <c:pt idx="8">
                  <c:v>14.612261322593234</c:v>
                </c:pt>
                <c:pt idx="9">
                  <c:v>16.895491656733284</c:v>
                </c:pt>
                <c:pt idx="10">
                  <c:v>16.050646231732806</c:v>
                </c:pt>
                <c:pt idx="11">
                  <c:v>18.416613627372563</c:v>
                </c:pt>
                <c:pt idx="12">
                  <c:v>16.812839356089285</c:v>
                </c:pt>
                <c:pt idx="13">
                  <c:v>21.506941810754356</c:v>
                </c:pt>
                <c:pt idx="14">
                  <c:v>20.660975173973647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4-4A2E-9C24-F5EA8AF5AF59}"/>
            </c:ext>
          </c:extLst>
        </c:ser>
        <c:ser>
          <c:idx val="1"/>
          <c:order val="1"/>
          <c:tx>
            <c:strRef>
              <c:f>'3.5'!$A$8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'3.5'!$B$6:$P$6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30. sep. 2022</c:v>
                </c:pt>
              </c:strCache>
            </c:strRef>
          </c:cat>
          <c:val>
            <c:numRef>
              <c:f>'3.5'!$B$8:$P$8</c:f>
              <c:numCache>
                <c:formatCode>0.0</c:formatCode>
                <c:ptCount val="15"/>
                <c:pt idx="0">
                  <c:v>36.957489243745066</c:v>
                </c:pt>
                <c:pt idx="1">
                  <c:v>29.560891524254952</c:v>
                </c:pt>
                <c:pt idx="2">
                  <c:v>27.19974256490757</c:v>
                </c:pt>
                <c:pt idx="3">
                  <c:v>29.030910818053453</c:v>
                </c:pt>
                <c:pt idx="4">
                  <c:v>31.007594526748811</c:v>
                </c:pt>
                <c:pt idx="5">
                  <c:v>29.510466142715337</c:v>
                </c:pt>
                <c:pt idx="6">
                  <c:v>29.260806820880592</c:v>
                </c:pt>
                <c:pt idx="7">
                  <c:v>27.289719306535016</c:v>
                </c:pt>
                <c:pt idx="8">
                  <c:v>26.230735255257471</c:v>
                </c:pt>
                <c:pt idx="9">
                  <c:v>23.607521173836627</c:v>
                </c:pt>
                <c:pt idx="10">
                  <c:v>21.708472055232306</c:v>
                </c:pt>
                <c:pt idx="11">
                  <c:v>19.454759116575325</c:v>
                </c:pt>
                <c:pt idx="12">
                  <c:v>20.505639574680302</c:v>
                </c:pt>
                <c:pt idx="13">
                  <c:v>18.593733436237486</c:v>
                </c:pt>
                <c:pt idx="14">
                  <c:v>16.418145435364018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4-4A2E-9C24-F5EA8AF5AF59}"/>
            </c:ext>
          </c:extLst>
        </c:ser>
        <c:ser>
          <c:idx val="2"/>
          <c:order val="2"/>
          <c:tx>
            <c:strRef>
              <c:f>'3.5'!$A$9</c:f>
              <c:strCache>
                <c:ptCount val="1"/>
                <c:pt idx="0">
                  <c:v>Obligasjoner, hold til forfall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'3.5'!$B$6:$P$6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30. sep. 2022</c:v>
                </c:pt>
              </c:strCache>
            </c:strRef>
          </c:cat>
          <c:val>
            <c:numRef>
              <c:f>'3.5'!$B$9:$P$9</c:f>
              <c:numCache>
                <c:formatCode>0.0</c:formatCode>
                <c:ptCount val="15"/>
                <c:pt idx="0">
                  <c:v>18.994363318262536</c:v>
                </c:pt>
                <c:pt idx="1">
                  <c:v>20.542475515199531</c:v>
                </c:pt>
                <c:pt idx="2">
                  <c:v>18.509924658515693</c:v>
                </c:pt>
                <c:pt idx="3">
                  <c:v>19.123538598607333</c:v>
                </c:pt>
                <c:pt idx="4">
                  <c:v>19.466612644208823</c:v>
                </c:pt>
                <c:pt idx="5">
                  <c:v>17.267464777154636</c:v>
                </c:pt>
                <c:pt idx="6">
                  <c:v>14.70618462301951</c:v>
                </c:pt>
                <c:pt idx="7">
                  <c:v>13.714439167966431</c:v>
                </c:pt>
                <c:pt idx="8">
                  <c:v>12.421816675156315</c:v>
                </c:pt>
                <c:pt idx="9">
                  <c:v>11.087130882593948</c:v>
                </c:pt>
                <c:pt idx="10">
                  <c:v>10.915391123090142</c:v>
                </c:pt>
                <c:pt idx="11">
                  <c:v>9.4724196006658818</c:v>
                </c:pt>
                <c:pt idx="12">
                  <c:v>8.7874701697909821</c:v>
                </c:pt>
                <c:pt idx="13">
                  <c:v>7.7354619728269594</c:v>
                </c:pt>
                <c:pt idx="14">
                  <c:v>8.7142544876396713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D4-4A2E-9C24-F5EA8AF5AF59}"/>
            </c:ext>
          </c:extLst>
        </c:ser>
        <c:ser>
          <c:idx val="3"/>
          <c:order val="3"/>
          <c:tx>
            <c:strRef>
              <c:f>'3.5'!$A$10</c:f>
              <c:strCache>
                <c:ptCount val="1"/>
                <c:pt idx="0">
                  <c:v>Utlån og fordringer, amortisert kost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'3.5'!$B$6:$P$6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30. sep. 2022</c:v>
                </c:pt>
              </c:strCache>
            </c:strRef>
          </c:cat>
          <c:val>
            <c:numRef>
              <c:f>'3.5'!$B$10:$P$10</c:f>
              <c:numCache>
                <c:formatCode>0.0</c:formatCode>
                <c:ptCount val="15"/>
                <c:pt idx="0">
                  <c:v>12.455241133021246</c:v>
                </c:pt>
                <c:pt idx="1">
                  <c:v>16.708846463927458</c:v>
                </c:pt>
                <c:pt idx="2">
                  <c:v>17.777346085232058</c:v>
                </c:pt>
                <c:pt idx="3">
                  <c:v>20.076540027445052</c:v>
                </c:pt>
                <c:pt idx="4">
                  <c:v>20.016851503906139</c:v>
                </c:pt>
                <c:pt idx="5">
                  <c:v>22.283855141604395</c:v>
                </c:pt>
                <c:pt idx="6">
                  <c:v>23.982824588102591</c:v>
                </c:pt>
                <c:pt idx="7">
                  <c:v>29.555959327157556</c:v>
                </c:pt>
                <c:pt idx="8">
                  <c:v>33.061126356443751</c:v>
                </c:pt>
                <c:pt idx="9">
                  <c:v>35.035237552324844</c:v>
                </c:pt>
                <c:pt idx="10">
                  <c:v>37.275250970446528</c:v>
                </c:pt>
                <c:pt idx="11">
                  <c:v>37.054477186451265</c:v>
                </c:pt>
                <c:pt idx="12">
                  <c:v>37.194549079985926</c:v>
                </c:pt>
                <c:pt idx="13">
                  <c:v>36.822148898662569</c:v>
                </c:pt>
                <c:pt idx="14">
                  <c:v>37.655065273617353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D4-4A2E-9C24-F5EA8AF5AF59}"/>
            </c:ext>
          </c:extLst>
        </c:ser>
        <c:ser>
          <c:idx val="4"/>
          <c:order val="4"/>
          <c:tx>
            <c:strRef>
              <c:f>'3.5'!$A$11</c:f>
              <c:strCache>
                <c:ptCount val="1"/>
                <c:pt idx="0">
                  <c:v>Eiendom</c:v>
                </c:pt>
              </c:strCache>
            </c:strRef>
          </c:tx>
          <c:spPr>
            <a:ln w="1905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strRef>
              <c:f>'3.5'!$B$6:$P$6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30. sep. 2022</c:v>
                </c:pt>
              </c:strCache>
            </c:strRef>
          </c:cat>
          <c:val>
            <c:numRef>
              <c:f>'3.5'!$B$11:$P$11</c:f>
              <c:numCache>
                <c:formatCode>0.0</c:formatCode>
                <c:ptCount val="15"/>
                <c:pt idx="0">
                  <c:v>14.301681448330909</c:v>
                </c:pt>
                <c:pt idx="1">
                  <c:v>14.599978436851424</c:v>
                </c:pt>
                <c:pt idx="2">
                  <c:v>14.781040243327459</c:v>
                </c:pt>
                <c:pt idx="3">
                  <c:v>15.410679864112117</c:v>
                </c:pt>
                <c:pt idx="4">
                  <c:v>14.956466894896018</c:v>
                </c:pt>
                <c:pt idx="5">
                  <c:v>13.265315732746441</c:v>
                </c:pt>
                <c:pt idx="6">
                  <c:v>12.563607639952068</c:v>
                </c:pt>
                <c:pt idx="7">
                  <c:v>12.267857712115024</c:v>
                </c:pt>
                <c:pt idx="8">
                  <c:v>11.187368589477382</c:v>
                </c:pt>
                <c:pt idx="9">
                  <c:v>11.426569334719748</c:v>
                </c:pt>
                <c:pt idx="10">
                  <c:v>10.098158453944373</c:v>
                </c:pt>
                <c:pt idx="11">
                  <c:v>11.045005343942252</c:v>
                </c:pt>
                <c:pt idx="12">
                  <c:v>11.787690482367106</c:v>
                </c:pt>
                <c:pt idx="13">
                  <c:v>12.345676482083331</c:v>
                </c:pt>
                <c:pt idx="14">
                  <c:v>13.028150738960365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D4-4A2E-9C24-F5EA8AF5AF59}"/>
            </c:ext>
          </c:extLst>
        </c:ser>
        <c:ser>
          <c:idx val="5"/>
          <c:order val="5"/>
          <c:tx>
            <c:strRef>
              <c:f>'3.5'!$A$12</c:f>
              <c:strCache>
                <c:ptCount val="1"/>
                <c:pt idx="0">
                  <c:v>Øvrig</c:v>
                </c:pt>
              </c:strCache>
            </c:strRef>
          </c:tx>
          <c:spPr>
            <a:ln w="1905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strRef>
              <c:f>'3.5'!$B$6:$P$6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30. sep. 2022</c:v>
                </c:pt>
              </c:strCache>
            </c:strRef>
          </c:cat>
          <c:val>
            <c:numRef>
              <c:f>'3.5'!$B$12:$P$12</c:f>
              <c:numCache>
                <c:formatCode>0.0</c:formatCode>
                <c:ptCount val="15"/>
                <c:pt idx="0">
                  <c:v>7.0380269917533766</c:v>
                </c:pt>
                <c:pt idx="1">
                  <c:v>4.714749110501181</c:v>
                </c:pt>
                <c:pt idx="2">
                  <c:v>4.6543725861523821</c:v>
                </c:pt>
                <c:pt idx="3">
                  <c:v>3.5728119348790472</c:v>
                </c:pt>
                <c:pt idx="4">
                  <c:v>3.2881322233882702</c:v>
                </c:pt>
                <c:pt idx="5">
                  <c:v>4.7042365970679842</c:v>
                </c:pt>
                <c:pt idx="6">
                  <c:v>4.7597721056506872</c:v>
                </c:pt>
                <c:pt idx="7">
                  <c:v>3.22501638422737</c:v>
                </c:pt>
                <c:pt idx="8">
                  <c:v>2.4866918010718457</c:v>
                </c:pt>
                <c:pt idx="9">
                  <c:v>1.9480493997915522</c:v>
                </c:pt>
                <c:pt idx="10">
                  <c:v>3.9520811655538362</c:v>
                </c:pt>
                <c:pt idx="11">
                  <c:v>4.5567251249927097</c:v>
                </c:pt>
                <c:pt idx="12">
                  <c:v>4.9118113370863972</c:v>
                </c:pt>
                <c:pt idx="13">
                  <c:v>2.9960373994353069</c:v>
                </c:pt>
                <c:pt idx="14">
                  <c:v>3.5234088904449434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D4-4A2E-9C24-F5EA8AF5A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65848"/>
        <c:axId val="859658960"/>
      </c:lineChart>
      <c:lineChart>
        <c:grouping val="standard"/>
        <c:varyColors val="0"/>
        <c:ser>
          <c:idx val="6"/>
          <c:order val="6"/>
          <c:tx>
            <c:v>0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F9-487C-A02B-D5D913B1D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804503"/>
        <c:axId val="846796303"/>
      </c:lineChart>
      <c:catAx>
        <c:axId val="859665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58960"/>
        <c:crosses val="autoZero"/>
        <c:auto val="1"/>
        <c:lblAlgn val="ctr"/>
        <c:lblOffset val="100"/>
        <c:noMultiLvlLbl val="0"/>
      </c:catAx>
      <c:valAx>
        <c:axId val="8596589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65848"/>
        <c:crosses val="autoZero"/>
        <c:crossBetween val="midCat"/>
      </c:valAx>
      <c:valAx>
        <c:axId val="846796303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46804503"/>
        <c:crosses val="max"/>
        <c:crossBetween val="between"/>
      </c:valAx>
      <c:catAx>
        <c:axId val="846804503"/>
        <c:scaling>
          <c:orientation val="minMax"/>
        </c:scaling>
        <c:delete val="1"/>
        <c:axPos val="b"/>
        <c:majorTickMark val="out"/>
        <c:minorTickMark val="none"/>
        <c:tickLblPos val="nextTo"/>
        <c:crossAx val="8467963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2.9699673202614376E-2"/>
          <c:y val="0.73869285714285715"/>
          <c:w val="0.83162581699346405"/>
          <c:h val="0.261307142857142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2315239031879"/>
          <c:y val="3.0238095238095238E-2"/>
          <c:w val="0.77648588356640835"/>
          <c:h val="0.59442420634920634"/>
        </c:manualLayout>
      </c:layout>
      <c:lineChart>
        <c:grouping val="standard"/>
        <c:varyColors val="0"/>
        <c:ser>
          <c:idx val="0"/>
          <c:order val="0"/>
          <c:tx>
            <c:strRef>
              <c:f>'3.6'!$A$7</c:f>
              <c:strCache>
                <c:ptCount val="1"/>
                <c:pt idx="0">
                  <c:v>Aksjer og andeler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'3.6'!$B$6:$P$6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30. sep. 2022</c:v>
                </c:pt>
              </c:strCache>
            </c:strRef>
          </c:cat>
          <c:val>
            <c:numRef>
              <c:f>'3.6'!$B$7:$P$7</c:f>
              <c:numCache>
                <c:formatCode>0.0</c:formatCode>
                <c:ptCount val="15"/>
                <c:pt idx="0">
                  <c:v>60.819646432461852</c:v>
                </c:pt>
                <c:pt idx="1">
                  <c:v>72.497517164078431</c:v>
                </c:pt>
                <c:pt idx="2">
                  <c:v>55.311648796030632</c:v>
                </c:pt>
                <c:pt idx="3">
                  <c:v>57.029406656601402</c:v>
                </c:pt>
                <c:pt idx="4">
                  <c:v>50.433835834879645</c:v>
                </c:pt>
                <c:pt idx="5">
                  <c:v>54.188418583870082</c:v>
                </c:pt>
                <c:pt idx="6">
                  <c:v>56.496967069306884</c:v>
                </c:pt>
                <c:pt idx="7">
                  <c:v>56.84953482510091</c:v>
                </c:pt>
                <c:pt idx="8">
                  <c:v>58.924955552219885</c:v>
                </c:pt>
                <c:pt idx="9">
                  <c:v>59.949830010715843</c:v>
                </c:pt>
                <c:pt idx="10">
                  <c:v>53.756504700475546</c:v>
                </c:pt>
                <c:pt idx="11">
                  <c:v>56.78919667031662</c:v>
                </c:pt>
                <c:pt idx="12">
                  <c:v>63.088548729006021</c:v>
                </c:pt>
                <c:pt idx="13">
                  <c:v>65.70408754173782</c:v>
                </c:pt>
                <c:pt idx="14">
                  <c:v>64.194274710405608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3-423C-84F9-26B4457EB2A1}"/>
            </c:ext>
          </c:extLst>
        </c:ser>
        <c:ser>
          <c:idx val="1"/>
          <c:order val="1"/>
          <c:tx>
            <c:strRef>
              <c:f>'3.6'!$A$8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'3.6'!$B$6:$P$6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30. sep. 2022</c:v>
                </c:pt>
              </c:strCache>
            </c:strRef>
          </c:cat>
          <c:val>
            <c:numRef>
              <c:f>'3.6'!$B$8:$P$8</c:f>
              <c:numCache>
                <c:formatCode>0.0</c:formatCode>
                <c:ptCount val="15"/>
                <c:pt idx="0">
                  <c:v>21.497264078076704</c:v>
                </c:pt>
                <c:pt idx="1">
                  <c:v>17.682873594306141</c:v>
                </c:pt>
                <c:pt idx="2">
                  <c:v>36.603845260765347</c:v>
                </c:pt>
                <c:pt idx="3">
                  <c:v>34.592986534540948</c:v>
                </c:pt>
                <c:pt idx="4">
                  <c:v>43.170590891380826</c:v>
                </c:pt>
                <c:pt idx="5">
                  <c:v>41.466659148113251</c:v>
                </c:pt>
                <c:pt idx="6">
                  <c:v>39.786980251703802</c:v>
                </c:pt>
                <c:pt idx="7">
                  <c:v>39.050152664645104</c:v>
                </c:pt>
                <c:pt idx="8">
                  <c:v>38.253276008915954</c:v>
                </c:pt>
                <c:pt idx="9">
                  <c:v>36.703161688435635</c:v>
                </c:pt>
                <c:pt idx="10">
                  <c:v>38.693568404237624</c:v>
                </c:pt>
                <c:pt idx="11">
                  <c:v>35.703959331992877</c:v>
                </c:pt>
                <c:pt idx="12">
                  <c:v>33.568780440568304</c:v>
                </c:pt>
                <c:pt idx="13">
                  <c:v>30.097381204472796</c:v>
                </c:pt>
                <c:pt idx="14">
                  <c:v>31.098856756850036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3-423C-84F9-26B4457EB2A1}"/>
            </c:ext>
          </c:extLst>
        </c:ser>
        <c:ser>
          <c:idx val="2"/>
          <c:order val="2"/>
          <c:tx>
            <c:strRef>
              <c:f>'3.6'!$A$9</c:f>
              <c:strCache>
                <c:ptCount val="1"/>
                <c:pt idx="0">
                  <c:v>Øvrig</c:v>
                </c:pt>
              </c:strCache>
            </c:strRef>
          </c:tx>
          <c:spPr>
            <a:ln w="1905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strRef>
              <c:f>'3.6'!$B$6:$P$6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30. sep. 2022</c:v>
                </c:pt>
              </c:strCache>
            </c:strRef>
          </c:cat>
          <c:val>
            <c:numRef>
              <c:f>'3.6'!$B$9:$P$9</c:f>
              <c:numCache>
                <c:formatCode>0.0</c:formatCode>
                <c:ptCount val="15"/>
                <c:pt idx="0">
                  <c:v>17.683089489461448</c:v>
                </c:pt>
                <c:pt idx="1">
                  <c:v>9.8196092416154332</c:v>
                </c:pt>
                <c:pt idx="2">
                  <c:v>8.0845059432040181</c:v>
                </c:pt>
                <c:pt idx="3">
                  <c:v>8.3776068088576494</c:v>
                </c:pt>
                <c:pt idx="4">
                  <c:v>6.3955732737395232</c:v>
                </c:pt>
                <c:pt idx="5">
                  <c:v>4.3449222680166697</c:v>
                </c:pt>
                <c:pt idx="6">
                  <c:v>3.7160526789893145</c:v>
                </c:pt>
                <c:pt idx="7">
                  <c:v>4.1003125102539792</c:v>
                </c:pt>
                <c:pt idx="8">
                  <c:v>2.8217684388641566</c:v>
                </c:pt>
                <c:pt idx="9">
                  <c:v>3.3470083008485148</c:v>
                </c:pt>
                <c:pt idx="10">
                  <c:v>7.5499268952868226</c:v>
                </c:pt>
                <c:pt idx="11">
                  <c:v>7.5068439976905044</c:v>
                </c:pt>
                <c:pt idx="12">
                  <c:v>3.3426708304256723</c:v>
                </c:pt>
                <c:pt idx="13">
                  <c:v>4.1985312537893869</c:v>
                </c:pt>
                <c:pt idx="14">
                  <c:v>4.7068685327443518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43-423C-84F9-26B4457E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65848"/>
        <c:axId val="859658960"/>
      </c:lineChart>
      <c:lineChart>
        <c:grouping val="standard"/>
        <c:varyColors val="0"/>
        <c:ser>
          <c:idx val="3"/>
          <c:order val="3"/>
          <c:tx>
            <c:v>1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3AB-4670-819B-5A32ECD0F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175279"/>
        <c:axId val="463180527"/>
      </c:lineChart>
      <c:catAx>
        <c:axId val="859665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318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58960"/>
        <c:crosses val="autoZero"/>
        <c:auto val="1"/>
        <c:lblAlgn val="ctr"/>
        <c:lblOffset val="100"/>
        <c:noMultiLvlLbl val="0"/>
      </c:catAx>
      <c:valAx>
        <c:axId val="859658960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65848"/>
        <c:crosses val="autoZero"/>
        <c:crossBetween val="midCat"/>
        <c:majorUnit val="20"/>
      </c:valAx>
      <c:valAx>
        <c:axId val="463180527"/>
        <c:scaling>
          <c:orientation val="minMax"/>
          <c:max val="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63175279"/>
        <c:crosses val="max"/>
        <c:crossBetween val="between"/>
        <c:majorUnit val="20"/>
      </c:valAx>
      <c:catAx>
        <c:axId val="463175279"/>
        <c:scaling>
          <c:orientation val="minMax"/>
        </c:scaling>
        <c:delete val="1"/>
        <c:axPos val="b"/>
        <c:majorTickMark val="out"/>
        <c:minorTickMark val="none"/>
        <c:tickLblPos val="nextTo"/>
        <c:crossAx val="4631805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747591291067988"/>
          <c:y val="0.79552969438142263"/>
          <c:w val="0.6797614364513912"/>
          <c:h val="0.136673695449085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42450980392156"/>
          <c:y val="3.0767063492063491E-2"/>
          <c:w val="0.8056849673202614"/>
          <c:h val="0.68070039682539685"/>
        </c:manualLayout>
      </c:layout>
      <c:lineChart>
        <c:grouping val="standard"/>
        <c:varyColors val="0"/>
        <c:ser>
          <c:idx val="1"/>
          <c:order val="1"/>
          <c:tx>
            <c:strRef>
              <c:f>'3.7'!$D$4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'3.7'!$A$5:$A$56</c:f>
              <c:strCache>
                <c:ptCount val="52"/>
                <c:pt idx="4">
                  <c:v>2010</c:v>
                </c:pt>
                <c:pt idx="8">
                  <c:v>2011</c:v>
                </c:pt>
                <c:pt idx="12">
                  <c:v>2012</c:v>
                </c:pt>
                <c:pt idx="16">
                  <c:v>2013</c:v>
                </c:pt>
                <c:pt idx="20">
                  <c:v>2014</c:v>
                </c:pt>
                <c:pt idx="24">
                  <c:v>2015</c:v>
                </c:pt>
                <c:pt idx="28">
                  <c:v>2016</c:v>
                </c:pt>
                <c:pt idx="32">
                  <c:v>2017</c:v>
                </c:pt>
                <c:pt idx="36">
                  <c:v>2018</c:v>
                </c:pt>
                <c:pt idx="40">
                  <c:v>2019</c:v>
                </c:pt>
                <c:pt idx="44">
                  <c:v>2020</c:v>
                </c:pt>
                <c:pt idx="48">
                  <c:v>2021</c:v>
                </c:pt>
                <c:pt idx="51">
                  <c:v>1.-3. kv. 2022</c:v>
                </c:pt>
              </c:strCache>
            </c:strRef>
          </c:cat>
          <c:val>
            <c:numRef>
              <c:f>'3.7'!$D$5:$D$56</c:f>
              <c:numCache>
                <c:formatCode>_-* #\ ##0.0_-;\-* #\ ##0.0_-;_-* "-"??_-;_-@_-</c:formatCode>
                <c:ptCount val="52"/>
                <c:pt idx="0">
                  <c:v>23.598187015771448</c:v>
                </c:pt>
                <c:pt idx="1">
                  <c:v>3.7109424573624112</c:v>
                </c:pt>
                <c:pt idx="2">
                  <c:v>9.4178050427625291</c:v>
                </c:pt>
                <c:pt idx="3">
                  <c:v>13.676623099674552</c:v>
                </c:pt>
                <c:pt idx="4">
                  <c:v>14.719329401647196</c:v>
                </c:pt>
                <c:pt idx="5">
                  <c:v>8.4632626497102237</c:v>
                </c:pt>
                <c:pt idx="6">
                  <c:v>17.497581331507295</c:v>
                </c:pt>
                <c:pt idx="7">
                  <c:v>11.801729788827158</c:v>
                </c:pt>
                <c:pt idx="8">
                  <c:v>10.663391970789194</c:v>
                </c:pt>
                <c:pt idx="9">
                  <c:v>24.578381401992154</c:v>
                </c:pt>
                <c:pt idx="10">
                  <c:v>21.443296121928956</c:v>
                </c:pt>
                <c:pt idx="11">
                  <c:v>22.980143705409223</c:v>
                </c:pt>
                <c:pt idx="12">
                  <c:v>22.62394240773396</c:v>
                </c:pt>
                <c:pt idx="13">
                  <c:v>22.197554590694391</c:v>
                </c:pt>
                <c:pt idx="14">
                  <c:v>18.897458131216638</c:v>
                </c:pt>
                <c:pt idx="15">
                  <c:v>20.02438093999211</c:v>
                </c:pt>
                <c:pt idx="16">
                  <c:v>20.742768265468012</c:v>
                </c:pt>
                <c:pt idx="17">
                  <c:v>28.993470278777437</c:v>
                </c:pt>
                <c:pt idx="18">
                  <c:v>32.520089044323072</c:v>
                </c:pt>
                <c:pt idx="19">
                  <c:v>29.084767357111026</c:v>
                </c:pt>
                <c:pt idx="20">
                  <c:v>27.267949469887366</c:v>
                </c:pt>
                <c:pt idx="21">
                  <c:v>16.524752784297927</c:v>
                </c:pt>
                <c:pt idx="22">
                  <c:v>20.900188185616948</c:v>
                </c:pt>
                <c:pt idx="23">
                  <c:v>17.18301099088276</c:v>
                </c:pt>
                <c:pt idx="24">
                  <c:v>20.134137072905716</c:v>
                </c:pt>
                <c:pt idx="25">
                  <c:v>19.468997970717449</c:v>
                </c:pt>
                <c:pt idx="26">
                  <c:v>24.382711552509505</c:v>
                </c:pt>
                <c:pt idx="27">
                  <c:v>23.650122732519847</c:v>
                </c:pt>
                <c:pt idx="28">
                  <c:v>23.340139123195787</c:v>
                </c:pt>
                <c:pt idx="29">
                  <c:v>19.894991172249131</c:v>
                </c:pt>
                <c:pt idx="30">
                  <c:v>21.307832524092476</c:v>
                </c:pt>
                <c:pt idx="31">
                  <c:v>21.471924680471318</c:v>
                </c:pt>
                <c:pt idx="32">
                  <c:v>19.867694461598504</c:v>
                </c:pt>
                <c:pt idx="33">
                  <c:v>7.6541506247093025</c:v>
                </c:pt>
                <c:pt idx="34">
                  <c:v>11.37669153182375</c:v>
                </c:pt>
                <c:pt idx="35">
                  <c:v>12.036542954502703</c:v>
                </c:pt>
                <c:pt idx="36">
                  <c:v>11.845242685791893</c:v>
                </c:pt>
                <c:pt idx="37">
                  <c:v>43.314326024667693</c:v>
                </c:pt>
                <c:pt idx="38">
                  <c:v>31.016365629639058</c:v>
                </c:pt>
                <c:pt idx="39">
                  <c:v>24.706927773539601</c:v>
                </c:pt>
                <c:pt idx="40">
                  <c:v>23.330282067639054</c:v>
                </c:pt>
                <c:pt idx="41">
                  <c:v>-18.255222340209617</c:v>
                </c:pt>
                <c:pt idx="42">
                  <c:v>11.833406437934281</c:v>
                </c:pt>
                <c:pt idx="43">
                  <c:v>16.570389734940765</c:v>
                </c:pt>
                <c:pt idx="44">
                  <c:v>19.72282868011872</c:v>
                </c:pt>
                <c:pt idx="45">
                  <c:v>23.867523395923548</c:v>
                </c:pt>
                <c:pt idx="46">
                  <c:v>27.187124875324589</c:v>
                </c:pt>
                <c:pt idx="47">
                  <c:v>25.993973741780771</c:v>
                </c:pt>
                <c:pt idx="48" formatCode="0.0">
                  <c:v>25.536788297641447</c:v>
                </c:pt>
                <c:pt idx="49" formatCode="0.00">
                  <c:v>31.06120528122884</c:v>
                </c:pt>
                <c:pt idx="50" formatCode="0.00">
                  <c:v>20.352465665777451</c:v>
                </c:pt>
                <c:pt idx="51" formatCode="0.00">
                  <c:v>16.286515013600884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71-444B-B823-20E290A2CF04}"/>
            </c:ext>
          </c:extLst>
        </c:ser>
        <c:ser>
          <c:idx val="2"/>
          <c:order val="2"/>
          <c:tx>
            <c:strRef>
              <c:f>'3.7'!$B$4</c:f>
              <c:strCache>
                <c:ptCount val="1"/>
                <c:pt idx="0">
                  <c:v>Resultat av teknisk regnskap 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'3.7'!$A$5:$A$56</c:f>
              <c:strCache>
                <c:ptCount val="52"/>
                <c:pt idx="4">
                  <c:v>2010</c:v>
                </c:pt>
                <c:pt idx="8">
                  <c:v>2011</c:v>
                </c:pt>
                <c:pt idx="12">
                  <c:v>2012</c:v>
                </c:pt>
                <c:pt idx="16">
                  <c:v>2013</c:v>
                </c:pt>
                <c:pt idx="20">
                  <c:v>2014</c:v>
                </c:pt>
                <c:pt idx="24">
                  <c:v>2015</c:v>
                </c:pt>
                <c:pt idx="28">
                  <c:v>2016</c:v>
                </c:pt>
                <c:pt idx="32">
                  <c:v>2017</c:v>
                </c:pt>
                <c:pt idx="36">
                  <c:v>2018</c:v>
                </c:pt>
                <c:pt idx="40">
                  <c:v>2019</c:v>
                </c:pt>
                <c:pt idx="44">
                  <c:v>2020</c:v>
                </c:pt>
                <c:pt idx="48">
                  <c:v>2021</c:v>
                </c:pt>
                <c:pt idx="51">
                  <c:v>1.-3. kv. 2022</c:v>
                </c:pt>
              </c:strCache>
            </c:strRef>
          </c:cat>
          <c:val>
            <c:numRef>
              <c:f>'3.7'!$B$5:$B$56</c:f>
              <c:numCache>
                <c:formatCode>_-* #\ ##0.0_-;\-* #\ ##0.0_-;_-* "-"??_-;_-@_-</c:formatCode>
                <c:ptCount val="52"/>
                <c:pt idx="0">
                  <c:v>2.425538908998945</c:v>
                </c:pt>
                <c:pt idx="1">
                  <c:v>-11.428038217585812</c:v>
                </c:pt>
                <c:pt idx="2">
                  <c:v>-0.63278312965499039</c:v>
                </c:pt>
                <c:pt idx="3">
                  <c:v>1.8578508615401708</c:v>
                </c:pt>
                <c:pt idx="4">
                  <c:v>1.2353716177383758</c:v>
                </c:pt>
                <c:pt idx="5">
                  <c:v>-2.2051547670291227</c:v>
                </c:pt>
                <c:pt idx="6">
                  <c:v>2.8497012795638645</c:v>
                </c:pt>
                <c:pt idx="7">
                  <c:v>4.6929988707929287</c:v>
                </c:pt>
                <c:pt idx="8">
                  <c:v>3.257707625353973</c:v>
                </c:pt>
                <c:pt idx="9">
                  <c:v>4.3589026792783176</c:v>
                </c:pt>
                <c:pt idx="10">
                  <c:v>8.4729486610810092</c:v>
                </c:pt>
                <c:pt idx="11">
                  <c:v>8.4909822692326475</c:v>
                </c:pt>
                <c:pt idx="12">
                  <c:v>8.0926483982888229</c:v>
                </c:pt>
                <c:pt idx="13">
                  <c:v>7.2217789888902102</c:v>
                </c:pt>
                <c:pt idx="14">
                  <c:v>8.1449470127727217</c:v>
                </c:pt>
                <c:pt idx="15">
                  <c:v>8.9676169894636182</c:v>
                </c:pt>
                <c:pt idx="16">
                  <c:v>8.3266036286034684</c:v>
                </c:pt>
                <c:pt idx="17">
                  <c:v>5.4411858476058352</c:v>
                </c:pt>
                <c:pt idx="18">
                  <c:v>10.803941185119063</c:v>
                </c:pt>
                <c:pt idx="19">
                  <c:v>12.395624747940822</c:v>
                </c:pt>
                <c:pt idx="20">
                  <c:v>13.834025437711896</c:v>
                </c:pt>
                <c:pt idx="21">
                  <c:v>5.6435958040149323</c:v>
                </c:pt>
                <c:pt idx="22">
                  <c:v>12.113473946108721</c:v>
                </c:pt>
                <c:pt idx="23">
                  <c:v>13.925968760174678</c:v>
                </c:pt>
                <c:pt idx="24">
                  <c:v>14.27298003400475</c:v>
                </c:pt>
                <c:pt idx="25">
                  <c:v>13.930951688663594</c:v>
                </c:pt>
                <c:pt idx="26">
                  <c:v>16.028229272760047</c:v>
                </c:pt>
                <c:pt idx="27">
                  <c:v>14.089161902868446</c:v>
                </c:pt>
                <c:pt idx="28">
                  <c:v>14.128078556112847</c:v>
                </c:pt>
                <c:pt idx="29">
                  <c:v>10.07256221983404</c:v>
                </c:pt>
                <c:pt idx="30">
                  <c:v>12.003124867372918</c:v>
                </c:pt>
                <c:pt idx="31">
                  <c:v>12.414702086555431</c:v>
                </c:pt>
                <c:pt idx="32">
                  <c:v>10.89810512063821</c:v>
                </c:pt>
                <c:pt idx="33">
                  <c:v>5.8451454299249352</c:v>
                </c:pt>
                <c:pt idx="34">
                  <c:v>7.2807234950682673</c:v>
                </c:pt>
                <c:pt idx="35">
                  <c:v>6.8511718100181911</c:v>
                </c:pt>
                <c:pt idx="36">
                  <c:v>9.7694388210025469</c:v>
                </c:pt>
                <c:pt idx="37">
                  <c:v>3.543638720570025</c:v>
                </c:pt>
                <c:pt idx="38">
                  <c:v>8.3874846321705085</c:v>
                </c:pt>
                <c:pt idx="39">
                  <c:v>8.8806870418999573</c:v>
                </c:pt>
                <c:pt idx="40">
                  <c:v>8.1321682861478433</c:v>
                </c:pt>
                <c:pt idx="41">
                  <c:v>7.5667533112182168</c:v>
                </c:pt>
                <c:pt idx="42">
                  <c:v>12.670803323189368</c:v>
                </c:pt>
                <c:pt idx="43">
                  <c:v>14.206265089324637</c:v>
                </c:pt>
                <c:pt idx="44">
                  <c:v>13.478947353039048</c:v>
                </c:pt>
                <c:pt idx="45">
                  <c:v>11.584605203520816</c:v>
                </c:pt>
                <c:pt idx="46">
                  <c:v>16.32787363572643</c:v>
                </c:pt>
                <c:pt idx="47">
                  <c:v>18.076479382576238</c:v>
                </c:pt>
                <c:pt idx="48" formatCode="0.0">
                  <c:v>16.506684563792643</c:v>
                </c:pt>
                <c:pt idx="49" formatCode="0.00">
                  <c:v>10.342452042786606</c:v>
                </c:pt>
                <c:pt idx="50" formatCode="0.00">
                  <c:v>15.48217496431216</c:v>
                </c:pt>
                <c:pt idx="51" formatCode="0.00">
                  <c:v>16.483270047258962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71-444B-B823-20E290A2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'3.7'!$C$4</c:f>
              <c:strCache>
                <c:ptCount val="1"/>
                <c:pt idx="0">
                  <c:v>Finansinntekter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'3.7'!$A$5:$A$56</c:f>
              <c:strCache>
                <c:ptCount val="52"/>
                <c:pt idx="4">
                  <c:v>2010</c:v>
                </c:pt>
                <c:pt idx="8">
                  <c:v>2011</c:v>
                </c:pt>
                <c:pt idx="12">
                  <c:v>2012</c:v>
                </c:pt>
                <c:pt idx="16">
                  <c:v>2013</c:v>
                </c:pt>
                <c:pt idx="20">
                  <c:v>2014</c:v>
                </c:pt>
                <c:pt idx="24">
                  <c:v>2015</c:v>
                </c:pt>
                <c:pt idx="28">
                  <c:v>2016</c:v>
                </c:pt>
                <c:pt idx="32">
                  <c:v>2017</c:v>
                </c:pt>
                <c:pt idx="36">
                  <c:v>2018</c:v>
                </c:pt>
                <c:pt idx="40">
                  <c:v>2019</c:v>
                </c:pt>
                <c:pt idx="44">
                  <c:v>2020</c:v>
                </c:pt>
                <c:pt idx="48">
                  <c:v>2021</c:v>
                </c:pt>
                <c:pt idx="51">
                  <c:v>1.-3. kv. 2022</c:v>
                </c:pt>
              </c:strCache>
            </c:strRef>
          </c:cat>
          <c:val>
            <c:numRef>
              <c:f>'3.7'!$C$5:$C$56</c:f>
              <c:numCache>
                <c:formatCode>_-* #\ ##0.0_-;\-* #\ ##0.0_-;_-* "-"??_-;_-@_-</c:formatCode>
                <c:ptCount val="52"/>
                <c:pt idx="0">
                  <c:v>21.255830350559712</c:v>
                </c:pt>
                <c:pt idx="1">
                  <c:v>15.205710199812023</c:v>
                </c:pt>
                <c:pt idx="2">
                  <c:v>10.237679253942852</c:v>
                </c:pt>
                <c:pt idx="3">
                  <c:v>11.978174358741263</c:v>
                </c:pt>
                <c:pt idx="4">
                  <c:v>13.615730573886744</c:v>
                </c:pt>
                <c:pt idx="5">
                  <c:v>10.751473767064246</c:v>
                </c:pt>
                <c:pt idx="6">
                  <c:v>14.693699049652315</c:v>
                </c:pt>
                <c:pt idx="7">
                  <c:v>7.0940335383944619</c:v>
                </c:pt>
                <c:pt idx="8">
                  <c:v>7.3939534525478496</c:v>
                </c:pt>
                <c:pt idx="9">
                  <c:v>20.226726943844682</c:v>
                </c:pt>
                <c:pt idx="10">
                  <c:v>12.996185916669868</c:v>
                </c:pt>
                <c:pt idx="11">
                  <c:v>14.511121509768222</c:v>
                </c:pt>
                <c:pt idx="12">
                  <c:v>14.599172738863031</c:v>
                </c:pt>
                <c:pt idx="13">
                  <c:v>14.983972266565951</c:v>
                </c:pt>
                <c:pt idx="14">
                  <c:v>10.707673033022521</c:v>
                </c:pt>
                <c:pt idx="15">
                  <c:v>10.990398363976977</c:v>
                </c:pt>
                <c:pt idx="16">
                  <c:v>12.378197249905362</c:v>
                </c:pt>
                <c:pt idx="17">
                  <c:v>23.47995377417768</c:v>
                </c:pt>
                <c:pt idx="18">
                  <c:v>21.789554663904511</c:v>
                </c:pt>
                <c:pt idx="19">
                  <c:v>16.685006246604889</c:v>
                </c:pt>
                <c:pt idx="20">
                  <c:v>13.637427694797486</c:v>
                </c:pt>
                <c:pt idx="21">
                  <c:v>11.010546342462829</c:v>
                </c:pt>
                <c:pt idx="22">
                  <c:v>8.51800376798003</c:v>
                </c:pt>
                <c:pt idx="23">
                  <c:v>3.0752552983059203</c:v>
                </c:pt>
                <c:pt idx="24">
                  <c:v>5.8674277885580182</c:v>
                </c:pt>
                <c:pt idx="25">
                  <c:v>5.6368313158055319</c:v>
                </c:pt>
                <c:pt idx="26">
                  <c:v>8.808261391958613</c:v>
                </c:pt>
                <c:pt idx="27">
                  <c:v>9.4571866183575715</c:v>
                </c:pt>
                <c:pt idx="28">
                  <c:v>9.0825314131883292</c:v>
                </c:pt>
                <c:pt idx="29">
                  <c:v>10.046963430867788</c:v>
                </c:pt>
                <c:pt idx="30">
                  <c:v>9.5816452381221389</c:v>
                </c:pt>
                <c:pt idx="31">
                  <c:v>9.3668351609917071</c:v>
                </c:pt>
                <c:pt idx="32">
                  <c:v>9.255876352500648</c:v>
                </c:pt>
                <c:pt idx="33">
                  <c:v>2.0049279216319165</c:v>
                </c:pt>
                <c:pt idx="34">
                  <c:v>4.2944091275046858</c:v>
                </c:pt>
                <c:pt idx="35">
                  <c:v>5.4172871617334977</c:v>
                </c:pt>
                <c:pt idx="36">
                  <c:v>2.3259795134045604</c:v>
                </c:pt>
                <c:pt idx="37">
                  <c:v>39.991913260516739</c:v>
                </c:pt>
                <c:pt idx="38">
                  <c:v>22.858556733901629</c:v>
                </c:pt>
                <c:pt idx="39">
                  <c:v>16.062901031814157</c:v>
                </c:pt>
                <c:pt idx="40">
                  <c:v>15.434294594400153</c:v>
                </c:pt>
                <c:pt idx="41">
                  <c:v>-25.437921960061345</c:v>
                </c:pt>
                <c:pt idx="42">
                  <c:v>-0.37534986344621235</c:v>
                </c:pt>
                <c:pt idx="43">
                  <c:v>3.3010377083948299</c:v>
                </c:pt>
                <c:pt idx="44">
                  <c:v>7.0851016502084034</c:v>
                </c:pt>
                <c:pt idx="45">
                  <c:v>12.505070620920176</c:v>
                </c:pt>
                <c:pt idx="46">
                  <c:v>11.121562789205985</c:v>
                </c:pt>
                <c:pt idx="47">
                  <c:v>8.1892248308721065</c:v>
                </c:pt>
                <c:pt idx="48" formatCode="0.0">
                  <c:v>9.3114453481240655</c:v>
                </c:pt>
                <c:pt idx="49" formatCode="0.00">
                  <c:v>20.992345728578204</c:v>
                </c:pt>
                <c:pt idx="50" formatCode="0.00">
                  <c:v>5.1640559926810656</c:v>
                </c:pt>
                <c:pt idx="51" formatCode="0.00">
                  <c:v>0.25492225420060061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71-444B-B823-20E290A2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10576"/>
        <c:axId val="1326009592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326009592"/>
        <c:scaling>
          <c:orientation val="minMax"/>
          <c:max val="50"/>
          <c:min val="-3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crossAx val="1326010576"/>
        <c:crosses val="max"/>
        <c:crossBetween val="midCat"/>
      </c:valAx>
      <c:catAx>
        <c:axId val="132601057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2600959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7990644314621956E-2"/>
          <c:y val="0.84201865079365079"/>
          <c:w val="0.89371094742189483"/>
          <c:h val="0.1302031746031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8725296851691974"/>
          <c:y val="4.3115975895509931E-2"/>
          <c:w val="0.47822549019607841"/>
          <c:h val="0.756454642689205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'3.8'!$A$6</c:f>
              <c:strCache>
                <c:ptCount val="1"/>
                <c:pt idx="0">
                  <c:v>1.-3. kv. 2022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'3.8'!$B$5:$G$5</c:f>
              <c:strCache>
                <c:ptCount val="6"/>
                <c:pt idx="0">
                  <c:v>Renteinntekter rente-
bærende verdipapirer</c:v>
                </c:pt>
                <c:pt idx="1">
                  <c:v>Verdiendring 
aksjer mv.</c:v>
                </c:pt>
                <c:pt idx="2">
                  <c:v>Verdiendring  rente-
bærende verdipapirer</c:v>
                </c:pt>
                <c:pt idx="3">
                  <c:v>Realisert gevinst 
aksjer mv.</c:v>
                </c:pt>
                <c:pt idx="4">
                  <c:v>Realisert gevinst 
obligasjoner mv.</c:v>
                </c:pt>
                <c:pt idx="5">
                  <c:v>Inntekter fra investeringer i datterforetak mv.</c:v>
                </c:pt>
              </c:strCache>
            </c:strRef>
          </c:cat>
          <c:val>
            <c:numRef>
              <c:f>'3.8'!$B$6:$G$6</c:f>
              <c:numCache>
                <c:formatCode>_-* #\ ##0.0_-;\-* #\ ##0.0_-;_-* "-"??_-;_-@_-</c:formatCode>
                <c:ptCount val="6"/>
                <c:pt idx="0">
                  <c:v>0.80006506281663159</c:v>
                </c:pt>
                <c:pt idx="1">
                  <c:v>-1.4032391570169309</c:v>
                </c:pt>
                <c:pt idx="2">
                  <c:v>-1.1725446413077374</c:v>
                </c:pt>
                <c:pt idx="3">
                  <c:v>0.40912435783168472</c:v>
                </c:pt>
                <c:pt idx="4">
                  <c:v>0.14047340029818908</c:v>
                </c:pt>
                <c:pt idx="5" formatCode="_(* #\ ##0.0_);_(* \(#\ ##0.0\);_(* &quot;-&quot;??_);_(@_)">
                  <c:v>1.8686186799964384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D-40FF-AA19-E5A1753BA07E}"/>
            </c:ext>
          </c:extLst>
        </c:ser>
        <c:ser>
          <c:idx val="1"/>
          <c:order val="1"/>
          <c:tx>
            <c:strRef>
              <c:f>'3.8'!$A$7</c:f>
              <c:strCache>
                <c:ptCount val="1"/>
                <c:pt idx="0">
                  <c:v>1.-3. kv. 2021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'3.8'!$B$5:$G$5</c:f>
              <c:strCache>
                <c:ptCount val="6"/>
                <c:pt idx="0">
                  <c:v>Renteinntekter rente-
bærende verdipapirer</c:v>
                </c:pt>
                <c:pt idx="1">
                  <c:v>Verdiendring 
aksjer mv.</c:v>
                </c:pt>
                <c:pt idx="2">
                  <c:v>Verdiendring  rente-
bærende verdipapirer</c:v>
                </c:pt>
                <c:pt idx="3">
                  <c:v>Realisert gevinst 
aksjer mv.</c:v>
                </c:pt>
                <c:pt idx="4">
                  <c:v>Realisert gevinst 
obligasjoner mv.</c:v>
                </c:pt>
                <c:pt idx="5">
                  <c:v>Inntekter fra investeringer i datterforetak mv.</c:v>
                </c:pt>
              </c:strCache>
            </c:strRef>
          </c:cat>
          <c:val>
            <c:numRef>
              <c:f>'3.8'!$B$7:$G$7</c:f>
              <c:numCache>
                <c:formatCode>_-* #\ ##0.0_-;\-* #\ ##0.0_-;_-* "-"??_-;_-@_-</c:formatCode>
                <c:ptCount val="6"/>
                <c:pt idx="0">
                  <c:v>0.60752637450432201</c:v>
                </c:pt>
                <c:pt idx="1">
                  <c:v>0.28744927902830408</c:v>
                </c:pt>
                <c:pt idx="2">
                  <c:v>-3.4487633079742529E-2</c:v>
                </c:pt>
                <c:pt idx="3">
                  <c:v>1.092075248684824</c:v>
                </c:pt>
                <c:pt idx="4">
                  <c:v>0.14951971887600196</c:v>
                </c:pt>
                <c:pt idx="5" formatCode="_(* #\ ##0.0_);_(* \(#\ ##0.0\);_(* &quot;-&quot;??_);_(@_)">
                  <c:v>1.0956002842226401E-2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8D-40FF-AA19-E5A1753BA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02951312"/>
        <c:axId val="702953280"/>
      </c:barChart>
      <c:catAx>
        <c:axId val="702951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02953280"/>
        <c:crosses val="autoZero"/>
        <c:auto val="1"/>
        <c:lblAlgn val="ctr"/>
        <c:lblOffset val="100"/>
        <c:noMultiLvlLbl val="0"/>
      </c:catAx>
      <c:valAx>
        <c:axId val="702953280"/>
        <c:scaling>
          <c:orientation val="minMax"/>
          <c:max val="2"/>
          <c:min val="-2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in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02951312"/>
        <c:crosses val="autoZero"/>
        <c:crossBetween val="between"/>
        <c:majorUnit val="1"/>
        <c:minorUnit val="0.5"/>
      </c:valAx>
    </c:plotArea>
    <c:legend>
      <c:legendPos val="b"/>
      <c:layout>
        <c:manualLayout>
          <c:xMode val="edge"/>
          <c:yMode val="edge"/>
          <c:x val="9.235280836223372E-3"/>
          <c:y val="0.88782489988748137"/>
          <c:w val="0.55775982854254313"/>
          <c:h val="7.830004705536475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41143790849673"/>
          <c:y val="2.5924454828660438E-2"/>
          <c:w val="0.76243496732026139"/>
          <c:h val="0.7292896825396826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'3.9'!$B$4</c:f>
              <c:strCache>
                <c:ptCount val="1"/>
                <c:pt idx="0">
                  <c:v>Skadeprosent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'3.9'!$A$5:$A$15</c:f>
              <c:strCache>
                <c:ptCount val="11"/>
                <c:pt idx="0">
                  <c:v> 2012 1.-3. kv. </c:v>
                </c:pt>
                <c:pt idx="1">
                  <c:v> 2013 1.-3. kv. </c:v>
                </c:pt>
                <c:pt idx="2">
                  <c:v> 2014 1.-3. kv. </c:v>
                </c:pt>
                <c:pt idx="3">
                  <c:v> 2015 1.-3. kv. </c:v>
                </c:pt>
                <c:pt idx="4">
                  <c:v> 2016 1.-3. kv. </c:v>
                </c:pt>
                <c:pt idx="5">
                  <c:v> 2017 1.-3. kv. </c:v>
                </c:pt>
                <c:pt idx="6">
                  <c:v> 2018 1.-3. kv. </c:v>
                </c:pt>
                <c:pt idx="7">
                  <c:v> 2019 1.-3. kv. </c:v>
                </c:pt>
                <c:pt idx="8">
                  <c:v> 2020 1.-3. kv. </c:v>
                </c:pt>
                <c:pt idx="9">
                  <c:v> 2021 1.-3. kv. </c:v>
                </c:pt>
                <c:pt idx="10">
                  <c:v> 2022 1.-3. kv. </c:v>
                </c:pt>
              </c:strCache>
            </c:strRef>
          </c:cat>
          <c:val>
            <c:numRef>
              <c:f>'3.9'!$B$5:$B$15</c:f>
              <c:numCache>
                <c:formatCode>_(* #\ ##0_);_(* \(#\ ##0\);_(* "-"??_);_(@_)</c:formatCode>
                <c:ptCount val="11"/>
                <c:pt idx="0">
                  <c:v>72.90507040213258</c:v>
                </c:pt>
                <c:pt idx="1">
                  <c:v>71.677439385286064</c:v>
                </c:pt>
                <c:pt idx="2">
                  <c:v>69.798959919202062</c:v>
                </c:pt>
                <c:pt idx="3">
                  <c:v>70.179615404593719</c:v>
                </c:pt>
                <c:pt idx="4">
                  <c:v>70.766393257158072</c:v>
                </c:pt>
                <c:pt idx="5">
                  <c:v>70.480695827464245</c:v>
                </c:pt>
                <c:pt idx="6">
                  <c:v>75.990235220749113</c:v>
                </c:pt>
                <c:pt idx="7">
                  <c:v>73.544778261831695</c:v>
                </c:pt>
                <c:pt idx="8">
                  <c:v>68.760371318465317</c:v>
                </c:pt>
                <c:pt idx="9">
                  <c:v>65.409576689953994</c:v>
                </c:pt>
                <c:pt idx="10">
                  <c:v>67.284803325941056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3B-4762-95EC-1D531EB1A2AD}"/>
            </c:ext>
          </c:extLst>
        </c:ser>
        <c:ser>
          <c:idx val="3"/>
          <c:order val="1"/>
          <c:tx>
            <c:strRef>
              <c:f>'3.9'!$C$4</c:f>
              <c:strCache>
                <c:ptCount val="1"/>
                <c:pt idx="0">
                  <c:v>Kostnadsprosent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'3.9'!$A$5:$A$15</c:f>
              <c:strCache>
                <c:ptCount val="11"/>
                <c:pt idx="0">
                  <c:v> 2012 1.-3. kv. </c:v>
                </c:pt>
                <c:pt idx="1">
                  <c:v> 2013 1.-3. kv. </c:v>
                </c:pt>
                <c:pt idx="2">
                  <c:v> 2014 1.-3. kv. </c:v>
                </c:pt>
                <c:pt idx="3">
                  <c:v> 2015 1.-3. kv. </c:v>
                </c:pt>
                <c:pt idx="4">
                  <c:v> 2016 1.-3. kv. </c:v>
                </c:pt>
                <c:pt idx="5">
                  <c:v> 2017 1.-3. kv. </c:v>
                </c:pt>
                <c:pt idx="6">
                  <c:v> 2018 1.-3. kv. </c:v>
                </c:pt>
                <c:pt idx="7">
                  <c:v> 2019 1.-3. kv. </c:v>
                </c:pt>
                <c:pt idx="8">
                  <c:v> 2020 1.-3. kv. </c:v>
                </c:pt>
                <c:pt idx="9">
                  <c:v> 2021 1.-3. kv. </c:v>
                </c:pt>
                <c:pt idx="10">
                  <c:v> 2022 1.-3. kv. </c:v>
                </c:pt>
              </c:strCache>
            </c:strRef>
          </c:cat>
          <c:val>
            <c:numRef>
              <c:f>'3.9'!$C$5:$C$15</c:f>
              <c:numCache>
                <c:formatCode>_(* #\ ##0_);_(* \(#\ ##0\);_(* "-"??_);_(@_)</c:formatCode>
                <c:ptCount val="11"/>
                <c:pt idx="0">
                  <c:v>16.338233653700115</c:v>
                </c:pt>
                <c:pt idx="1">
                  <c:v>15.964216251658364</c:v>
                </c:pt>
                <c:pt idx="2">
                  <c:v>16.04151075198164</c:v>
                </c:pt>
                <c:pt idx="3">
                  <c:v>16.486438012879606</c:v>
                </c:pt>
                <c:pt idx="4">
                  <c:v>15.486940552537522</c:v>
                </c:pt>
                <c:pt idx="5">
                  <c:v>17.491609815222034</c:v>
                </c:pt>
                <c:pt idx="6">
                  <c:v>17.417295322495001</c:v>
                </c:pt>
                <c:pt idx="7">
                  <c:v>18.191391179823039</c:v>
                </c:pt>
                <c:pt idx="8">
                  <c:v>17.442245622372209</c:v>
                </c:pt>
                <c:pt idx="9">
                  <c:v>16.961371036089982</c:v>
                </c:pt>
                <c:pt idx="10">
                  <c:v>16.556431955237862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3B-4762-95EC-1D531EB1A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'3.9'!$D$4</c:f>
              <c:strCache>
                <c:ptCount val="1"/>
                <c:pt idx="0">
                  <c:v>Kombinertprosent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822967019007693E-2"/>
                  <c:y val="-4.0511035113124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AA-42DE-A662-7C5D347623E8}"/>
                </c:ext>
              </c:extLst>
            </c:dLbl>
            <c:dLbl>
              <c:idx val="1"/>
              <c:layout>
                <c:manualLayout>
                  <c:x val="-5.7313917804922114E-2"/>
                  <c:y val="-4.5728194226206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AA-42DE-A662-7C5D347623E8}"/>
                </c:ext>
              </c:extLst>
            </c:dLbl>
            <c:dLbl>
              <c:idx val="2"/>
              <c:layout>
                <c:manualLayout>
                  <c:x val="-5.7313917804922079E-2"/>
                  <c:y val="-3.52938760000410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AA-42DE-A662-7C5D347623E8}"/>
                </c:ext>
              </c:extLst>
            </c:dLbl>
            <c:dLbl>
              <c:idx val="3"/>
              <c:layout>
                <c:manualLayout>
                  <c:x val="-5.3068442411964886E-2"/>
                  <c:y val="-3.00767168869581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AA-42DE-A662-7C5D347623E8}"/>
                </c:ext>
              </c:extLst>
            </c:dLbl>
            <c:dLbl>
              <c:idx val="4"/>
              <c:layout>
                <c:manualLayout>
                  <c:x val="-5.3068442411964886E-2"/>
                  <c:y val="-3.0076716886958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AA-42DE-A662-7C5D347623E8}"/>
                </c:ext>
              </c:extLst>
            </c:dLbl>
            <c:dLbl>
              <c:idx val="5"/>
              <c:layout>
                <c:manualLayout>
                  <c:x val="-5.3068442411964886E-2"/>
                  <c:y val="-4.572819422620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AA-42DE-A662-7C5D347623E8}"/>
                </c:ext>
              </c:extLst>
            </c:dLbl>
            <c:dLbl>
              <c:idx val="6"/>
              <c:layout>
                <c:manualLayout>
                  <c:x val="-5.7313917804922156E-2"/>
                  <c:y val="-4.4836347577820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AA-42DE-A662-7C5D347623E8}"/>
                </c:ext>
              </c:extLst>
            </c:dLbl>
            <c:dLbl>
              <c:idx val="7"/>
              <c:layout>
                <c:manualLayout>
                  <c:x val="-5.7313917804922079E-2"/>
                  <c:y val="-3.5413829579648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AA-42DE-A662-7C5D347623E8}"/>
                </c:ext>
              </c:extLst>
            </c:dLbl>
            <c:dLbl>
              <c:idx val="8"/>
              <c:layout>
                <c:manualLayout>
                  <c:x val="-5.3068442411964886E-2"/>
                  <c:y val="-5.616251245237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AA-42DE-A662-7C5D347623E8}"/>
                </c:ext>
              </c:extLst>
            </c:dLbl>
            <c:dLbl>
              <c:idx val="9"/>
              <c:layout>
                <c:manualLayout>
                  <c:x val="-5.3068442411964886E-2"/>
                  <c:y val="-4.5728194226206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AA-42DE-A662-7C5D347623E8}"/>
                </c:ext>
              </c:extLst>
            </c:dLbl>
            <c:dLbl>
              <c:idx val="10"/>
              <c:layout>
                <c:manualLayout>
                  <c:x val="-5.7313917804922079E-2"/>
                  <c:y val="-4.572819422620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4AA-42DE-A662-7C5D347623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'3.9'!$A$5:$A$15</c:f>
              <c:strCache>
                <c:ptCount val="11"/>
                <c:pt idx="0">
                  <c:v> 2012 1.-3. kv. </c:v>
                </c:pt>
                <c:pt idx="1">
                  <c:v> 2013 1.-3. kv. </c:v>
                </c:pt>
                <c:pt idx="2">
                  <c:v> 2014 1.-3. kv. </c:v>
                </c:pt>
                <c:pt idx="3">
                  <c:v> 2015 1.-3. kv. </c:v>
                </c:pt>
                <c:pt idx="4">
                  <c:v> 2016 1.-3. kv. </c:v>
                </c:pt>
                <c:pt idx="5">
                  <c:v> 2017 1.-3. kv. </c:v>
                </c:pt>
                <c:pt idx="6">
                  <c:v> 2018 1.-3. kv. </c:v>
                </c:pt>
                <c:pt idx="7">
                  <c:v> 2019 1.-3. kv. </c:v>
                </c:pt>
                <c:pt idx="8">
                  <c:v> 2020 1.-3. kv. </c:v>
                </c:pt>
                <c:pt idx="9">
                  <c:v> 2021 1.-3. kv. </c:v>
                </c:pt>
                <c:pt idx="10">
                  <c:v> 2022 1.-3. kv. </c:v>
                </c:pt>
              </c:strCache>
            </c:strRef>
          </c:cat>
          <c:val>
            <c:numRef>
              <c:f>'3.9'!$D$5:$D$15</c:f>
              <c:numCache>
                <c:formatCode>_(* #\ ##0_);_(* \(#\ ##0\);_(* "-"??_);_(@_)</c:formatCode>
                <c:ptCount val="11"/>
                <c:pt idx="0">
                  <c:v>89.243304055832695</c:v>
                </c:pt>
                <c:pt idx="1">
                  <c:v>87.641655636944421</c:v>
                </c:pt>
                <c:pt idx="2">
                  <c:v>85.840470671183709</c:v>
                </c:pt>
                <c:pt idx="3">
                  <c:v>86.666053417473321</c:v>
                </c:pt>
                <c:pt idx="4">
                  <c:v>86.25333380969559</c:v>
                </c:pt>
                <c:pt idx="5">
                  <c:v>87.97230564268628</c:v>
                </c:pt>
                <c:pt idx="6">
                  <c:v>93.407530543244121</c:v>
                </c:pt>
                <c:pt idx="7">
                  <c:v>91.736169441654738</c:v>
                </c:pt>
                <c:pt idx="8">
                  <c:v>86.20261694083753</c:v>
                </c:pt>
                <c:pt idx="9">
                  <c:v>82.37094772604398</c:v>
                </c:pt>
                <c:pt idx="10">
                  <c:v>83.841235281178911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A3B-4762-95EC-1D531EB1A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3315686274509804E-2"/>
              <c:y val="0.2870023809523809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0"/>
        <c:minorUnit val="20"/>
      </c:valAx>
      <c:valAx>
        <c:axId val="953722792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  <c:majorUnit val="20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3329901960784313"/>
          <c:y val="0.92430158730158729"/>
          <c:w val="0.78160490196078436"/>
          <c:h val="6.910436507936508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46935833971488"/>
          <c:y val="3.7376190476190473E-2"/>
          <c:w val="0.78773646206672121"/>
          <c:h val="0.693448412698412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'3.10'!$B$5</c:f>
              <c:strCache>
                <c:ptCount val="1"/>
                <c:pt idx="0">
                  <c:v> Skadeprosent 1-3. kvartal 2021 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'3.10'!$A$6:$A$16</c:f>
              <c:strCache>
                <c:ptCount val="10"/>
                <c:pt idx="0">
                  <c:v>           Gjensidige</c:v>
                </c:pt>
                <c:pt idx="3">
                  <c:v>            Fremtind</c:v>
                </c:pt>
                <c:pt idx="6">
                  <c:v>         Øvrige foretak  
          med FK &gt; 1 mrd.</c:v>
                </c:pt>
                <c:pt idx="9">
                  <c:v>          Øvrige foretak 
          med FK &lt; 1 mrd.</c:v>
                </c:pt>
              </c:strCache>
            </c:strRef>
          </c:cat>
          <c:val>
            <c:numRef>
              <c:f>'3.10'!$B$6:$B$16</c:f>
              <c:numCache>
                <c:formatCode>General</c:formatCode>
                <c:ptCount val="11"/>
                <c:pt idx="0" formatCode="_ * #\ ##0_ ;_ * \-#\ ##0_ ;_ * &quot;-&quot;??_ ;_ @_ ">
                  <c:v>65.313856379582901</c:v>
                </c:pt>
                <c:pt idx="3" formatCode="_ * #\ ##0_ ;_ * \-#\ ##0_ ;_ * &quot;-&quot;??_ ;_ @_ ">
                  <c:v>58.523882847818982</c:v>
                </c:pt>
                <c:pt idx="6" formatCode="_ * #\ ##0_ ;_ * \-#\ ##0_ ;_ * &quot;-&quot;??_ ;_ @_ ">
                  <c:v>68.26613289890318</c:v>
                </c:pt>
                <c:pt idx="9" formatCode="_ * #\ ##0_ ;_ * \-#\ ##0_ ;_ * &quot;-&quot;??_ ;_ @_ ">
                  <c:v>75.732212170135398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AA-498A-A284-93E55E35045C}"/>
            </c:ext>
          </c:extLst>
        </c:ser>
        <c:ser>
          <c:idx val="1"/>
          <c:order val="1"/>
          <c:tx>
            <c:strRef>
              <c:f>'3.10'!$C$5</c:f>
              <c:strCache>
                <c:ptCount val="1"/>
                <c:pt idx="0">
                  <c:v> Kostnadsprosent 1-3. kvartal  2021 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'3.10'!$A$6:$A$16</c:f>
              <c:strCache>
                <c:ptCount val="10"/>
                <c:pt idx="0">
                  <c:v>           Gjensidige</c:v>
                </c:pt>
                <c:pt idx="3">
                  <c:v>            Fremtind</c:v>
                </c:pt>
                <c:pt idx="6">
                  <c:v>         Øvrige foretak  
          med FK &gt; 1 mrd.</c:v>
                </c:pt>
                <c:pt idx="9">
                  <c:v>          Øvrige foretak 
          med FK &lt; 1 mrd.</c:v>
                </c:pt>
              </c:strCache>
            </c:strRef>
          </c:cat>
          <c:val>
            <c:numRef>
              <c:f>'3.10'!$C$6:$C$16</c:f>
              <c:numCache>
                <c:formatCode>General</c:formatCode>
                <c:ptCount val="11"/>
                <c:pt idx="0" formatCode="_ * #\ ##0_ ;_ * \-#\ ##0_ ;_ * &quot;-&quot;??_ ;_ @_ ">
                  <c:v>13.769982077591628</c:v>
                </c:pt>
                <c:pt idx="3" formatCode="_ * #\ ##0_ ;_ * \-#\ ##0_ ;_ * &quot;-&quot;??_ ;_ @_ ">
                  <c:v>24.582592024728878</c:v>
                </c:pt>
                <c:pt idx="6" formatCode="_ * #\ ##0_ ;_ * \-#\ ##0_ ;_ * &quot;-&quot;??_ ;_ @_ ">
                  <c:v>16.766552587701838</c:v>
                </c:pt>
                <c:pt idx="9" formatCode="_ * #\ ##0_ ;_ * \-#\ ##0_ ;_ * &quot;-&quot;??_ ;_ @_ ">
                  <c:v>28.57940020179544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AA-498A-A284-93E55E35045C}"/>
            </c:ext>
          </c:extLst>
        </c:ser>
        <c:ser>
          <c:idx val="2"/>
          <c:order val="2"/>
          <c:tx>
            <c:strRef>
              <c:f>'3.10'!$D$5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'3.10'!$A$6:$A$16</c:f>
              <c:strCache>
                <c:ptCount val="10"/>
                <c:pt idx="0">
                  <c:v>           Gjensidige</c:v>
                </c:pt>
                <c:pt idx="3">
                  <c:v>            Fremtind</c:v>
                </c:pt>
                <c:pt idx="6">
                  <c:v>         Øvrige foretak  
          med FK &gt; 1 mrd.</c:v>
                </c:pt>
                <c:pt idx="9">
                  <c:v>          Øvrige foretak 
          med FK &lt; 1 mrd.</c:v>
                </c:pt>
              </c:strCache>
            </c:strRef>
          </c:cat>
          <c:val>
            <c:numRef>
              <c:f>'3.10'!$D$6:$D$16</c:f>
              <c:numCache>
                <c:formatCode>General</c:formatCode>
                <c:ptCount val="11"/>
                <c:pt idx="0" formatCode="_ * #\ ##0_ ;_ * \-#\ ##0_ ;_ * &quot;-&quot;??_ ;_ @_ ">
                  <c:v>79.083838457174522</c:v>
                </c:pt>
                <c:pt idx="3" formatCode="_ * #\ ##0_ ;_ * \-#\ ##0_ ;_ * &quot;-&quot;??_ ;_ @_ ">
                  <c:v>83.106474872547864</c:v>
                </c:pt>
                <c:pt idx="6" formatCode="_ * #\ ##0_ ;_ * \-#\ ##0_ ;_ * &quot;-&quot;??_ ;_ @_ ">
                  <c:v>85.032685486605018</c:v>
                </c:pt>
                <c:pt idx="9" formatCode="_ * #\ ##0_ ;_ * \-#\ ##0_ ;_ * &quot;-&quot;??_ ;_ @_ ">
                  <c:v>104.31161237193083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0AA-498A-A284-93E55E35045C}"/>
            </c:ext>
          </c:extLst>
        </c:ser>
        <c:ser>
          <c:idx val="3"/>
          <c:order val="3"/>
          <c:tx>
            <c:strRef>
              <c:f>'3.10'!$E$5</c:f>
              <c:strCache>
                <c:ptCount val="1"/>
                <c:pt idx="0">
                  <c:v> Skadeprosent 1-3. kvartal  2022 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'3.10'!$A$6:$A$16</c:f>
              <c:strCache>
                <c:ptCount val="10"/>
                <c:pt idx="0">
                  <c:v>           Gjensidige</c:v>
                </c:pt>
                <c:pt idx="3">
                  <c:v>            Fremtind</c:v>
                </c:pt>
                <c:pt idx="6">
                  <c:v>         Øvrige foretak  
          med FK &gt; 1 mrd.</c:v>
                </c:pt>
                <c:pt idx="9">
                  <c:v>          Øvrige foretak 
          med FK &lt; 1 mrd.</c:v>
                </c:pt>
              </c:strCache>
            </c:strRef>
          </c:cat>
          <c:val>
            <c:numRef>
              <c:f>'3.10'!$E$6:$E$16</c:f>
              <c:numCache>
                <c:formatCode>_ * #\ ##0_ ;_ * \-#\ ##0_ ;_ * "-"??_ ;_ @_ </c:formatCode>
                <c:ptCount val="11"/>
                <c:pt idx="1">
                  <c:v>65.849087448967296</c:v>
                </c:pt>
                <c:pt idx="4">
                  <c:v>65.027594915225777</c:v>
                </c:pt>
                <c:pt idx="7">
                  <c:v>69.394936519436328</c:v>
                </c:pt>
                <c:pt idx="10">
                  <c:v>80.446124775103826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0AA-498A-A284-93E55E35045C}"/>
            </c:ext>
          </c:extLst>
        </c:ser>
        <c:ser>
          <c:idx val="4"/>
          <c:order val="4"/>
          <c:tx>
            <c:strRef>
              <c:f>'3.10'!$F$5</c:f>
              <c:strCache>
                <c:ptCount val="1"/>
                <c:pt idx="0">
                  <c:v> Kostnadsprosent 1-3. kvartal 2022 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'3.10'!$A$6:$A$16</c:f>
              <c:strCache>
                <c:ptCount val="10"/>
                <c:pt idx="0">
                  <c:v>           Gjensidige</c:v>
                </c:pt>
                <c:pt idx="3">
                  <c:v>            Fremtind</c:v>
                </c:pt>
                <c:pt idx="6">
                  <c:v>         Øvrige foretak  
          med FK &gt; 1 mrd.</c:v>
                </c:pt>
                <c:pt idx="9">
                  <c:v>          Øvrige foretak 
          med FK &lt; 1 mrd.</c:v>
                </c:pt>
              </c:strCache>
            </c:strRef>
          </c:cat>
          <c:val>
            <c:numRef>
              <c:f>'3.10'!$F$6:$F$16</c:f>
              <c:numCache>
                <c:formatCode>_ * #\ ##0_ ;_ * \-#\ ##0_ ;_ * "-"??_ ;_ @_ </c:formatCode>
                <c:ptCount val="11"/>
                <c:pt idx="1">
                  <c:v>13.250600729662935</c:v>
                </c:pt>
                <c:pt idx="4">
                  <c:v>25.196508794031548</c:v>
                </c:pt>
                <c:pt idx="7">
                  <c:v>15.878002462836866</c:v>
                </c:pt>
                <c:pt idx="10">
                  <c:v>22.96277188388893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0AA-498A-A284-93E55E35045C}"/>
            </c:ext>
          </c:extLst>
        </c:ser>
        <c:ser>
          <c:idx val="5"/>
          <c:order val="5"/>
          <c:tx>
            <c:strRef>
              <c:f>'3.10'!$G$5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'3.10'!$A$6:$A$16</c:f>
              <c:strCache>
                <c:ptCount val="10"/>
                <c:pt idx="0">
                  <c:v>           Gjensidige</c:v>
                </c:pt>
                <c:pt idx="3">
                  <c:v>            Fremtind</c:v>
                </c:pt>
                <c:pt idx="6">
                  <c:v>         Øvrige foretak  
          med FK &gt; 1 mrd.</c:v>
                </c:pt>
                <c:pt idx="9">
                  <c:v>          Øvrige foretak 
          med FK &lt; 1 mrd.</c:v>
                </c:pt>
              </c:strCache>
            </c:strRef>
          </c:cat>
          <c:val>
            <c:numRef>
              <c:f>'3.10'!$G$6:$G$16</c:f>
              <c:numCache>
                <c:formatCode>_ * #\ ##0_ ;_ * \-#\ ##0_ ;_ * "-"??_ ;_ @_ </c:formatCode>
                <c:ptCount val="11"/>
                <c:pt idx="1">
                  <c:v>79.099688178630231</c:v>
                </c:pt>
                <c:pt idx="4">
                  <c:v>90.224103709257321</c:v>
                </c:pt>
                <c:pt idx="7">
                  <c:v>85.272938982273189</c:v>
                </c:pt>
                <c:pt idx="10">
                  <c:v>103.40889665899276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0AA-498A-A284-93E55E350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81115560"/>
        <c:axId val="1181112936"/>
      </c:barChart>
      <c:barChart>
        <c:barDir val="col"/>
        <c:grouping val="stacked"/>
        <c:varyColors val="0"/>
        <c:ser>
          <c:idx val="6"/>
          <c:order val="6"/>
          <c:tx>
            <c:strRef>
              <c:f>'3.10'!$H$5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'3.10'!$A$6:$A$16</c:f>
              <c:strCache>
                <c:ptCount val="10"/>
                <c:pt idx="0">
                  <c:v>           Gjensidige</c:v>
                </c:pt>
                <c:pt idx="3">
                  <c:v>            Fremtind</c:v>
                </c:pt>
                <c:pt idx="6">
                  <c:v>         Øvrige foretak  
          med FK &gt; 1 mrd.</c:v>
                </c:pt>
                <c:pt idx="9">
                  <c:v>          Øvrige foretak 
          med FK &lt; 1 mrd.</c:v>
                </c:pt>
              </c:strCache>
            </c:strRef>
          </c:cat>
          <c:val>
            <c:numRef>
              <c:f>'3.10'!$H$6:$H$16</c:f>
              <c:numCache>
                <c:formatCode>General</c:formatCode>
                <c:ptCount val="11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0AA-498A-A284-93E55E350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75275696"/>
        <c:axId val="1175268480"/>
      </c:barChart>
      <c:catAx>
        <c:axId val="118111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1112936"/>
        <c:crosses val="autoZero"/>
        <c:auto val="1"/>
        <c:lblAlgn val="ctr"/>
        <c:lblOffset val="100"/>
        <c:tickMarkSkip val="3"/>
        <c:noMultiLvlLbl val="1"/>
      </c:catAx>
      <c:valAx>
        <c:axId val="1181112936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1115560"/>
        <c:crosses val="autoZero"/>
        <c:crossBetween val="between"/>
      </c:valAx>
      <c:valAx>
        <c:axId val="1175268480"/>
        <c:scaling>
          <c:orientation val="minMax"/>
          <c:max val="1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75275696"/>
        <c:crosses val="max"/>
        <c:crossBetween val="between"/>
      </c:valAx>
      <c:catAx>
        <c:axId val="117527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52684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"/>
          <c:y val="0.87685944018902395"/>
          <c:w val="1"/>
          <c:h val="0.1130612641673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7614379084969"/>
          <c:y val="3.0767063492063491E-2"/>
          <c:w val="0.78493333333333348"/>
          <c:h val="0.56963888888888892"/>
        </c:manualLayout>
      </c:layout>
      <c:lineChart>
        <c:grouping val="standard"/>
        <c:varyColors val="0"/>
        <c:ser>
          <c:idx val="1"/>
          <c:order val="1"/>
          <c:tx>
            <c:strRef>
              <c:f>'3.11'!$C$4</c:f>
              <c:strCache>
                <c:ptCount val="1"/>
                <c:pt idx="0">
                  <c:v>    Finansielle eiendeler som måles til amortisert kost 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'3.11'!$A$5:$A$44</c:f>
              <c:strCache>
                <c:ptCount val="40"/>
                <c:pt idx="0">
                  <c:v> 31.12.12 </c:v>
                </c:pt>
                <c:pt idx="4">
                  <c:v> 31.12.13 </c:v>
                </c:pt>
                <c:pt idx="8">
                  <c:v> 31.12.14 </c:v>
                </c:pt>
                <c:pt idx="12">
                  <c:v> 31.12.15 </c:v>
                </c:pt>
                <c:pt idx="16">
                  <c:v> 31.12.16 </c:v>
                </c:pt>
                <c:pt idx="20">
                  <c:v> 31.12.17 </c:v>
                </c:pt>
                <c:pt idx="24">
                  <c:v> 31.12.18 </c:v>
                </c:pt>
                <c:pt idx="28">
                  <c:v> 31.12.19 </c:v>
                </c:pt>
                <c:pt idx="32">
                  <c:v>31.12.20</c:v>
                </c:pt>
                <c:pt idx="36">
                  <c:v>31.12.21</c:v>
                </c:pt>
                <c:pt idx="39">
                  <c:v>30.09.22</c:v>
                </c:pt>
              </c:strCache>
            </c:strRef>
          </c:cat>
          <c:val>
            <c:numRef>
              <c:f>'3.11'!$C$5:$C$44</c:f>
              <c:numCache>
                <c:formatCode>_-* #\ ##0.0_-;\-* #\ ##0.0_-;_-* "-"??_-;_-@_-</c:formatCode>
                <c:ptCount val="40"/>
                <c:pt idx="0">
                  <c:v>29.840349634271696</c:v>
                </c:pt>
                <c:pt idx="1">
                  <c:v>29.768323556423873</c:v>
                </c:pt>
                <c:pt idx="2">
                  <c:v>28.5765386403904</c:v>
                </c:pt>
                <c:pt idx="3">
                  <c:v>25.248051008135974</c:v>
                </c:pt>
                <c:pt idx="4">
                  <c:v>24.873367208733228</c:v>
                </c:pt>
                <c:pt idx="5">
                  <c:v>25.143907466750477</c:v>
                </c:pt>
                <c:pt idx="6">
                  <c:v>23.955106017194712</c:v>
                </c:pt>
                <c:pt idx="7">
                  <c:v>23.622668016654835</c:v>
                </c:pt>
                <c:pt idx="8">
                  <c:v>23.074308104053092</c:v>
                </c:pt>
                <c:pt idx="9">
                  <c:v>22.187387905475322</c:v>
                </c:pt>
                <c:pt idx="10">
                  <c:v>23.404292352255275</c:v>
                </c:pt>
                <c:pt idx="11">
                  <c:v>22.785004231534899</c:v>
                </c:pt>
                <c:pt idx="12">
                  <c:v>21.84680218723215</c:v>
                </c:pt>
                <c:pt idx="13">
                  <c:v>21.95179150490064</c:v>
                </c:pt>
                <c:pt idx="14">
                  <c:v>22.417218050063596</c:v>
                </c:pt>
                <c:pt idx="15">
                  <c:v>21.010633653641399</c:v>
                </c:pt>
                <c:pt idx="16">
                  <c:v>21.304354169239236</c:v>
                </c:pt>
                <c:pt idx="17">
                  <c:v>20.866367492514481</c:v>
                </c:pt>
                <c:pt idx="18">
                  <c:v>21.097079120293582</c:v>
                </c:pt>
                <c:pt idx="19">
                  <c:v>20.688576031732349</c:v>
                </c:pt>
                <c:pt idx="20">
                  <c:v>20.904649875889469</c:v>
                </c:pt>
                <c:pt idx="21">
                  <c:v>19.88073919535838</c:v>
                </c:pt>
                <c:pt idx="22">
                  <c:v>19.576830579584161</c:v>
                </c:pt>
                <c:pt idx="23">
                  <c:v>19.100579989784123</c:v>
                </c:pt>
                <c:pt idx="24">
                  <c:v>19.517856868328888</c:v>
                </c:pt>
                <c:pt idx="25">
                  <c:v>18.525653818628509</c:v>
                </c:pt>
                <c:pt idx="26">
                  <c:v>18.830796371270406</c:v>
                </c:pt>
                <c:pt idx="27">
                  <c:v>18.118898494769418</c:v>
                </c:pt>
                <c:pt idx="28">
                  <c:v>17.640641059180499</c:v>
                </c:pt>
                <c:pt idx="29">
                  <c:v>17.691613251442956</c:v>
                </c:pt>
                <c:pt idx="30">
                  <c:v>16.569393249672736</c:v>
                </c:pt>
                <c:pt idx="31">
                  <c:v>16.895737529542789</c:v>
                </c:pt>
                <c:pt idx="32">
                  <c:v>17.193979384046212</c:v>
                </c:pt>
                <c:pt idx="33">
                  <c:v>17.569940489671506</c:v>
                </c:pt>
                <c:pt idx="34">
                  <c:v>17.419178425463695</c:v>
                </c:pt>
                <c:pt idx="35">
                  <c:v>17.294278329373629</c:v>
                </c:pt>
                <c:pt idx="36">
                  <c:v>17.179900536400002</c:v>
                </c:pt>
                <c:pt idx="37">
                  <c:v>17.890961559418962</c:v>
                </c:pt>
                <c:pt idx="38">
                  <c:v>18.935590020924504</c:v>
                </c:pt>
                <c:pt idx="39" formatCode="_(* #\ ##0.0_);_(* \(#\ ##0.0\);_(* &quot;-&quot;??_);_(@_)">
                  <c:v>18.429708996556425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008-419B-8D98-95C81B12D601}"/>
            </c:ext>
          </c:extLst>
        </c:ser>
        <c:ser>
          <c:idx val="2"/>
          <c:order val="2"/>
          <c:tx>
            <c:strRef>
              <c:f>'3.11'!$D$4</c:f>
              <c:strCache>
                <c:ptCount val="1"/>
                <c:pt idx="0">
                  <c:v>    Aksjer og andeler 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'3.11'!$A$5:$A$44</c:f>
              <c:strCache>
                <c:ptCount val="40"/>
                <c:pt idx="0">
                  <c:v> 31.12.12 </c:v>
                </c:pt>
                <c:pt idx="4">
                  <c:v> 31.12.13 </c:v>
                </c:pt>
                <c:pt idx="8">
                  <c:v> 31.12.14 </c:v>
                </c:pt>
                <c:pt idx="12">
                  <c:v> 31.12.15 </c:v>
                </c:pt>
                <c:pt idx="16">
                  <c:v> 31.12.16 </c:v>
                </c:pt>
                <c:pt idx="20">
                  <c:v> 31.12.17 </c:v>
                </c:pt>
                <c:pt idx="24">
                  <c:v> 31.12.18 </c:v>
                </c:pt>
                <c:pt idx="28">
                  <c:v> 31.12.19 </c:v>
                </c:pt>
                <c:pt idx="32">
                  <c:v>31.12.20</c:v>
                </c:pt>
                <c:pt idx="36">
                  <c:v>31.12.21</c:v>
                </c:pt>
                <c:pt idx="39">
                  <c:v>30.09.22</c:v>
                </c:pt>
              </c:strCache>
            </c:strRef>
          </c:cat>
          <c:val>
            <c:numRef>
              <c:f>'3.11'!$D$5:$D$44</c:f>
              <c:numCache>
                <c:formatCode>_-* #\ ##0.0_-;\-* #\ ##0.0_-;_-* "-"??_-;_-@_-</c:formatCode>
                <c:ptCount val="40"/>
                <c:pt idx="0">
                  <c:v>10.541621348288205</c:v>
                </c:pt>
                <c:pt idx="1">
                  <c:v>11.591025727991731</c:v>
                </c:pt>
                <c:pt idx="2">
                  <c:v>12.033270188437848</c:v>
                </c:pt>
                <c:pt idx="3">
                  <c:v>11.235830261312055</c:v>
                </c:pt>
                <c:pt idx="4">
                  <c:v>12.196516284255253</c:v>
                </c:pt>
                <c:pt idx="5">
                  <c:v>11.418711008303017</c:v>
                </c:pt>
                <c:pt idx="6">
                  <c:v>13.494856176821644</c:v>
                </c:pt>
                <c:pt idx="7">
                  <c:v>13.61502634963915</c:v>
                </c:pt>
                <c:pt idx="8">
                  <c:v>14.0424730348482</c:v>
                </c:pt>
                <c:pt idx="9">
                  <c:v>13.80650545919646</c:v>
                </c:pt>
                <c:pt idx="10">
                  <c:v>13.708492450609134</c:v>
                </c:pt>
                <c:pt idx="11">
                  <c:v>13.036161916406794</c:v>
                </c:pt>
                <c:pt idx="12">
                  <c:v>13.320506126362178</c:v>
                </c:pt>
                <c:pt idx="13">
                  <c:v>18.181436071077872</c:v>
                </c:pt>
                <c:pt idx="14">
                  <c:v>12.581757907786031</c:v>
                </c:pt>
                <c:pt idx="15">
                  <c:v>12.684143936218959</c:v>
                </c:pt>
                <c:pt idx="16">
                  <c:v>13.618377146791151</c:v>
                </c:pt>
                <c:pt idx="17">
                  <c:v>13.125132040361015</c:v>
                </c:pt>
                <c:pt idx="18">
                  <c:v>13.526643071686079</c:v>
                </c:pt>
                <c:pt idx="19">
                  <c:v>13.854362868473874</c:v>
                </c:pt>
                <c:pt idx="20">
                  <c:v>14.415530291206709</c:v>
                </c:pt>
                <c:pt idx="21">
                  <c:v>14.197318188292726</c:v>
                </c:pt>
                <c:pt idx="22">
                  <c:v>14.472447973288391</c:v>
                </c:pt>
                <c:pt idx="23">
                  <c:v>13.828385070587887</c:v>
                </c:pt>
                <c:pt idx="24">
                  <c:v>12.006976903499805</c:v>
                </c:pt>
                <c:pt idx="25">
                  <c:v>12.794687187477896</c:v>
                </c:pt>
                <c:pt idx="26">
                  <c:v>13.009472400424761</c:v>
                </c:pt>
                <c:pt idx="27">
                  <c:v>13.504166798514021</c:v>
                </c:pt>
                <c:pt idx="28">
                  <c:v>13.384497966373859</c:v>
                </c:pt>
                <c:pt idx="29">
                  <c:v>10.763230373871048</c:v>
                </c:pt>
                <c:pt idx="30">
                  <c:v>10.954041594134024</c:v>
                </c:pt>
                <c:pt idx="31">
                  <c:v>11.976224549421707</c:v>
                </c:pt>
                <c:pt idx="32">
                  <c:v>13.096295295985559</c:v>
                </c:pt>
                <c:pt idx="33">
                  <c:v>14.437778917621287</c:v>
                </c:pt>
                <c:pt idx="34">
                  <c:v>13.804155641099088</c:v>
                </c:pt>
                <c:pt idx="35">
                  <c:v>13.838580917489534</c:v>
                </c:pt>
                <c:pt idx="36">
                  <c:v>14.453799344906161</c:v>
                </c:pt>
                <c:pt idx="37">
                  <c:v>14.108767774796069</c:v>
                </c:pt>
                <c:pt idx="38">
                  <c:v>13.256478021341671</c:v>
                </c:pt>
                <c:pt idx="39" formatCode="_(* #\ ##0.0_);_(* \(#\ ##0.0\);_(* &quot;-&quot;??_);_(@_)">
                  <c:v>12.716340421644718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008-419B-8D98-95C81B12D601}"/>
            </c:ext>
          </c:extLst>
        </c:ser>
        <c:ser>
          <c:idx val="3"/>
          <c:order val="3"/>
          <c:tx>
            <c:strRef>
              <c:f>'3.11'!$E$4</c:f>
              <c:strCache>
                <c:ptCount val="1"/>
                <c:pt idx="0">
                  <c:v>    Rentebærende verdipapirer som måles til virkelig verdi 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'3.11'!$A$5:$A$44</c:f>
              <c:strCache>
                <c:ptCount val="40"/>
                <c:pt idx="0">
                  <c:v> 31.12.12 </c:v>
                </c:pt>
                <c:pt idx="4">
                  <c:v> 31.12.13 </c:v>
                </c:pt>
                <c:pt idx="8">
                  <c:v> 31.12.14 </c:v>
                </c:pt>
                <c:pt idx="12">
                  <c:v> 31.12.15 </c:v>
                </c:pt>
                <c:pt idx="16">
                  <c:v> 31.12.16 </c:v>
                </c:pt>
                <c:pt idx="20">
                  <c:v> 31.12.17 </c:v>
                </c:pt>
                <c:pt idx="24">
                  <c:v> 31.12.18 </c:v>
                </c:pt>
                <c:pt idx="28">
                  <c:v> 31.12.19 </c:v>
                </c:pt>
                <c:pt idx="32">
                  <c:v>31.12.20</c:v>
                </c:pt>
                <c:pt idx="36">
                  <c:v>31.12.21</c:v>
                </c:pt>
                <c:pt idx="39">
                  <c:v>30.09.22</c:v>
                </c:pt>
              </c:strCache>
            </c:strRef>
          </c:cat>
          <c:val>
            <c:numRef>
              <c:f>'3.11'!$E$5:$E$44</c:f>
              <c:numCache>
                <c:formatCode>_-* #\ ##0.0_-;\-* #\ ##0.0_-;_-* "-"??_-;_-@_-</c:formatCode>
                <c:ptCount val="40"/>
                <c:pt idx="0">
                  <c:v>41.490506023265262</c:v>
                </c:pt>
                <c:pt idx="1">
                  <c:v>42.898732634907425</c:v>
                </c:pt>
                <c:pt idx="2">
                  <c:v>42.090706621522919</c:v>
                </c:pt>
                <c:pt idx="3">
                  <c:v>45.900635520972287</c:v>
                </c:pt>
                <c:pt idx="4">
                  <c:v>46.017358106949033</c:v>
                </c:pt>
                <c:pt idx="5">
                  <c:v>48.656011758587205</c:v>
                </c:pt>
                <c:pt idx="6">
                  <c:v>48.642329173404555</c:v>
                </c:pt>
                <c:pt idx="7">
                  <c:v>48.657614808221687</c:v>
                </c:pt>
                <c:pt idx="8">
                  <c:v>47.990595421575499</c:v>
                </c:pt>
                <c:pt idx="9">
                  <c:v>49.451596746542698</c:v>
                </c:pt>
                <c:pt idx="10">
                  <c:v>48.298679201275419</c:v>
                </c:pt>
                <c:pt idx="11">
                  <c:v>48.887470984969035</c:v>
                </c:pt>
                <c:pt idx="12">
                  <c:v>52.62648885718783</c:v>
                </c:pt>
                <c:pt idx="13">
                  <c:v>47.237651634119061</c:v>
                </c:pt>
                <c:pt idx="14">
                  <c:v>50.713629264860266</c:v>
                </c:pt>
                <c:pt idx="15">
                  <c:v>52.403197033215442</c:v>
                </c:pt>
                <c:pt idx="16">
                  <c:v>51.189278865000901</c:v>
                </c:pt>
                <c:pt idx="17">
                  <c:v>51.875949398173333</c:v>
                </c:pt>
                <c:pt idx="18">
                  <c:v>51.415513663489648</c:v>
                </c:pt>
                <c:pt idx="19">
                  <c:v>52.051525558808699</c:v>
                </c:pt>
                <c:pt idx="20">
                  <c:v>51.345498973449118</c:v>
                </c:pt>
                <c:pt idx="21">
                  <c:v>52.187010016837853</c:v>
                </c:pt>
                <c:pt idx="22">
                  <c:v>52.448857932866659</c:v>
                </c:pt>
                <c:pt idx="23">
                  <c:v>53.118335752680132</c:v>
                </c:pt>
                <c:pt idx="24">
                  <c:v>53.228635968318251</c:v>
                </c:pt>
                <c:pt idx="25">
                  <c:v>55.124798380134926</c:v>
                </c:pt>
                <c:pt idx="26">
                  <c:v>54.123470838797573</c:v>
                </c:pt>
                <c:pt idx="27">
                  <c:v>56.277213576761284</c:v>
                </c:pt>
                <c:pt idx="28">
                  <c:v>54.96080312500181</c:v>
                </c:pt>
                <c:pt idx="29">
                  <c:v>54.391349058055859</c:v>
                </c:pt>
                <c:pt idx="30">
                  <c:v>57.807537072171762</c:v>
                </c:pt>
                <c:pt idx="31">
                  <c:v>55.26013766518868</c:v>
                </c:pt>
                <c:pt idx="32">
                  <c:v>53.344582074290003</c:v>
                </c:pt>
                <c:pt idx="33">
                  <c:v>52.51546959186706</c:v>
                </c:pt>
                <c:pt idx="34">
                  <c:v>53.209117015540343</c:v>
                </c:pt>
                <c:pt idx="35">
                  <c:v>53.416916604869378</c:v>
                </c:pt>
                <c:pt idx="36">
                  <c:v>51.682450910641208</c:v>
                </c:pt>
                <c:pt idx="37">
                  <c:v>52.818111180590577</c:v>
                </c:pt>
                <c:pt idx="38">
                  <c:v>52.795194701956696</c:v>
                </c:pt>
                <c:pt idx="39" formatCode="_(* #\ ##0.0_);_(* \(#\ ##0.0\);_(* &quot;-&quot;??_);_(@_)">
                  <c:v>54.651336352874822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008-419B-8D98-95C81B12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'3.11'!$B$4</c:f>
              <c:strCache>
                <c:ptCount val="1"/>
                <c:pt idx="0">
                  <c:v>    Datterforetak mv. 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'3.11'!$A$5:$A$44</c:f>
              <c:strCache>
                <c:ptCount val="40"/>
                <c:pt idx="0">
                  <c:v> 31.12.12 </c:v>
                </c:pt>
                <c:pt idx="4">
                  <c:v> 31.12.13 </c:v>
                </c:pt>
                <c:pt idx="8">
                  <c:v> 31.12.14 </c:v>
                </c:pt>
                <c:pt idx="12">
                  <c:v> 31.12.15 </c:v>
                </c:pt>
                <c:pt idx="16">
                  <c:v> 31.12.16 </c:v>
                </c:pt>
                <c:pt idx="20">
                  <c:v> 31.12.17 </c:v>
                </c:pt>
                <c:pt idx="24">
                  <c:v> 31.12.18 </c:v>
                </c:pt>
                <c:pt idx="28">
                  <c:v> 31.12.19 </c:v>
                </c:pt>
                <c:pt idx="32">
                  <c:v>31.12.20</c:v>
                </c:pt>
                <c:pt idx="36">
                  <c:v>31.12.21</c:v>
                </c:pt>
                <c:pt idx="39">
                  <c:v>30.09.22</c:v>
                </c:pt>
              </c:strCache>
            </c:strRef>
          </c:cat>
          <c:val>
            <c:numRef>
              <c:f>'3.11'!$B$5:$B$44</c:f>
              <c:numCache>
                <c:formatCode>_-* #\ ##0.0_-;\-* #\ ##0.0_-;_-* "-"??_-;_-@_-</c:formatCode>
                <c:ptCount val="40"/>
                <c:pt idx="0">
                  <c:v>17.258449092695876</c:v>
                </c:pt>
                <c:pt idx="1">
                  <c:v>14.425472518242227</c:v>
                </c:pt>
                <c:pt idx="2">
                  <c:v>14.843525470612922</c:v>
                </c:pt>
                <c:pt idx="3">
                  <c:v>15.276993461575058</c:v>
                </c:pt>
                <c:pt idx="4">
                  <c:v>14.205213572491244</c:v>
                </c:pt>
                <c:pt idx="5">
                  <c:v>12.03394125095007</c:v>
                </c:pt>
                <c:pt idx="6">
                  <c:v>11.278845830573989</c:v>
                </c:pt>
                <c:pt idx="7">
                  <c:v>11.350210169868493</c:v>
                </c:pt>
                <c:pt idx="8">
                  <c:v>11.691795021080669</c:v>
                </c:pt>
                <c:pt idx="9">
                  <c:v>11.224582982242802</c:v>
                </c:pt>
                <c:pt idx="10">
                  <c:v>11.684472788342056</c:v>
                </c:pt>
                <c:pt idx="11">
                  <c:v>12.077036658820472</c:v>
                </c:pt>
                <c:pt idx="12">
                  <c:v>9.5795172215913276</c:v>
                </c:pt>
                <c:pt idx="13">
                  <c:v>9.5692145624667226</c:v>
                </c:pt>
                <c:pt idx="14">
                  <c:v>10.004821203386799</c:v>
                </c:pt>
                <c:pt idx="15">
                  <c:v>9.9310141755094712</c:v>
                </c:pt>
                <c:pt idx="16">
                  <c:v>10.188124593789727</c:v>
                </c:pt>
                <c:pt idx="17">
                  <c:v>10.293764620234439</c:v>
                </c:pt>
                <c:pt idx="18">
                  <c:v>11.006663429907771</c:v>
                </c:pt>
                <c:pt idx="19">
                  <c:v>10.886741116803602</c:v>
                </c:pt>
                <c:pt idx="20">
                  <c:v>10.972953844463589</c:v>
                </c:pt>
                <c:pt idx="21">
                  <c:v>10.789155362714462</c:v>
                </c:pt>
                <c:pt idx="22">
                  <c:v>11.008520271140624</c:v>
                </c:pt>
                <c:pt idx="23">
                  <c:v>10.856735821711466</c:v>
                </c:pt>
                <c:pt idx="24">
                  <c:v>11.764475586059314</c:v>
                </c:pt>
                <c:pt idx="25">
                  <c:v>8.9549918730733253</c:v>
                </c:pt>
                <c:pt idx="26">
                  <c:v>8.934225540117346</c:v>
                </c:pt>
                <c:pt idx="27">
                  <c:v>7.1379447524769954</c:v>
                </c:pt>
                <c:pt idx="28">
                  <c:v>9.2978558360468977</c:v>
                </c:pt>
                <c:pt idx="29">
                  <c:v>10.677694502904396</c:v>
                </c:pt>
                <c:pt idx="30">
                  <c:v>10.09022226305121</c:v>
                </c:pt>
                <c:pt idx="31">
                  <c:v>10.934110267811553</c:v>
                </c:pt>
                <c:pt idx="32">
                  <c:v>11.427999824434282</c:v>
                </c:pt>
                <c:pt idx="33">
                  <c:v>11.217693364203404</c:v>
                </c:pt>
                <c:pt idx="34">
                  <c:v>10.740829092783844</c:v>
                </c:pt>
                <c:pt idx="35">
                  <c:v>10.899826707963911</c:v>
                </c:pt>
                <c:pt idx="36">
                  <c:v>12.111271610588313</c:v>
                </c:pt>
                <c:pt idx="37">
                  <c:v>10.918575855641265</c:v>
                </c:pt>
                <c:pt idx="38">
                  <c:v>11.098261388416997</c:v>
                </c:pt>
                <c:pt idx="39" formatCode="_(* #\ ##0.0_);_(* \(#\ ##0.0\);_(* &quot;-&quot;??_);_(@_)">
                  <c:v>9.5978775797373697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008-419B-8D98-95C81B12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10576"/>
        <c:axId val="1326009592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73022416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326009592"/>
        <c:scaling>
          <c:orientation val="minMax"/>
          <c:max val="6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26010576"/>
        <c:crosses val="max"/>
        <c:crossBetween val="midCat"/>
      </c:valAx>
      <c:catAx>
        <c:axId val="132601057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2600959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1539000856836873E-2"/>
          <c:y val="0.79124523809523817"/>
          <c:w val="0.96629150326797386"/>
          <c:h val="0.180976984126984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5.0925925925925923E-2"/>
          <c:w val="0.75672452545641744"/>
          <c:h val="0.71087416156313799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'2.3'!$B$6</c:f>
              <c:strCache>
                <c:ptCount val="1"/>
                <c:pt idx="0">
                  <c:v>1.-3.kvartal 2021</c:v>
                </c:pt>
              </c:strCache>
            </c:strRef>
          </c:tx>
          <c:spPr>
            <a:solidFill>
              <a:srgbClr val="002A85"/>
            </a:solidFill>
            <a:ln w="25400">
              <a:noFill/>
            </a:ln>
          </c:spPr>
          <c:invertIfNegative val="0"/>
          <c:cat>
            <c:strRef>
              <c:f>'2.3'!$A$7:$A$9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'2.3'!$B$7:$B$9</c:f>
              <c:numCache>
                <c:formatCode>0.00</c:formatCode>
                <c:ptCount val="3"/>
                <c:pt idx="0">
                  <c:v>-0.05</c:v>
                </c:pt>
                <c:pt idx="1">
                  <c:v>0.38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3-4AB4-9554-4FFA06F17E1A}"/>
            </c:ext>
          </c:extLst>
        </c:ser>
        <c:ser>
          <c:idx val="0"/>
          <c:order val="1"/>
          <c:tx>
            <c:strRef>
              <c:f>'2.3'!$C$6</c:f>
              <c:strCache>
                <c:ptCount val="1"/>
                <c:pt idx="0">
                  <c:v>1.-3. kvartal 2022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'2.3'!$A$7:$A$9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'2.3'!$C$7:$C$9</c:f>
              <c:numCache>
                <c:formatCode>0.00</c:formatCode>
                <c:ptCount val="3"/>
                <c:pt idx="0">
                  <c:v>-0.04</c:v>
                </c:pt>
                <c:pt idx="1">
                  <c:v>0.28000000000000003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3-4AB4-9554-4FFA06F17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'2.3'!$D$6</c:f>
              <c:strCache>
                <c:ptCount val="1"/>
              </c:strCache>
            </c:strRef>
          </c:tx>
          <c:invertIfNegative val="0"/>
          <c:cat>
            <c:strRef>
              <c:f>'2.3'!$A$7:$A$9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'2.3'!$D$7:$D$9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3-4AB4-9554-4FFA06F17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</a:t>
                </a:r>
                <a:r>
                  <a:rPr lang="nb-NO" baseline="0"/>
                  <a:t> av utlån (ann.)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9.9427212482417603E-3"/>
              <c:y val="0.2936016766560896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0.1"/>
      </c:valAx>
      <c:valAx>
        <c:axId val="1224851936"/>
        <c:scaling>
          <c:orientation val="minMax"/>
          <c:max val="0.4"/>
          <c:min val="-0.1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0.1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5211526684164481"/>
          <c:y val="0.88224737532808395"/>
          <c:w val="0.719988689259146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5.0925925925925923E-2"/>
          <c:w val="0.75672452545641744"/>
          <c:h val="0.71087416156313799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'2.4'!$B$6</c:f>
              <c:strCache>
                <c:ptCount val="1"/>
                <c:pt idx="0">
                  <c:v>1.-3.kvartal 2021</c:v>
                </c:pt>
              </c:strCache>
            </c:strRef>
          </c:tx>
          <c:spPr>
            <a:solidFill>
              <a:srgbClr val="002A85"/>
            </a:solidFill>
            <a:ln w="25400">
              <a:noFill/>
            </a:ln>
          </c:spPr>
          <c:invertIfNegative val="0"/>
          <c:cat>
            <c:strRef>
              <c:f>'2.4'!$A$7:$A$9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'2.4'!$B$7:$B$9</c:f>
              <c:numCache>
                <c:formatCode>0.0</c:formatCode>
                <c:ptCount val="3"/>
                <c:pt idx="0">
                  <c:v>44.5</c:v>
                </c:pt>
                <c:pt idx="1">
                  <c:v>41.6</c:v>
                </c:pt>
                <c:pt idx="2">
                  <c:v>52.9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D2-4FE1-A605-666A94A0FE12}"/>
            </c:ext>
          </c:extLst>
        </c:ser>
        <c:ser>
          <c:idx val="0"/>
          <c:order val="1"/>
          <c:tx>
            <c:strRef>
              <c:f>'2.4'!$C$6</c:f>
              <c:strCache>
                <c:ptCount val="1"/>
                <c:pt idx="0">
                  <c:v>1.-3. kvartal 2022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'2.4'!$A$7:$A$9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'2.4'!$C$7:$C$9</c:f>
              <c:numCache>
                <c:formatCode>0.0</c:formatCode>
                <c:ptCount val="3"/>
                <c:pt idx="0">
                  <c:v>43.2</c:v>
                </c:pt>
                <c:pt idx="1">
                  <c:v>41.8</c:v>
                </c:pt>
                <c:pt idx="2">
                  <c:v>50.5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D2-4FE1-A605-666A94A0F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'2.4'!$D$6</c:f>
              <c:strCache>
                <c:ptCount val="1"/>
              </c:strCache>
            </c:strRef>
          </c:tx>
          <c:invertIfNegative val="0"/>
          <c:cat>
            <c:strRef>
              <c:f>'2.4'!$A$7:$A$9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'2.4'!$D$7:$D$9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D2-4FE1-A605-666A94A0F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8358927509751886E-2"/>
              <c:y val="0.343352920437184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10"/>
      </c:valAx>
      <c:valAx>
        <c:axId val="1224851936"/>
        <c:scaling>
          <c:orientation val="minMax"/>
          <c:max val="6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10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5211526684164481"/>
          <c:y val="0.88224737532808395"/>
          <c:w val="0.719988689259146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'2.5'!$B$5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'2.5'!$A$6:$A$22</c:f>
              <c:numCache>
                <c:formatCode>dd/mm/yy;@</c:formatCode>
                <c:ptCount val="17"/>
                <c:pt idx="0">
                  <c:v>43373</c:v>
                </c:pt>
                <c:pt idx="1">
                  <c:v>43465</c:v>
                </c:pt>
                <c:pt idx="2">
                  <c:v>43555</c:v>
                </c:pt>
                <c:pt idx="3">
                  <c:v>43646</c:v>
                </c:pt>
                <c:pt idx="4">
                  <c:v>43738</c:v>
                </c:pt>
                <c:pt idx="5">
                  <c:v>43830</c:v>
                </c:pt>
                <c:pt idx="6">
                  <c:v>43921</c:v>
                </c:pt>
                <c:pt idx="7">
                  <c:v>44012</c:v>
                </c:pt>
                <c:pt idx="8">
                  <c:v>44104</c:v>
                </c:pt>
                <c:pt idx="9">
                  <c:v>44196</c:v>
                </c:pt>
                <c:pt idx="10">
                  <c:v>44286</c:v>
                </c:pt>
                <c:pt idx="11">
                  <c:v>44377</c:v>
                </c:pt>
                <c:pt idx="12">
                  <c:v>44469</c:v>
                </c:pt>
                <c:pt idx="13">
                  <c:v>44561</c:v>
                </c:pt>
                <c:pt idx="14">
                  <c:v>44651</c:v>
                </c:pt>
                <c:pt idx="15">
                  <c:v>44742</c:v>
                </c:pt>
                <c:pt idx="16">
                  <c:v>44834</c:v>
                </c:pt>
              </c:numCache>
            </c:numRef>
          </c:cat>
          <c:val>
            <c:numRef>
              <c:f>'2.5'!$B$6:$B$22</c:f>
              <c:numCache>
                <c:formatCode>0.0</c:formatCode>
                <c:ptCount val="17"/>
                <c:pt idx="0">
                  <c:v>6.07</c:v>
                </c:pt>
                <c:pt idx="1">
                  <c:v>8.1199999999999992</c:v>
                </c:pt>
                <c:pt idx="2">
                  <c:v>7.39</c:v>
                </c:pt>
                <c:pt idx="3">
                  <c:v>5.88</c:v>
                </c:pt>
                <c:pt idx="4">
                  <c:v>8.59</c:v>
                </c:pt>
                <c:pt idx="5">
                  <c:v>6.81</c:v>
                </c:pt>
                <c:pt idx="6">
                  <c:v>7.27</c:v>
                </c:pt>
                <c:pt idx="7">
                  <c:v>5.9</c:v>
                </c:pt>
                <c:pt idx="8">
                  <c:v>5.0599999999999996</c:v>
                </c:pt>
                <c:pt idx="9">
                  <c:v>5.25</c:v>
                </c:pt>
                <c:pt idx="10">
                  <c:v>3.39</c:v>
                </c:pt>
                <c:pt idx="11">
                  <c:v>4.91</c:v>
                </c:pt>
                <c:pt idx="12">
                  <c:v>4.24</c:v>
                </c:pt>
                <c:pt idx="13">
                  <c:v>5.35</c:v>
                </c:pt>
                <c:pt idx="14">
                  <c:v>7.43</c:v>
                </c:pt>
                <c:pt idx="15">
                  <c:v>10.84</c:v>
                </c:pt>
                <c:pt idx="16">
                  <c:v>12.23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8D-47BA-865F-6FBEBBB37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788328"/>
        <c:axId val="1"/>
      </c:lineChart>
      <c:lineChart>
        <c:grouping val="standard"/>
        <c:varyColors val="0"/>
        <c:ser>
          <c:idx val="2"/>
          <c:order val="1"/>
          <c:tx>
            <c:strRef>
              <c:f>'2.5'!$C$5</c:f>
              <c:strCache>
                <c:ptCount val="1"/>
                <c:pt idx="0">
                  <c:v>Utl. filialer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'2.5'!$A$6:$A$22</c:f>
              <c:numCache>
                <c:formatCode>dd/mm/yy;@</c:formatCode>
                <c:ptCount val="17"/>
                <c:pt idx="0">
                  <c:v>43373</c:v>
                </c:pt>
                <c:pt idx="1">
                  <c:v>43465</c:v>
                </c:pt>
                <c:pt idx="2">
                  <c:v>43555</c:v>
                </c:pt>
                <c:pt idx="3">
                  <c:v>43646</c:v>
                </c:pt>
                <c:pt idx="4">
                  <c:v>43738</c:v>
                </c:pt>
                <c:pt idx="5">
                  <c:v>43830</c:v>
                </c:pt>
                <c:pt idx="6">
                  <c:v>43921</c:v>
                </c:pt>
                <c:pt idx="7">
                  <c:v>44012</c:v>
                </c:pt>
                <c:pt idx="8">
                  <c:v>44104</c:v>
                </c:pt>
                <c:pt idx="9">
                  <c:v>44196</c:v>
                </c:pt>
                <c:pt idx="10">
                  <c:v>44286</c:v>
                </c:pt>
                <c:pt idx="11">
                  <c:v>44377</c:v>
                </c:pt>
                <c:pt idx="12">
                  <c:v>44469</c:v>
                </c:pt>
                <c:pt idx="13">
                  <c:v>44561</c:v>
                </c:pt>
                <c:pt idx="14">
                  <c:v>44651</c:v>
                </c:pt>
                <c:pt idx="15">
                  <c:v>44742</c:v>
                </c:pt>
                <c:pt idx="16">
                  <c:v>44834</c:v>
                </c:pt>
              </c:numCache>
            </c:numRef>
          </c:cat>
          <c:val>
            <c:numRef>
              <c:f>'2.5'!$C$6:$C$22</c:f>
              <c:numCache>
                <c:formatCode>0.0</c:formatCode>
                <c:ptCount val="17"/>
                <c:pt idx="0">
                  <c:v>5.46</c:v>
                </c:pt>
                <c:pt idx="1">
                  <c:v>1.76</c:v>
                </c:pt>
                <c:pt idx="2">
                  <c:v>3.49</c:v>
                </c:pt>
                <c:pt idx="3">
                  <c:v>4.0999999999999996</c:v>
                </c:pt>
                <c:pt idx="4">
                  <c:v>5.48</c:v>
                </c:pt>
                <c:pt idx="5">
                  <c:v>5.84</c:v>
                </c:pt>
                <c:pt idx="6">
                  <c:v>9.02</c:v>
                </c:pt>
                <c:pt idx="7">
                  <c:v>5.49</c:v>
                </c:pt>
                <c:pt idx="8">
                  <c:v>4.1900000000000004</c:v>
                </c:pt>
                <c:pt idx="9">
                  <c:v>1.76</c:v>
                </c:pt>
                <c:pt idx="10">
                  <c:v>-0.59</c:v>
                </c:pt>
                <c:pt idx="11">
                  <c:v>0.2</c:v>
                </c:pt>
                <c:pt idx="12">
                  <c:v>1.78</c:v>
                </c:pt>
                <c:pt idx="13">
                  <c:v>2.92</c:v>
                </c:pt>
                <c:pt idx="14">
                  <c:v>2.61</c:v>
                </c:pt>
                <c:pt idx="15">
                  <c:v>7.23</c:v>
                </c:pt>
                <c:pt idx="16">
                  <c:v>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A8D-47BA-865F-6FBEBBB37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450788328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24"/>
        <c:majorTimeUnit val="months"/>
      </c:dateAx>
      <c:valAx>
        <c:axId val="1"/>
        <c:scaling>
          <c:orientation val="minMax"/>
          <c:max val="1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7030776277619E-2"/>
              <c:y val="0.2907523495046990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50788328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ax val="12"/>
          <c:min val="-2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r"/>
      <c:layout>
        <c:manualLayout>
          <c:xMode val="edge"/>
          <c:yMode val="edge"/>
          <c:x val="1.3850415512465374E-2"/>
          <c:y val="0.88709812886292438"/>
          <c:w val="0.84210642644738654"/>
          <c:h val="9.35483870967741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'2.6'!$B$5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'2.6'!$A$6:$A$22</c:f>
              <c:numCache>
                <c:formatCode>dd/mm/yy;@</c:formatCode>
                <c:ptCount val="17"/>
                <c:pt idx="0">
                  <c:v>43373</c:v>
                </c:pt>
                <c:pt idx="1">
                  <c:v>43465</c:v>
                </c:pt>
                <c:pt idx="2">
                  <c:v>43555</c:v>
                </c:pt>
                <c:pt idx="3">
                  <c:v>43646</c:v>
                </c:pt>
                <c:pt idx="4">
                  <c:v>43738</c:v>
                </c:pt>
                <c:pt idx="5">
                  <c:v>43830</c:v>
                </c:pt>
                <c:pt idx="6">
                  <c:v>43921</c:v>
                </c:pt>
                <c:pt idx="7">
                  <c:v>44012</c:v>
                </c:pt>
                <c:pt idx="8">
                  <c:v>44104</c:v>
                </c:pt>
                <c:pt idx="9">
                  <c:v>44196</c:v>
                </c:pt>
                <c:pt idx="10">
                  <c:v>44286</c:v>
                </c:pt>
                <c:pt idx="11">
                  <c:v>44377</c:v>
                </c:pt>
                <c:pt idx="12">
                  <c:v>44469</c:v>
                </c:pt>
                <c:pt idx="13">
                  <c:v>44561</c:v>
                </c:pt>
                <c:pt idx="14">
                  <c:v>44651</c:v>
                </c:pt>
                <c:pt idx="15">
                  <c:v>44742</c:v>
                </c:pt>
                <c:pt idx="16">
                  <c:v>44834</c:v>
                </c:pt>
              </c:numCache>
            </c:numRef>
          </c:cat>
          <c:val>
            <c:numRef>
              <c:f>'2.6'!$B$6:$B$22</c:f>
              <c:numCache>
                <c:formatCode>0.0</c:formatCode>
                <c:ptCount val="17"/>
                <c:pt idx="0">
                  <c:v>6.66</c:v>
                </c:pt>
                <c:pt idx="1">
                  <c:v>5.98</c:v>
                </c:pt>
                <c:pt idx="2">
                  <c:v>5.51</c:v>
                </c:pt>
                <c:pt idx="3">
                  <c:v>4.87</c:v>
                </c:pt>
                <c:pt idx="4">
                  <c:v>4.26</c:v>
                </c:pt>
                <c:pt idx="5">
                  <c:v>3.88</c:v>
                </c:pt>
                <c:pt idx="6">
                  <c:v>3.8</c:v>
                </c:pt>
                <c:pt idx="7">
                  <c:v>4</c:v>
                </c:pt>
                <c:pt idx="8">
                  <c:v>4.4400000000000004</c:v>
                </c:pt>
                <c:pt idx="9">
                  <c:v>5.19</c:v>
                </c:pt>
                <c:pt idx="10">
                  <c:v>5.13</c:v>
                </c:pt>
                <c:pt idx="11">
                  <c:v>5.79</c:v>
                </c:pt>
                <c:pt idx="12">
                  <c:v>5.53</c:v>
                </c:pt>
                <c:pt idx="13">
                  <c:v>5.3</c:v>
                </c:pt>
                <c:pt idx="14">
                  <c:v>5.14</c:v>
                </c:pt>
                <c:pt idx="15">
                  <c:v>4.76</c:v>
                </c:pt>
                <c:pt idx="16">
                  <c:v>4.6100000000000003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78-4FA8-9F9E-E5860BB9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192416"/>
        <c:axId val="1"/>
      </c:lineChart>
      <c:lineChart>
        <c:grouping val="standard"/>
        <c:varyColors val="0"/>
        <c:ser>
          <c:idx val="2"/>
          <c:order val="1"/>
          <c:tx>
            <c:strRef>
              <c:f>'2.6'!$C$5</c:f>
              <c:strCache>
                <c:ptCount val="1"/>
                <c:pt idx="0">
                  <c:v>Utl. filialer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'2.6'!$A$6:$A$22</c:f>
              <c:numCache>
                <c:formatCode>dd/mm/yy;@</c:formatCode>
                <c:ptCount val="17"/>
                <c:pt idx="0">
                  <c:v>43373</c:v>
                </c:pt>
                <c:pt idx="1">
                  <c:v>43465</c:v>
                </c:pt>
                <c:pt idx="2">
                  <c:v>43555</c:v>
                </c:pt>
                <c:pt idx="3">
                  <c:v>43646</c:v>
                </c:pt>
                <c:pt idx="4">
                  <c:v>43738</c:v>
                </c:pt>
                <c:pt idx="5">
                  <c:v>43830</c:v>
                </c:pt>
                <c:pt idx="6">
                  <c:v>43921</c:v>
                </c:pt>
                <c:pt idx="7">
                  <c:v>44012</c:v>
                </c:pt>
                <c:pt idx="8">
                  <c:v>44104</c:v>
                </c:pt>
                <c:pt idx="9">
                  <c:v>44196</c:v>
                </c:pt>
                <c:pt idx="10">
                  <c:v>44286</c:v>
                </c:pt>
                <c:pt idx="11">
                  <c:v>44377</c:v>
                </c:pt>
                <c:pt idx="12">
                  <c:v>44469</c:v>
                </c:pt>
                <c:pt idx="13">
                  <c:v>44561</c:v>
                </c:pt>
                <c:pt idx="14">
                  <c:v>44651</c:v>
                </c:pt>
                <c:pt idx="15">
                  <c:v>44742</c:v>
                </c:pt>
                <c:pt idx="16">
                  <c:v>44834</c:v>
                </c:pt>
              </c:numCache>
            </c:numRef>
          </c:cat>
          <c:val>
            <c:numRef>
              <c:f>'2.6'!$C$6:$C$22</c:f>
              <c:numCache>
                <c:formatCode>0.0</c:formatCode>
                <c:ptCount val="17"/>
                <c:pt idx="0">
                  <c:v>5.48</c:v>
                </c:pt>
                <c:pt idx="1">
                  <c:v>7.08</c:v>
                </c:pt>
                <c:pt idx="2">
                  <c:v>9.23</c:v>
                </c:pt>
                <c:pt idx="3">
                  <c:v>11.26</c:v>
                </c:pt>
                <c:pt idx="4">
                  <c:v>11.35</c:v>
                </c:pt>
                <c:pt idx="5">
                  <c:v>9.2100000000000009</c:v>
                </c:pt>
                <c:pt idx="6">
                  <c:v>7.4</c:v>
                </c:pt>
                <c:pt idx="7">
                  <c:v>6.7</c:v>
                </c:pt>
                <c:pt idx="8">
                  <c:v>7.25</c:v>
                </c:pt>
                <c:pt idx="9">
                  <c:v>7.37</c:v>
                </c:pt>
                <c:pt idx="10">
                  <c:v>7.24</c:v>
                </c:pt>
                <c:pt idx="11">
                  <c:v>6.48</c:v>
                </c:pt>
                <c:pt idx="12">
                  <c:v>5.77</c:v>
                </c:pt>
                <c:pt idx="13">
                  <c:v>5.42</c:v>
                </c:pt>
                <c:pt idx="14">
                  <c:v>4.88</c:v>
                </c:pt>
                <c:pt idx="15">
                  <c:v>3.3</c:v>
                </c:pt>
                <c:pt idx="16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78-4FA8-9F9E-E5860BB9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976192416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12"/>
        <c:majorTimeUnit val="months"/>
      </c:dateAx>
      <c:valAx>
        <c:axId val="1"/>
        <c:scaling>
          <c:orientation val="minMax"/>
          <c:max val="1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6941580756015E-2"/>
              <c:y val="0.2907521606528156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976192416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ax val="14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r"/>
      <c:layout>
        <c:manualLayout>
          <c:xMode val="edge"/>
          <c:yMode val="edge"/>
          <c:x val="1.2886597938144329E-2"/>
          <c:y val="0.88785308378508765"/>
          <c:w val="0.78350623697810962"/>
          <c:h val="9.03430061896468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5.0925925925925923E-2"/>
          <c:w val="0.75672452545641744"/>
          <c:h val="0.71087416156313799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'2.7'!$B$7</c:f>
              <c:strCache>
                <c:ptCount val="1"/>
                <c:pt idx="0">
                  <c:v>30.09.2021</c:v>
                </c:pt>
              </c:strCache>
            </c:strRef>
          </c:tx>
          <c:spPr>
            <a:solidFill>
              <a:srgbClr val="002A85"/>
            </a:solidFill>
            <a:ln w="25400">
              <a:noFill/>
            </a:ln>
          </c:spPr>
          <c:invertIfNegative val="0"/>
          <c:cat>
            <c:strRef>
              <c:f>'2.7'!$A$8:$A$10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'2.7'!$B$8:$B$10</c:f>
              <c:numCache>
                <c:formatCode>0.00</c:formatCode>
                <c:ptCount val="3"/>
                <c:pt idx="0">
                  <c:v>1.87</c:v>
                </c:pt>
                <c:pt idx="1">
                  <c:v>2.27</c:v>
                </c:pt>
                <c:pt idx="2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E5-4D0C-AA9D-769E1680AD99}"/>
            </c:ext>
          </c:extLst>
        </c:ser>
        <c:ser>
          <c:idx val="0"/>
          <c:order val="1"/>
          <c:tx>
            <c:strRef>
              <c:f>'2.7'!$C$7</c:f>
              <c:strCache>
                <c:ptCount val="1"/>
                <c:pt idx="0">
                  <c:v>30.09.2022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'2.7'!$A$8:$A$10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'2.7'!$C$8:$C$10</c:f>
              <c:numCache>
                <c:formatCode>0.00</c:formatCode>
                <c:ptCount val="3"/>
                <c:pt idx="0">
                  <c:v>1.4</c:v>
                </c:pt>
                <c:pt idx="1">
                  <c:v>1.71</c:v>
                </c:pt>
                <c:pt idx="2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E5-4D0C-AA9D-769E1680A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'2.7'!$D$7</c:f>
              <c:strCache>
                <c:ptCount val="1"/>
              </c:strCache>
            </c:strRef>
          </c:tx>
          <c:invertIfNegative val="0"/>
          <c:cat>
            <c:strRef>
              <c:f>'2.7'!$A$8:$A$10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'2.7'!$D$8:$D$10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E5-4D0C-AA9D-769E1680A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</a:t>
                </a:r>
                <a:r>
                  <a:rPr lang="nb-NO" baseline="0"/>
                  <a:t> av utlån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2.8358927509751886E-2"/>
              <c:y val="0.343352920437184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0.5"/>
      </c:valAx>
      <c:valAx>
        <c:axId val="1224851936"/>
        <c:scaling>
          <c:orientation val="minMax"/>
          <c:max val="3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0.5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5211526684164481"/>
          <c:y val="0.88224737532808395"/>
          <c:w val="0.719988689259146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5.0925925925925923E-2"/>
          <c:w val="0.75672452545641744"/>
          <c:h val="0.71087416156313799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'2.8'!$B$5</c:f>
              <c:strCache>
                <c:ptCount val="1"/>
                <c:pt idx="0">
                  <c:v>Utlånsvekst</c:v>
                </c:pt>
              </c:strCache>
            </c:strRef>
          </c:tx>
          <c:spPr>
            <a:solidFill>
              <a:srgbClr val="002A85"/>
            </a:solidFill>
            <a:ln w="25400">
              <a:noFill/>
            </a:ln>
          </c:spPr>
          <c:invertIfNegative val="0"/>
          <c:cat>
            <c:strRef>
              <c:f>'2.8'!$A$6:$A$8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'2.8'!$B$6:$B$8</c:f>
              <c:numCache>
                <c:formatCode>General</c:formatCode>
                <c:ptCount val="3"/>
                <c:pt idx="0">
                  <c:v>8.15</c:v>
                </c:pt>
                <c:pt idx="1">
                  <c:v>6.97</c:v>
                </c:pt>
                <c:pt idx="2">
                  <c:v>11.24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A5-4A60-A1F7-4CF9F5C6E165}"/>
            </c:ext>
          </c:extLst>
        </c:ser>
        <c:ser>
          <c:idx val="0"/>
          <c:order val="1"/>
          <c:tx>
            <c:strRef>
              <c:f>'2.8'!$C$5</c:f>
              <c:strCache>
                <c:ptCount val="1"/>
                <c:pt idx="0">
                  <c:v>Innskuddsvekst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'2.8'!$A$6:$A$8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'2.8'!$C$6:$C$8</c:f>
              <c:numCache>
                <c:formatCode>General</c:formatCode>
                <c:ptCount val="3"/>
                <c:pt idx="0">
                  <c:v>11.92</c:v>
                </c:pt>
                <c:pt idx="1">
                  <c:v>3.42</c:v>
                </c:pt>
                <c:pt idx="2">
                  <c:v>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6A5-4A60-A1F7-4CF9F5C6E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'2.8'!$D$5</c:f>
              <c:strCache>
                <c:ptCount val="1"/>
              </c:strCache>
            </c:strRef>
          </c:tx>
          <c:invertIfNegative val="0"/>
          <c:cat>
            <c:strRef>
              <c:f>'2.8'!$A$6:$A$8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'2.8'!$D$6:$D$8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6A5-4A60-A1F7-4CF9F5C6E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8358927509751886E-2"/>
              <c:y val="0.343352920437184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5"/>
      </c:valAx>
      <c:valAx>
        <c:axId val="1224851936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5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5211526684164481"/>
          <c:y val="0.88224737532808395"/>
          <c:w val="0.719988689259146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80196327918026644"/>
        </c:manualLayout>
      </c:layout>
      <c:lineChart>
        <c:grouping val="standard"/>
        <c:varyColors val="0"/>
        <c:ser>
          <c:idx val="2"/>
          <c:order val="0"/>
          <c:tx>
            <c:strRef>
              <c:f>'2.9'!$B$6</c:f>
              <c:strCache>
                <c:ptCount val="1"/>
                <c:pt idx="0">
                  <c:v>Forbrukslån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'2.9'!$A$7:$A$22</c:f>
              <c:strCache>
                <c:ptCount val="16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31.12.21</c:v>
                </c:pt>
                <c:pt idx="14">
                  <c:v>30.09.21</c:v>
                </c:pt>
                <c:pt idx="15">
                  <c:v>30.09.22</c:v>
                </c:pt>
              </c:strCache>
            </c:strRef>
          </c:cat>
          <c:val>
            <c:numRef>
              <c:f>'2.9'!$B$7:$B$22</c:f>
              <c:numCache>
                <c:formatCode>0.0</c:formatCode>
                <c:ptCount val="16"/>
                <c:pt idx="0">
                  <c:v>1.4</c:v>
                </c:pt>
                <c:pt idx="1">
                  <c:v>3</c:v>
                </c:pt>
                <c:pt idx="2">
                  <c:v>5.0999999999999996</c:v>
                </c:pt>
                <c:pt idx="3">
                  <c:v>7.8</c:v>
                </c:pt>
                <c:pt idx="4">
                  <c:v>9.3000000000000007</c:v>
                </c:pt>
                <c:pt idx="5">
                  <c:v>7.4</c:v>
                </c:pt>
                <c:pt idx="6">
                  <c:v>10</c:v>
                </c:pt>
                <c:pt idx="7">
                  <c:v>15.3</c:v>
                </c:pt>
                <c:pt idx="8">
                  <c:v>13.2</c:v>
                </c:pt>
                <c:pt idx="9">
                  <c:v>10</c:v>
                </c:pt>
                <c:pt idx="10">
                  <c:v>-2.6</c:v>
                </c:pt>
                <c:pt idx="11">
                  <c:v>-16.7</c:v>
                </c:pt>
                <c:pt idx="12">
                  <c:v>-11.2</c:v>
                </c:pt>
                <c:pt idx="14">
                  <c:v>-12.3</c:v>
                </c:pt>
                <c:pt idx="15">
                  <c:v>-1.3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73-4A3A-B4CE-E3DAA821071C}"/>
            </c:ext>
          </c:extLst>
        </c:ser>
        <c:ser>
          <c:idx val="3"/>
          <c:order val="1"/>
          <c:tx>
            <c:strRef>
              <c:f>'2.9'!$C$6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'2.9'!$A$7:$A$22</c:f>
              <c:strCache>
                <c:ptCount val="16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31.12.21</c:v>
                </c:pt>
                <c:pt idx="14">
                  <c:v>30.09.21</c:v>
                </c:pt>
                <c:pt idx="15">
                  <c:v>30.09.22</c:v>
                </c:pt>
              </c:strCache>
            </c:strRef>
          </c:cat>
          <c:val>
            <c:numRef>
              <c:f>'2.9'!$C$7:$C$22</c:f>
              <c:numCache>
                <c:formatCode>0.0</c:formatCode>
                <c:ptCount val="16"/>
                <c:pt idx="0">
                  <c:v>6.7</c:v>
                </c:pt>
                <c:pt idx="1">
                  <c:v>6.5</c:v>
                </c:pt>
                <c:pt idx="2">
                  <c:v>7.2</c:v>
                </c:pt>
                <c:pt idx="3">
                  <c:v>7.2</c:v>
                </c:pt>
                <c:pt idx="4">
                  <c:v>7</c:v>
                </c:pt>
                <c:pt idx="5">
                  <c:v>6.1</c:v>
                </c:pt>
                <c:pt idx="6">
                  <c:v>6.1</c:v>
                </c:pt>
                <c:pt idx="7">
                  <c:v>6.3</c:v>
                </c:pt>
                <c:pt idx="8">
                  <c:v>6.4</c:v>
                </c:pt>
                <c:pt idx="9">
                  <c:v>5.5</c:v>
                </c:pt>
                <c:pt idx="10">
                  <c:v>5</c:v>
                </c:pt>
                <c:pt idx="11">
                  <c:v>4.9000000000000004</c:v>
                </c:pt>
                <c:pt idx="12">
                  <c:v>5</c:v>
                </c:pt>
                <c:pt idx="14">
                  <c:v>5.0999999999999996</c:v>
                </c:pt>
                <c:pt idx="15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73-4A3A-B4CE-E3DAA821071C}"/>
            </c:ext>
          </c:extLst>
        </c:ser>
        <c:ser>
          <c:idx val="0"/>
          <c:order val="2"/>
          <c:tx>
            <c:strRef>
              <c:f>'2.9'!$B$6</c:f>
              <c:strCache>
                <c:ptCount val="1"/>
                <c:pt idx="0">
                  <c:v>Forbrukslån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'2.9'!$A$7:$A$22</c:f>
              <c:strCache>
                <c:ptCount val="16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31.12.21</c:v>
                </c:pt>
                <c:pt idx="14">
                  <c:v>30.09.21</c:v>
                </c:pt>
                <c:pt idx="15">
                  <c:v>30.09.22</c:v>
                </c:pt>
              </c:strCache>
            </c:strRef>
          </c:cat>
          <c:val>
            <c:numRef>
              <c:f>'2.9'!$B$7:$B$22</c:f>
              <c:numCache>
                <c:formatCode>0.0</c:formatCode>
                <c:ptCount val="16"/>
                <c:pt idx="0">
                  <c:v>1.4</c:v>
                </c:pt>
                <c:pt idx="1">
                  <c:v>3</c:v>
                </c:pt>
                <c:pt idx="2">
                  <c:v>5.0999999999999996</c:v>
                </c:pt>
                <c:pt idx="3">
                  <c:v>7.8</c:v>
                </c:pt>
                <c:pt idx="4">
                  <c:v>9.3000000000000007</c:v>
                </c:pt>
                <c:pt idx="5">
                  <c:v>7.4</c:v>
                </c:pt>
                <c:pt idx="6">
                  <c:v>10</c:v>
                </c:pt>
                <c:pt idx="7">
                  <c:v>15.3</c:v>
                </c:pt>
                <c:pt idx="8">
                  <c:v>13.2</c:v>
                </c:pt>
                <c:pt idx="9">
                  <c:v>10</c:v>
                </c:pt>
                <c:pt idx="10">
                  <c:v>-2.6</c:v>
                </c:pt>
                <c:pt idx="11">
                  <c:v>-16.7</c:v>
                </c:pt>
                <c:pt idx="12">
                  <c:v>-11.2</c:v>
                </c:pt>
                <c:pt idx="14">
                  <c:v>-12.3</c:v>
                </c:pt>
                <c:pt idx="15">
                  <c:v>-1.3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3-4A3A-B4CE-E3DAA8210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3"/>
          <c:tx>
            <c:strRef>
              <c:f>'2.9'!$C$6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'2.9'!$A$7:$A$22</c:f>
              <c:strCache>
                <c:ptCount val="16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31.12.21</c:v>
                </c:pt>
                <c:pt idx="14">
                  <c:v>30.09.21</c:v>
                </c:pt>
                <c:pt idx="15">
                  <c:v>30.09.22</c:v>
                </c:pt>
              </c:strCache>
            </c:strRef>
          </c:cat>
          <c:val>
            <c:numRef>
              <c:f>'2.9'!$C$7:$C$22</c:f>
              <c:numCache>
                <c:formatCode>0.0</c:formatCode>
                <c:ptCount val="16"/>
                <c:pt idx="0">
                  <c:v>6.7</c:v>
                </c:pt>
                <c:pt idx="1">
                  <c:v>6.5</c:v>
                </c:pt>
                <c:pt idx="2">
                  <c:v>7.2</c:v>
                </c:pt>
                <c:pt idx="3">
                  <c:v>7.2</c:v>
                </c:pt>
                <c:pt idx="4">
                  <c:v>7</c:v>
                </c:pt>
                <c:pt idx="5">
                  <c:v>6.1</c:v>
                </c:pt>
                <c:pt idx="6">
                  <c:v>6.1</c:v>
                </c:pt>
                <c:pt idx="7">
                  <c:v>6.3</c:v>
                </c:pt>
                <c:pt idx="8">
                  <c:v>6.4</c:v>
                </c:pt>
                <c:pt idx="9">
                  <c:v>5.5</c:v>
                </c:pt>
                <c:pt idx="10">
                  <c:v>5</c:v>
                </c:pt>
                <c:pt idx="11">
                  <c:v>4.9000000000000004</c:v>
                </c:pt>
                <c:pt idx="12">
                  <c:v>5</c:v>
                </c:pt>
                <c:pt idx="14">
                  <c:v>5.0999999999999996</c:v>
                </c:pt>
                <c:pt idx="15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73-4A3A-B4CE-E3DAA8210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43783812737693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0"/>
          <c:min val="-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3425349956255467"/>
          <c:y val="0.8870487617619226"/>
          <c:w val="0.53987554680664918"/>
          <c:h val="7.1851375720892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21</xdr:row>
      <xdr:rowOff>47625</xdr:rowOff>
    </xdr:from>
    <xdr:to>
      <xdr:col>2</xdr:col>
      <xdr:colOff>923926</xdr:colOff>
      <xdr:row>35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759C963-27CA-4401-9CB5-16D2865A6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747712</xdr:colOff>
      <xdr:row>7</xdr:row>
      <xdr:rowOff>4762</xdr:rowOff>
    </xdr:from>
    <xdr:to>
      <xdr:col>10</xdr:col>
      <xdr:colOff>747712</xdr:colOff>
      <xdr:row>22</xdr:row>
      <xdr:rowOff>4762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786E2D-A1C1-AD21-D31D-BA3EF5AED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747712</xdr:colOff>
      <xdr:row>8</xdr:row>
      <xdr:rowOff>138112</xdr:rowOff>
    </xdr:from>
    <xdr:to>
      <xdr:col>10</xdr:col>
      <xdr:colOff>747712</xdr:colOff>
      <xdr:row>23</xdr:row>
      <xdr:rowOff>52387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DEF8E7F-2069-21AA-242B-560A1FF03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757237</xdr:colOff>
      <xdr:row>7</xdr:row>
      <xdr:rowOff>157162</xdr:rowOff>
    </xdr:from>
    <xdr:to>
      <xdr:col>10</xdr:col>
      <xdr:colOff>757237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9BF7406-CA73-4920-594D-A4ECA3F69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738187</xdr:colOff>
      <xdr:row>7</xdr:row>
      <xdr:rowOff>166687</xdr:rowOff>
    </xdr:from>
    <xdr:to>
      <xdr:col>10</xdr:col>
      <xdr:colOff>738187</xdr:colOff>
      <xdr:row>22</xdr:row>
      <xdr:rowOff>138112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E3CABCB-4976-34BA-572A-B74B4AEB9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757238</xdr:colOff>
      <xdr:row>8</xdr:row>
      <xdr:rowOff>9526</xdr:rowOff>
    </xdr:from>
    <xdr:to>
      <xdr:col>9</xdr:col>
      <xdr:colOff>180976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7FB6E18-325A-259F-C263-156E101C9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6</xdr:row>
      <xdr:rowOff>0</xdr:rowOff>
    </xdr:from>
    <xdr:to>
      <xdr:col>9</xdr:col>
      <xdr:colOff>219075</xdr:colOff>
      <xdr:row>22</xdr:row>
      <xdr:rowOff>23812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B3CB5E-0654-4F63-B77A-6CFA2EAFB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95250</xdr:rowOff>
    </xdr:from>
    <xdr:to>
      <xdr:col>3</xdr:col>
      <xdr:colOff>428625</xdr:colOff>
      <xdr:row>40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E88A93-DAB0-4776-B3EE-8A92C1EE1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738187</xdr:colOff>
      <xdr:row>7</xdr:row>
      <xdr:rowOff>176212</xdr:rowOff>
    </xdr:from>
    <xdr:to>
      <xdr:col>10</xdr:col>
      <xdr:colOff>738187</xdr:colOff>
      <xdr:row>22</xdr:row>
      <xdr:rowOff>61912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9D05161-B224-C2F6-FC01-6ABDEC7E1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4254CDC3-CE3D-839A-CED6-D7E1CF29CB5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1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3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3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3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3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3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3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4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4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4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4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47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4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4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5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5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5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5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65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5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5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5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6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6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6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6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6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6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67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7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7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7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8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8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8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8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8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8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8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91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9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9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0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0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0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0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0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0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0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0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3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35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4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4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4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4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4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5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5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5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5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5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5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9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35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4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4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4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4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4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95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5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5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5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5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5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6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6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6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6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97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7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7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7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7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79" name="TekstSylinder 1">
          <a:extLst xmlns:a="http://schemas.openxmlformats.org/drawingml/2006/main">
            <a:ext uri="{FF2B5EF4-FFF2-40B4-BE49-F238E27FC236}">
              <a16:creationId xmlns:a16="http://schemas.microsoft.com/office/drawing/2014/main" id="{3973A27C-BD4E-482D-8E95-689557CBA1DC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8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9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99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9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0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05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3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3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3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4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4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4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4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49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5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5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6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6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6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6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6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6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7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7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7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7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7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8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8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8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8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8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8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9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9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93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9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9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9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9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0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0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0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0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1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1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1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1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1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2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2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3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3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3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3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3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4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4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45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7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7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7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8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8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8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8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8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8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89" name="TekstSylinder 1">
          <a:extLst xmlns:a="http://schemas.openxmlformats.org/drawingml/2006/main">
            <a:ext uri="{FF2B5EF4-FFF2-40B4-BE49-F238E27FC236}">
              <a16:creationId xmlns:a16="http://schemas.microsoft.com/office/drawing/2014/main" id="{3973A27C-BD4E-482D-8E95-689557CBA1DC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9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9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0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0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0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0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1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1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15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2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2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2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2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3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3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3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3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4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4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4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4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5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5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59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6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7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7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7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7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7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8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8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8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8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8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8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8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8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9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9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9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9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9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9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9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9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0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0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03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0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0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0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0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0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1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1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31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1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1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1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1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1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32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2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2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2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2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2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2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</xdr:colOff>
      <xdr:row>10</xdr:row>
      <xdr:rowOff>4762</xdr:rowOff>
    </xdr:from>
    <xdr:to>
      <xdr:col>9</xdr:col>
      <xdr:colOff>4762</xdr:colOff>
      <xdr:row>25</xdr:row>
      <xdr:rowOff>90487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EEA7C09-E6A2-42D1-BBFF-8371E7367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9</xdr:row>
      <xdr:rowOff>0</xdr:rowOff>
    </xdr:from>
    <xdr:to>
      <xdr:col>4</xdr:col>
      <xdr:colOff>154875</xdr:colOff>
      <xdr:row>24</xdr:row>
      <xdr:rowOff>91125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A28C558A-5CB3-4B19-A552-EC0D5D72F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14</xdr:row>
      <xdr:rowOff>104775</xdr:rowOff>
    </xdr:from>
    <xdr:to>
      <xdr:col>4</xdr:col>
      <xdr:colOff>549825</xdr:colOff>
      <xdr:row>30</xdr:row>
      <xdr:rowOff>33975</xdr:rowOff>
    </xdr:to>
    <xdr:graphicFrame macro="">
      <xdr:nvGraphicFramePr>
        <xdr:cNvPr id="2" name="Diagram 12">
          <a:extLst>
            <a:ext uri="{FF2B5EF4-FFF2-40B4-BE49-F238E27FC236}">
              <a16:creationId xmlns:a16="http://schemas.microsoft.com/office/drawing/2014/main" id="{DCD7174D-DD99-496B-98DC-08BD6C6AE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161924</xdr:rowOff>
    </xdr:from>
    <xdr:to>
      <xdr:col>1</xdr:col>
      <xdr:colOff>716850</xdr:colOff>
      <xdr:row>29</xdr:row>
      <xdr:rowOff>91124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6524118-A141-44B9-82D0-29FC3FA12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114299</xdr:rowOff>
    </xdr:from>
    <xdr:to>
      <xdr:col>1</xdr:col>
      <xdr:colOff>714374</xdr:colOff>
      <xdr:row>26</xdr:row>
      <xdr:rowOff>43499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A8C5A9F-DE8B-4820-93A5-6F54C13F1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601980</xdr:colOff>
      <xdr:row>3</xdr:row>
      <xdr:rowOff>30480</xdr:rowOff>
    </xdr:from>
    <xdr:to>
      <xdr:col>8</xdr:col>
      <xdr:colOff>522540</xdr:colOff>
      <xdr:row>18</xdr:row>
      <xdr:rowOff>35880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EAC7777-F729-46C9-89BE-B26D7D3A3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9</xdr:row>
      <xdr:rowOff>152400</xdr:rowOff>
    </xdr:from>
    <xdr:to>
      <xdr:col>5</xdr:col>
      <xdr:colOff>1610958</xdr:colOff>
      <xdr:row>25</xdr:row>
      <xdr:rowOff>65034</xdr:rowOff>
    </xdr:to>
    <xdr:graphicFrame macro="">
      <xdr:nvGraphicFramePr>
        <xdr:cNvPr id="8" name="Diagram 4">
          <a:extLst>
            <a:ext uri="{FF2B5EF4-FFF2-40B4-BE49-F238E27FC236}">
              <a16:creationId xmlns:a16="http://schemas.microsoft.com/office/drawing/2014/main" id="{E5300261-BD2F-443F-A46E-519EA3095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8</xdr:col>
      <xdr:colOff>705420</xdr:colOff>
      <xdr:row>18</xdr:row>
      <xdr:rowOff>5400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B01CB0AE-4A01-4CA3-8026-39B0ACCE7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13</xdr:row>
      <xdr:rowOff>57150</xdr:rowOff>
    </xdr:from>
    <xdr:to>
      <xdr:col>5</xdr:col>
      <xdr:colOff>619125</xdr:colOff>
      <xdr:row>29</xdr:row>
      <xdr:rowOff>19050</xdr:rowOff>
    </xdr:to>
    <xdr:graphicFrame macro="">
      <xdr:nvGraphicFramePr>
        <xdr:cNvPr id="25" name="Diagram 1">
          <a:extLst>
            <a:ext uri="{FF2B5EF4-FFF2-40B4-BE49-F238E27FC236}">
              <a16:creationId xmlns:a16="http://schemas.microsoft.com/office/drawing/2014/main" id="{DDE19EBE-370F-4D7F-BCFD-DAE2F2066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8</xdr:row>
      <xdr:rowOff>99059</xdr:rowOff>
    </xdr:from>
    <xdr:to>
      <xdr:col>13</xdr:col>
      <xdr:colOff>180976</xdr:colOff>
      <xdr:row>20</xdr:row>
      <xdr:rowOff>28574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CEFF0AFC-B73C-4C41-A885-7D9E2C917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3</xdr:row>
      <xdr:rowOff>76200</xdr:rowOff>
    </xdr:from>
    <xdr:to>
      <xdr:col>9</xdr:col>
      <xdr:colOff>751140</xdr:colOff>
      <xdr:row>14</xdr:row>
      <xdr:rowOff>81600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49CC6F83-5716-4DF0-8E1A-B86AA8CE2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28576</xdr:rowOff>
    </xdr:from>
    <xdr:to>
      <xdr:col>5</xdr:col>
      <xdr:colOff>485775</xdr:colOff>
      <xdr:row>29</xdr:row>
      <xdr:rowOff>57150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C5BEA803-BD6F-DBED-6F48-7DACE4D0B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95250</xdr:rowOff>
    </xdr:from>
    <xdr:to>
      <xdr:col>5</xdr:col>
      <xdr:colOff>495300</xdr:colOff>
      <xdr:row>40</xdr:row>
      <xdr:rowOff>85725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4CAAE486-A4F6-47FF-9E77-FE5678E21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5</xdr:col>
      <xdr:colOff>561975</xdr:colOff>
      <xdr:row>40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17A1063-F371-4B36-801A-C349074E8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185737</xdr:colOff>
      <xdr:row>13</xdr:row>
      <xdr:rowOff>9525</xdr:rowOff>
    </xdr:from>
    <xdr:to>
      <xdr:col>6</xdr:col>
      <xdr:colOff>185737</xdr:colOff>
      <xdr:row>30</xdr:row>
      <xdr:rowOff>0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B693F6EA-8F0B-C37F-11AA-23852EC52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133350</xdr:rowOff>
    </xdr:from>
    <xdr:to>
      <xdr:col>6</xdr:col>
      <xdr:colOff>0</xdr:colOff>
      <xdr:row>28</xdr:row>
      <xdr:rowOff>123825</xdr:rowOff>
    </xdr:to>
    <xdr:graphicFrame macro="">
      <xdr:nvGraphicFramePr>
        <xdr:cNvPr id="32" name="Diagram 1">
          <a:extLst>
            <a:ext uri="{FF2B5EF4-FFF2-40B4-BE49-F238E27FC236}">
              <a16:creationId xmlns:a16="http://schemas.microsoft.com/office/drawing/2014/main" id="{1B8E0BED-C5BF-FF40-C9AF-64811EE0D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8</xdr:row>
      <xdr:rowOff>4762</xdr:rowOff>
    </xdr:from>
    <xdr:to>
      <xdr:col>10</xdr:col>
      <xdr:colOff>9525</xdr:colOff>
      <xdr:row>23</xdr:row>
      <xdr:rowOff>4762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7EA8E46-30D4-4FF2-9378-68E9525E9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DB9A-752B-4127-AD87-73311144F964}">
  <dimension ref="A1:G20"/>
  <sheetViews>
    <sheetView tabSelected="1" workbookViewId="0"/>
  </sheetViews>
  <sheetFormatPr baseColWidth="10" defaultColWidth="11.44140625" defaultRowHeight="14.4" x14ac:dyDescent="0.3"/>
  <cols>
    <col min="2" max="3" width="22.44140625" customWidth="1"/>
    <col min="4" max="4" width="14.44140625" customWidth="1"/>
  </cols>
  <sheetData>
    <row r="1" spans="1:7" ht="22.8" x14ac:dyDescent="0.4">
      <c r="A1" s="1" t="s">
        <v>0</v>
      </c>
      <c r="B1" s="2" t="s">
        <v>1</v>
      </c>
    </row>
    <row r="2" spans="1:7" x14ac:dyDescent="0.3">
      <c r="A2" s="1" t="s">
        <v>2</v>
      </c>
      <c r="B2" s="1" t="s">
        <v>3</v>
      </c>
    </row>
    <row r="4" spans="1:7" x14ac:dyDescent="0.3">
      <c r="B4" t="s">
        <v>71</v>
      </c>
      <c r="C4" t="s">
        <v>70</v>
      </c>
      <c r="D4" t="s">
        <v>81</v>
      </c>
    </row>
    <row r="5" spans="1:7" x14ac:dyDescent="0.3">
      <c r="A5">
        <v>2009</v>
      </c>
      <c r="B5" s="5">
        <v>0.75</v>
      </c>
      <c r="C5" s="5">
        <v>0.4</v>
      </c>
      <c r="D5">
        <v>8.8000000000000007</v>
      </c>
      <c r="F5" s="5"/>
      <c r="G5" s="5"/>
    </row>
    <row r="6" spans="1:7" x14ac:dyDescent="0.3">
      <c r="A6">
        <v>2010</v>
      </c>
      <c r="B6" s="5">
        <v>1.02</v>
      </c>
      <c r="C6" s="5">
        <v>0.18</v>
      </c>
      <c r="D6">
        <v>12.4</v>
      </c>
      <c r="F6" s="5"/>
      <c r="G6" s="5"/>
    </row>
    <row r="7" spans="1:7" x14ac:dyDescent="0.3">
      <c r="A7">
        <v>2011</v>
      </c>
      <c r="B7" s="5">
        <v>0.9</v>
      </c>
      <c r="C7" s="5">
        <v>0.17</v>
      </c>
      <c r="D7">
        <v>10.4</v>
      </c>
      <c r="F7" s="5"/>
      <c r="G7" s="5"/>
    </row>
    <row r="8" spans="1:7" x14ac:dyDescent="0.3">
      <c r="A8">
        <v>2012</v>
      </c>
      <c r="B8" s="5">
        <v>0.9</v>
      </c>
      <c r="C8" s="5">
        <v>0.16</v>
      </c>
      <c r="D8">
        <v>10.8</v>
      </c>
      <c r="F8" s="5"/>
      <c r="G8" s="5"/>
    </row>
    <row r="9" spans="1:7" x14ac:dyDescent="0.3">
      <c r="A9">
        <v>2013</v>
      </c>
      <c r="B9" s="5">
        <v>1.05</v>
      </c>
      <c r="C9" s="5">
        <v>0.13</v>
      </c>
      <c r="D9">
        <v>11.8</v>
      </c>
      <c r="F9" s="5"/>
      <c r="G9" s="5"/>
    </row>
    <row r="10" spans="1:7" x14ac:dyDescent="0.3">
      <c r="A10">
        <v>2014</v>
      </c>
      <c r="B10" s="5">
        <v>1.17</v>
      </c>
      <c r="C10" s="5">
        <v>0.13</v>
      </c>
      <c r="D10">
        <v>12.8</v>
      </c>
      <c r="F10" s="5"/>
      <c r="G10" s="5"/>
    </row>
    <row r="11" spans="1:7" x14ac:dyDescent="0.3">
      <c r="A11">
        <v>2015</v>
      </c>
      <c r="B11" s="5">
        <v>1.1499999999999999</v>
      </c>
      <c r="C11" s="5">
        <v>0.12</v>
      </c>
      <c r="D11">
        <v>12.6</v>
      </c>
      <c r="F11" s="5"/>
      <c r="G11" s="5"/>
    </row>
    <row r="12" spans="1:7" x14ac:dyDescent="0.3">
      <c r="A12">
        <v>2016</v>
      </c>
      <c r="B12" s="5">
        <v>1.0900000000000001</v>
      </c>
      <c r="C12" s="5">
        <v>0.26</v>
      </c>
      <c r="D12">
        <v>11.2</v>
      </c>
      <c r="F12" s="5"/>
      <c r="G12" s="5"/>
    </row>
    <row r="13" spans="1:7" x14ac:dyDescent="0.3">
      <c r="A13">
        <v>2017</v>
      </c>
      <c r="B13" s="5">
        <v>1.19</v>
      </c>
      <c r="C13" s="5">
        <v>0.11</v>
      </c>
      <c r="D13">
        <v>11.4</v>
      </c>
      <c r="F13" s="5"/>
      <c r="G13" s="5"/>
    </row>
    <row r="14" spans="1:7" x14ac:dyDescent="0.3">
      <c r="A14">
        <v>2018</v>
      </c>
      <c r="B14" s="5">
        <v>1.27</v>
      </c>
      <c r="C14" s="5">
        <v>0.06</v>
      </c>
      <c r="D14" s="6">
        <v>12</v>
      </c>
      <c r="F14" s="5"/>
      <c r="G14" s="5"/>
    </row>
    <row r="15" spans="1:7" x14ac:dyDescent="0.3">
      <c r="A15">
        <v>2019</v>
      </c>
      <c r="B15" s="5">
        <v>1.3</v>
      </c>
      <c r="C15" s="5">
        <v>0.15</v>
      </c>
      <c r="D15">
        <v>11.9</v>
      </c>
      <c r="F15" s="5"/>
      <c r="G15" s="5"/>
    </row>
    <row r="16" spans="1:7" x14ac:dyDescent="0.3">
      <c r="A16">
        <v>2020</v>
      </c>
      <c r="B16" s="5">
        <v>0.95</v>
      </c>
      <c r="C16" s="5">
        <v>0.35</v>
      </c>
      <c r="D16" s="6">
        <v>9.1999999999999993</v>
      </c>
    </row>
    <row r="17" spans="1:4" x14ac:dyDescent="0.3">
      <c r="A17">
        <v>2021</v>
      </c>
      <c r="B17" s="5">
        <v>1.1299999999999999</v>
      </c>
      <c r="C17" s="5">
        <v>0.05</v>
      </c>
      <c r="D17" s="6">
        <v>10.7</v>
      </c>
    </row>
    <row r="18" spans="1:4" x14ac:dyDescent="0.3">
      <c r="B18" s="5"/>
      <c r="C18" s="5"/>
      <c r="D18" s="6"/>
    </row>
    <row r="19" spans="1:4" x14ac:dyDescent="0.3">
      <c r="A19" t="s">
        <v>140</v>
      </c>
      <c r="B19" s="5">
        <v>1.1499999999999999</v>
      </c>
      <c r="C19" s="5">
        <v>0.05</v>
      </c>
      <c r="D19" s="6">
        <v>11</v>
      </c>
    </row>
    <row r="20" spans="1:4" x14ac:dyDescent="0.3">
      <c r="A20" t="s">
        <v>141</v>
      </c>
      <c r="B20" s="5">
        <v>1.21</v>
      </c>
      <c r="C20" s="5">
        <v>0.04</v>
      </c>
      <c r="D20" s="6">
        <v>11.6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22A77-E350-4A12-AF7B-511B7775492A}">
  <dimension ref="A1:D18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4" ht="22.8" x14ac:dyDescent="0.4">
      <c r="A1" s="1" t="s">
        <v>0</v>
      </c>
      <c r="B1" s="2" t="s">
        <v>158</v>
      </c>
    </row>
    <row r="2" spans="1:4" x14ac:dyDescent="0.25">
      <c r="A2" s="1" t="s">
        <v>2</v>
      </c>
      <c r="B2" s="1" t="s">
        <v>3</v>
      </c>
    </row>
    <row r="5" spans="1:4" ht="14.4" x14ac:dyDescent="0.3">
      <c r="A5"/>
      <c r="B5" s="55" t="s">
        <v>108</v>
      </c>
      <c r="C5" s="55" t="s">
        <v>109</v>
      </c>
      <c r="D5" s="56" t="s">
        <v>85</v>
      </c>
    </row>
    <row r="6" spans="1:4" ht="14.4" x14ac:dyDescent="0.3">
      <c r="A6" s="37">
        <v>43738</v>
      </c>
      <c r="B6" s="6">
        <v>50.4</v>
      </c>
      <c r="C6" s="6">
        <f>D6-B6</f>
        <v>63.9</v>
      </c>
      <c r="D6" s="6">
        <v>114.3</v>
      </c>
    </row>
    <row r="7" spans="1:4" ht="14.4" x14ac:dyDescent="0.3">
      <c r="A7" s="37" t="s">
        <v>10</v>
      </c>
      <c r="B7" s="6">
        <v>49.9</v>
      </c>
      <c r="C7" s="6">
        <f>D7-B7</f>
        <v>61.500000000000007</v>
      </c>
      <c r="D7" s="6">
        <v>111.4</v>
      </c>
    </row>
    <row r="8" spans="1:4" ht="14.4" x14ac:dyDescent="0.3">
      <c r="A8" s="37" t="s">
        <v>58</v>
      </c>
      <c r="B8" s="6">
        <v>44.7</v>
      </c>
      <c r="C8" s="6">
        <f>D8-B8</f>
        <v>59.7</v>
      </c>
      <c r="D8" s="6">
        <v>104.4</v>
      </c>
    </row>
    <row r="9" spans="1:4" ht="14.4" x14ac:dyDescent="0.3">
      <c r="A9" s="37" t="s">
        <v>62</v>
      </c>
      <c r="B9" s="11">
        <v>41</v>
      </c>
      <c r="C9" s="6">
        <f>D9-B9</f>
        <v>56.8</v>
      </c>
      <c r="D9" s="11">
        <v>97.8</v>
      </c>
    </row>
    <row r="10" spans="1:4" ht="14.4" x14ac:dyDescent="0.3">
      <c r="A10" s="37">
        <v>44104</v>
      </c>
      <c r="B10" s="11">
        <v>40.299999999999997</v>
      </c>
      <c r="C10" s="6">
        <f t="shared" ref="C10:C17" si="0">D10-B10</f>
        <v>55.3</v>
      </c>
      <c r="D10" s="11">
        <v>95.6</v>
      </c>
    </row>
    <row r="11" spans="1:4" ht="14.4" x14ac:dyDescent="0.3">
      <c r="A11" s="37">
        <v>44196</v>
      </c>
      <c r="B11" s="11">
        <v>38.4</v>
      </c>
      <c r="C11" s="6">
        <f t="shared" si="0"/>
        <v>54.300000000000004</v>
      </c>
      <c r="D11" s="11">
        <v>92.7</v>
      </c>
    </row>
    <row r="12" spans="1:4" ht="14.4" x14ac:dyDescent="0.3">
      <c r="A12" s="37">
        <v>44286</v>
      </c>
      <c r="B12" s="11">
        <v>35.9</v>
      </c>
      <c r="C12" s="6">
        <f t="shared" si="0"/>
        <v>52.000000000000007</v>
      </c>
      <c r="D12" s="11">
        <v>87.9</v>
      </c>
    </row>
    <row r="13" spans="1:4" ht="14.4" x14ac:dyDescent="0.3">
      <c r="A13" s="37">
        <v>44377</v>
      </c>
      <c r="B13" s="11">
        <v>35.5</v>
      </c>
      <c r="C13" s="6">
        <f t="shared" si="0"/>
        <v>49.8</v>
      </c>
      <c r="D13" s="11">
        <v>85.3</v>
      </c>
    </row>
    <row r="14" spans="1:4" ht="14.4" x14ac:dyDescent="0.3">
      <c r="A14" s="37">
        <v>44469</v>
      </c>
      <c r="B14" s="11">
        <v>35.6</v>
      </c>
      <c r="C14" s="6">
        <f t="shared" si="0"/>
        <v>48.199999999999996</v>
      </c>
      <c r="D14" s="11">
        <v>83.8</v>
      </c>
    </row>
    <row r="15" spans="1:4" ht="14.4" x14ac:dyDescent="0.3">
      <c r="A15" s="37">
        <v>44561</v>
      </c>
      <c r="B15" s="11">
        <v>35.200000000000003</v>
      </c>
      <c r="C15" s="6">
        <f t="shared" si="0"/>
        <v>47.2</v>
      </c>
      <c r="D15" s="11">
        <v>82.4</v>
      </c>
    </row>
    <row r="16" spans="1:4" ht="14.4" x14ac:dyDescent="0.3">
      <c r="A16" s="37">
        <v>44651</v>
      </c>
      <c r="B16" s="11">
        <v>35.6</v>
      </c>
      <c r="C16" s="6">
        <f t="shared" si="0"/>
        <v>46.800000000000004</v>
      </c>
      <c r="D16" s="11">
        <v>82.4</v>
      </c>
    </row>
    <row r="17" spans="1:4" ht="14.4" x14ac:dyDescent="0.3">
      <c r="A17" s="37">
        <v>44742</v>
      </c>
      <c r="B17" s="11">
        <v>36</v>
      </c>
      <c r="C17" s="6">
        <f t="shared" si="0"/>
        <v>45.8</v>
      </c>
      <c r="D17" s="11">
        <v>81.8</v>
      </c>
    </row>
    <row r="18" spans="1:4" ht="14.4" x14ac:dyDescent="0.3">
      <c r="A18" s="37">
        <v>44834</v>
      </c>
      <c r="B18" s="11">
        <v>36.700000000000003</v>
      </c>
      <c r="C18" s="6">
        <f>D18-B18</f>
        <v>45.899999999999991</v>
      </c>
      <c r="D18" s="11">
        <v>82.6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EEB1-8BF3-40D8-A4A3-3515D9145752}">
  <dimension ref="A1:D22"/>
  <sheetViews>
    <sheetView workbookViewId="0"/>
  </sheetViews>
  <sheetFormatPr baseColWidth="10" defaultColWidth="11.44140625" defaultRowHeight="13.2" x14ac:dyDescent="0.25"/>
  <cols>
    <col min="1" max="1" width="11.44140625" style="1" customWidth="1"/>
    <col min="2" max="16384" width="11.44140625" style="1"/>
  </cols>
  <sheetData>
    <row r="1" spans="1:4" ht="22.8" x14ac:dyDescent="0.4">
      <c r="A1" s="1" t="s">
        <v>0</v>
      </c>
      <c r="B1" s="2" t="s">
        <v>92</v>
      </c>
    </row>
    <row r="2" spans="1:4" x14ac:dyDescent="0.25">
      <c r="A2" s="1" t="s">
        <v>2</v>
      </c>
      <c r="B2" s="1" t="s">
        <v>3</v>
      </c>
    </row>
    <row r="6" spans="1:4" ht="14.4" x14ac:dyDescent="0.3">
      <c r="A6"/>
      <c r="B6" t="s">
        <v>14</v>
      </c>
      <c r="C6" t="s">
        <v>15</v>
      </c>
      <c r="D6" t="s">
        <v>16</v>
      </c>
    </row>
    <row r="7" spans="1:4" ht="14.4" x14ac:dyDescent="0.3">
      <c r="A7" s="39">
        <v>2009</v>
      </c>
      <c r="B7" s="6">
        <v>11.8</v>
      </c>
      <c r="C7" s="6">
        <v>3.1</v>
      </c>
      <c r="D7" s="6">
        <v>5.4</v>
      </c>
    </row>
    <row r="8" spans="1:4" ht="14.4" x14ac:dyDescent="0.3">
      <c r="A8" s="39">
        <v>2010</v>
      </c>
      <c r="B8" s="6">
        <v>12</v>
      </c>
      <c r="C8" s="6">
        <v>2.8</v>
      </c>
      <c r="D8" s="6">
        <v>5.7</v>
      </c>
    </row>
    <row r="9" spans="1:4" ht="14.4" x14ac:dyDescent="0.3">
      <c r="A9" s="39">
        <v>2011</v>
      </c>
      <c r="B9" s="6">
        <v>11.3</v>
      </c>
      <c r="C9" s="6">
        <v>1.6</v>
      </c>
      <c r="D9" s="6">
        <v>6.5</v>
      </c>
    </row>
    <row r="10" spans="1:4" ht="14.4" x14ac:dyDescent="0.3">
      <c r="A10" s="39">
        <v>2012</v>
      </c>
      <c r="B10" s="6">
        <v>11.6</v>
      </c>
      <c r="C10" s="6">
        <v>1.4</v>
      </c>
      <c r="D10" s="6">
        <v>6.9</v>
      </c>
    </row>
    <row r="11" spans="1:4" ht="14.4" x14ac:dyDescent="0.3">
      <c r="A11" s="39">
        <v>2013</v>
      </c>
      <c r="B11" s="6">
        <v>11.6</v>
      </c>
      <c r="C11" s="6">
        <v>1.4</v>
      </c>
      <c r="D11" s="6">
        <v>7</v>
      </c>
    </row>
    <row r="12" spans="1:4" ht="14.4" x14ac:dyDescent="0.3">
      <c r="A12" s="39">
        <v>2014</v>
      </c>
      <c r="B12" s="6">
        <v>11.4</v>
      </c>
      <c r="C12" s="6">
        <v>1.4</v>
      </c>
      <c r="D12" s="6">
        <v>7</v>
      </c>
    </row>
    <row r="13" spans="1:4" ht="14.4" x14ac:dyDescent="0.3">
      <c r="A13" s="39">
        <v>2015</v>
      </c>
      <c r="B13" s="6">
        <v>11</v>
      </c>
      <c r="C13" s="6">
        <v>0.4</v>
      </c>
      <c r="D13" s="6">
        <v>7.6</v>
      </c>
    </row>
    <row r="14" spans="1:4" ht="14.4" x14ac:dyDescent="0.3">
      <c r="A14" s="39">
        <v>2016</v>
      </c>
      <c r="B14" s="6">
        <v>10.3</v>
      </c>
      <c r="C14" s="6">
        <v>1.7</v>
      </c>
      <c r="D14" s="6">
        <v>5.4</v>
      </c>
    </row>
    <row r="15" spans="1:4" ht="14.4" x14ac:dyDescent="0.3">
      <c r="A15" s="39">
        <v>2017</v>
      </c>
      <c r="B15" s="6">
        <v>10.1</v>
      </c>
      <c r="C15" s="6">
        <v>1.3</v>
      </c>
      <c r="D15" s="6">
        <v>5.6</v>
      </c>
    </row>
    <row r="16" spans="1:4" ht="14.4" x14ac:dyDescent="0.3">
      <c r="A16" s="39">
        <v>2018</v>
      </c>
      <c r="B16" s="6">
        <v>10</v>
      </c>
      <c r="C16" s="6">
        <v>1.7</v>
      </c>
      <c r="D16" s="6">
        <v>5.6</v>
      </c>
    </row>
    <row r="17" spans="1:4" ht="14.4" x14ac:dyDescent="0.3">
      <c r="A17" s="38">
        <v>2019</v>
      </c>
      <c r="B17" s="6">
        <v>9.4</v>
      </c>
      <c r="C17" s="6">
        <v>2.8</v>
      </c>
      <c r="D17" s="6">
        <v>4.3</v>
      </c>
    </row>
    <row r="18" spans="1:4" ht="14.4" x14ac:dyDescent="0.3">
      <c r="A18" s="40">
        <v>2020</v>
      </c>
      <c r="B18" s="6">
        <v>8.6999999999999993</v>
      </c>
      <c r="C18" s="6">
        <v>3</v>
      </c>
      <c r="D18" s="6">
        <v>3.8</v>
      </c>
    </row>
    <row r="19" spans="1:4" ht="14.4" x14ac:dyDescent="0.3">
      <c r="A19" s="40">
        <v>2021</v>
      </c>
      <c r="B19" s="6">
        <v>8.3000000000000007</v>
      </c>
      <c r="C19" s="6">
        <v>2.5</v>
      </c>
      <c r="D19" s="6">
        <v>3</v>
      </c>
    </row>
    <row r="20" spans="1:4" ht="14.4" x14ac:dyDescent="0.3">
      <c r="A20" s="40"/>
      <c r="B20" s="6"/>
      <c r="C20" s="6"/>
      <c r="D20" s="6"/>
    </row>
    <row r="21" spans="1:4" ht="14.4" x14ac:dyDescent="0.3">
      <c r="A21" s="40" t="s">
        <v>125</v>
      </c>
      <c r="B21" s="6">
        <v>8.1</v>
      </c>
      <c r="C21" s="6">
        <v>2.5</v>
      </c>
      <c r="D21" s="6">
        <v>3.1</v>
      </c>
    </row>
    <row r="22" spans="1:4" ht="14.4" x14ac:dyDescent="0.3">
      <c r="A22" s="40" t="s">
        <v>126</v>
      </c>
      <c r="B22" s="6">
        <v>7.3</v>
      </c>
      <c r="C22" s="6">
        <v>2.1</v>
      </c>
      <c r="D22" s="6">
        <v>2.7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34F4D-1E4E-47D2-AED7-AFAF9BC4274F}">
  <dimension ref="A1:D19"/>
  <sheetViews>
    <sheetView workbookViewId="0"/>
  </sheetViews>
  <sheetFormatPr baseColWidth="10" defaultColWidth="11.44140625" defaultRowHeight="13.2" x14ac:dyDescent="0.25"/>
  <cols>
    <col min="1" max="1" width="11.44140625" style="23"/>
    <col min="2" max="2" width="14.5546875" style="23" customWidth="1"/>
    <col min="3" max="16384" width="11.44140625" style="23"/>
  </cols>
  <sheetData>
    <row r="1" spans="1:4" ht="22.8" x14ac:dyDescent="0.4">
      <c r="A1" s="23" t="s">
        <v>0</v>
      </c>
      <c r="B1" s="44" t="s">
        <v>95</v>
      </c>
      <c r="C1" s="44"/>
    </row>
    <row r="2" spans="1:4" x14ac:dyDescent="0.25">
      <c r="A2" s="23" t="s">
        <v>2</v>
      </c>
      <c r="B2" s="23" t="s">
        <v>3</v>
      </c>
    </row>
    <row r="4" spans="1:4" ht="14.4" x14ac:dyDescent="0.3">
      <c r="A4" s="45"/>
      <c r="B4" s="11"/>
      <c r="C4" s="11"/>
    </row>
    <row r="5" spans="1:4" ht="14.4" x14ac:dyDescent="0.3">
      <c r="A5" s="10"/>
      <c r="B5" s="10"/>
      <c r="C5" s="11"/>
    </row>
    <row r="6" spans="1:4" ht="14.4" x14ac:dyDescent="0.3">
      <c r="A6"/>
      <c r="B6" s="55" t="s">
        <v>80</v>
      </c>
      <c r="C6" s="55" t="s">
        <v>110</v>
      </c>
      <c r="D6" s="56" t="s">
        <v>85</v>
      </c>
    </row>
    <row r="7" spans="1:4" ht="14.4" x14ac:dyDescent="0.3">
      <c r="A7" s="37">
        <v>43738</v>
      </c>
      <c r="B7" s="6">
        <v>5</v>
      </c>
      <c r="C7" s="6">
        <f>D7-B7</f>
        <v>4</v>
      </c>
      <c r="D7" s="11">
        <v>9</v>
      </c>
    </row>
    <row r="8" spans="1:4" ht="14.4" x14ac:dyDescent="0.3">
      <c r="A8" s="37" t="s">
        <v>10</v>
      </c>
      <c r="B8" s="6">
        <v>4.8</v>
      </c>
      <c r="C8" s="6">
        <f>D8-B8</f>
        <v>1.9000000000000004</v>
      </c>
      <c r="D8" s="11">
        <v>6.7</v>
      </c>
    </row>
    <row r="9" spans="1:4" ht="14.4" x14ac:dyDescent="0.3">
      <c r="A9" s="37" t="s">
        <v>58</v>
      </c>
      <c r="B9" s="6">
        <v>5.0999999999999996</v>
      </c>
      <c r="C9" s="6">
        <f>D9-B9</f>
        <v>2.7</v>
      </c>
      <c r="D9" s="11">
        <v>7.8</v>
      </c>
    </row>
    <row r="10" spans="1:4" ht="14.4" x14ac:dyDescent="0.3">
      <c r="A10" s="37" t="s">
        <v>62</v>
      </c>
      <c r="B10" s="11">
        <v>4.3</v>
      </c>
      <c r="C10" s="6">
        <f>D10-B10</f>
        <v>1.2999999999999998</v>
      </c>
      <c r="D10" s="46">
        <v>5.6</v>
      </c>
    </row>
    <row r="11" spans="1:4" ht="14.4" x14ac:dyDescent="0.3">
      <c r="A11" s="37">
        <v>44104</v>
      </c>
      <c r="B11" s="11">
        <v>4</v>
      </c>
      <c r="C11" s="6">
        <f t="shared" ref="C11:C18" si="0">D11-B11</f>
        <v>1.2999999999999998</v>
      </c>
      <c r="D11" s="46">
        <v>5.3</v>
      </c>
    </row>
    <row r="12" spans="1:4" ht="14.4" x14ac:dyDescent="0.3">
      <c r="A12" s="37">
        <v>44196</v>
      </c>
      <c r="B12" s="11">
        <v>3.8</v>
      </c>
      <c r="C12" s="6">
        <f t="shared" si="0"/>
        <v>1.2000000000000002</v>
      </c>
      <c r="D12" s="46">
        <v>5</v>
      </c>
    </row>
    <row r="13" spans="1:4" ht="14.4" x14ac:dyDescent="0.3">
      <c r="A13" s="37">
        <v>44286</v>
      </c>
      <c r="B13" s="11">
        <v>3.6</v>
      </c>
      <c r="C13" s="6">
        <f t="shared" si="0"/>
        <v>1.1000000000000001</v>
      </c>
      <c r="D13" s="46">
        <v>4.7</v>
      </c>
    </row>
    <row r="14" spans="1:4" ht="14.4" x14ac:dyDescent="0.3">
      <c r="A14" s="37">
        <v>44377</v>
      </c>
      <c r="B14" s="11">
        <v>3.5</v>
      </c>
      <c r="C14" s="6">
        <f t="shared" si="0"/>
        <v>1.2000000000000002</v>
      </c>
      <c r="D14" s="46">
        <v>4.7</v>
      </c>
    </row>
    <row r="15" spans="1:4" ht="14.4" x14ac:dyDescent="0.3">
      <c r="A15" s="37">
        <v>44469</v>
      </c>
      <c r="B15" s="11">
        <v>4.8</v>
      </c>
      <c r="C15" s="6">
        <f t="shared" si="0"/>
        <v>2.5</v>
      </c>
      <c r="D15" s="46">
        <v>7.3</v>
      </c>
    </row>
    <row r="16" spans="1:4" ht="14.4" x14ac:dyDescent="0.3">
      <c r="A16" s="37">
        <v>44561</v>
      </c>
      <c r="B16" s="11">
        <v>4.3</v>
      </c>
      <c r="C16" s="6">
        <f t="shared" si="0"/>
        <v>5.1000000000000005</v>
      </c>
      <c r="D16" s="46">
        <v>9.4</v>
      </c>
    </row>
    <row r="17" spans="1:4" ht="14.4" x14ac:dyDescent="0.3">
      <c r="A17" s="37">
        <v>44651</v>
      </c>
      <c r="B17" s="11">
        <v>4.0999999999999996</v>
      </c>
      <c r="C17" s="6">
        <f t="shared" si="0"/>
        <v>5.0999999999999996</v>
      </c>
      <c r="D17" s="46">
        <v>9.1999999999999993</v>
      </c>
    </row>
    <row r="18" spans="1:4" ht="14.4" x14ac:dyDescent="0.3">
      <c r="A18" s="37">
        <v>44742</v>
      </c>
      <c r="B18" s="11">
        <v>4.2</v>
      </c>
      <c r="C18" s="6">
        <f t="shared" si="0"/>
        <v>6.9999999999999991</v>
      </c>
      <c r="D18" s="46">
        <v>11.2</v>
      </c>
    </row>
    <row r="19" spans="1:4" ht="14.4" x14ac:dyDescent="0.3">
      <c r="A19" s="37">
        <v>44834</v>
      </c>
      <c r="B19" s="11">
        <v>2.6</v>
      </c>
      <c r="C19" s="6">
        <f>D19-B19</f>
        <v>6</v>
      </c>
      <c r="D19" s="46">
        <v>8.6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E0821-26E6-47DC-B077-8A938A65C9E8}">
  <dimension ref="A1:I19"/>
  <sheetViews>
    <sheetView workbookViewId="0"/>
  </sheetViews>
  <sheetFormatPr baseColWidth="10" defaultColWidth="11.44140625" defaultRowHeight="13.2" x14ac:dyDescent="0.25"/>
  <cols>
    <col min="1" max="1" width="11.44140625" style="1"/>
    <col min="2" max="2" width="14.5546875" style="1" customWidth="1"/>
    <col min="3" max="16384" width="11.44140625" style="1"/>
  </cols>
  <sheetData>
    <row r="1" spans="1:9" ht="22.8" x14ac:dyDescent="0.4">
      <c r="A1" s="1" t="s">
        <v>0</v>
      </c>
      <c r="B1" s="2" t="s">
        <v>111</v>
      </c>
      <c r="C1" s="2"/>
    </row>
    <row r="2" spans="1:9" x14ac:dyDescent="0.25">
      <c r="A2" s="1" t="s">
        <v>2</v>
      </c>
      <c r="B2" s="1" t="s">
        <v>3</v>
      </c>
    </row>
    <row r="4" spans="1:9" x14ac:dyDescent="0.25">
      <c r="D4" s="8"/>
      <c r="E4" s="8"/>
      <c r="F4" s="8"/>
      <c r="G4" s="8"/>
      <c r="H4" s="8"/>
      <c r="I4" s="8"/>
    </row>
    <row r="5" spans="1:9" x14ac:dyDescent="0.25">
      <c r="D5" s="8"/>
      <c r="E5" s="8"/>
      <c r="F5" s="8"/>
      <c r="G5" s="8"/>
      <c r="H5" s="8"/>
      <c r="I5" s="8"/>
    </row>
    <row r="6" spans="1:9" ht="14.4" x14ac:dyDescent="0.3">
      <c r="A6"/>
      <c r="B6" s="39" t="s">
        <v>96</v>
      </c>
      <c r="C6" s="39" t="s">
        <v>97</v>
      </c>
      <c r="D6" s="39" t="s">
        <v>85</v>
      </c>
    </row>
    <row r="7" spans="1:9" ht="14.4" x14ac:dyDescent="0.3">
      <c r="A7" s="37">
        <v>43738</v>
      </c>
      <c r="B7" s="6">
        <v>10.7</v>
      </c>
      <c r="C7" s="6">
        <f t="shared" ref="C7:C18" si="0">D7-B7</f>
        <v>5.2000000000000011</v>
      </c>
      <c r="D7" s="6">
        <v>15.9</v>
      </c>
    </row>
    <row r="8" spans="1:9" ht="14.4" x14ac:dyDescent="0.3">
      <c r="A8" s="37" t="s">
        <v>10</v>
      </c>
      <c r="B8" s="6">
        <v>12.2</v>
      </c>
      <c r="C8" s="6">
        <f t="shared" si="0"/>
        <v>6.5</v>
      </c>
      <c r="D8" s="6">
        <v>18.7</v>
      </c>
    </row>
    <row r="9" spans="1:9" ht="14.4" x14ac:dyDescent="0.3">
      <c r="A9" s="37" t="s">
        <v>58</v>
      </c>
      <c r="B9" s="6">
        <v>12.4</v>
      </c>
      <c r="C9" s="6">
        <f t="shared" si="0"/>
        <v>8.7000000000000011</v>
      </c>
      <c r="D9" s="6">
        <v>21.1</v>
      </c>
    </row>
    <row r="10" spans="1:9" ht="14.4" x14ac:dyDescent="0.3">
      <c r="A10" s="37" t="s">
        <v>62</v>
      </c>
      <c r="B10" s="11">
        <v>12.9</v>
      </c>
      <c r="C10" s="6">
        <f t="shared" si="0"/>
        <v>8.6</v>
      </c>
      <c r="D10" s="11">
        <v>21.5</v>
      </c>
    </row>
    <row r="11" spans="1:9" ht="14.4" x14ac:dyDescent="0.3">
      <c r="A11" s="37">
        <v>44104</v>
      </c>
      <c r="B11" s="11">
        <v>12.6</v>
      </c>
      <c r="C11" s="6">
        <f t="shared" si="0"/>
        <v>9.5000000000000018</v>
      </c>
      <c r="D11" s="11">
        <v>22.1</v>
      </c>
    </row>
    <row r="12" spans="1:9" ht="14.4" x14ac:dyDescent="0.3">
      <c r="A12" s="37">
        <v>44196</v>
      </c>
      <c r="B12" s="11">
        <v>12.32</v>
      </c>
      <c r="C12" s="6">
        <f t="shared" si="0"/>
        <v>9.2800000000000011</v>
      </c>
      <c r="D12" s="11">
        <v>21.6</v>
      </c>
    </row>
    <row r="13" spans="1:9" ht="14.4" x14ac:dyDescent="0.3">
      <c r="A13" s="37">
        <v>44286</v>
      </c>
      <c r="B13" s="11">
        <v>12.4</v>
      </c>
      <c r="C13" s="6">
        <f t="shared" si="0"/>
        <v>10.1</v>
      </c>
      <c r="D13" s="11">
        <v>22.5</v>
      </c>
    </row>
    <row r="14" spans="1:9" ht="14.4" x14ac:dyDescent="0.3">
      <c r="A14" s="37">
        <v>44377</v>
      </c>
      <c r="B14" s="11">
        <v>11.3</v>
      </c>
      <c r="C14" s="6">
        <f t="shared" si="0"/>
        <v>10.199999999999999</v>
      </c>
      <c r="D14" s="11">
        <v>21.5</v>
      </c>
    </row>
    <row r="15" spans="1:9" ht="14.4" x14ac:dyDescent="0.3">
      <c r="A15" s="37">
        <v>44469</v>
      </c>
      <c r="B15" s="11">
        <v>9.5</v>
      </c>
      <c r="C15" s="6">
        <f t="shared" si="0"/>
        <v>9</v>
      </c>
      <c r="D15" s="11">
        <v>18.5</v>
      </c>
    </row>
    <row r="16" spans="1:9" ht="14.4" x14ac:dyDescent="0.3">
      <c r="A16" s="37">
        <v>44561</v>
      </c>
      <c r="B16" s="11">
        <v>9.1999999999999993</v>
      </c>
      <c r="C16" s="6">
        <f t="shared" si="0"/>
        <v>7.1999999999999993</v>
      </c>
      <c r="D16" s="11">
        <v>16.399999999999999</v>
      </c>
    </row>
    <row r="17" spans="1:4" ht="14.4" x14ac:dyDescent="0.3">
      <c r="A17" s="37">
        <v>44651</v>
      </c>
      <c r="B17" s="11">
        <v>8.9</v>
      </c>
      <c r="C17" s="6">
        <f t="shared" si="0"/>
        <v>6.7999999999999989</v>
      </c>
      <c r="D17" s="11">
        <v>15.7</v>
      </c>
    </row>
    <row r="18" spans="1:4" ht="14.4" x14ac:dyDescent="0.3">
      <c r="A18" s="37">
        <v>44742</v>
      </c>
      <c r="B18" s="11">
        <v>8.1</v>
      </c>
      <c r="C18" s="6">
        <f t="shared" si="0"/>
        <v>4.9000000000000004</v>
      </c>
      <c r="D18" s="11">
        <v>13</v>
      </c>
    </row>
    <row r="19" spans="1:4" ht="14.4" x14ac:dyDescent="0.3">
      <c r="A19" s="37">
        <v>44834</v>
      </c>
      <c r="B19" s="11">
        <v>7.6</v>
      </c>
      <c r="C19" s="6">
        <f>D19-B19</f>
        <v>5.2000000000000011</v>
      </c>
      <c r="D19" s="11">
        <v>12.8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C0088-3EE3-4D80-A041-C751CA27AB3C}">
  <dimension ref="A1:C20"/>
  <sheetViews>
    <sheetView workbookViewId="0"/>
  </sheetViews>
  <sheetFormatPr baseColWidth="10" defaultColWidth="11.44140625" defaultRowHeight="13.2" x14ac:dyDescent="0.25"/>
  <cols>
    <col min="1" max="1" width="11.44140625" style="1" customWidth="1"/>
    <col min="2" max="2" width="13.5546875" style="1" customWidth="1"/>
    <col min="3" max="16384" width="11.44140625" style="1"/>
  </cols>
  <sheetData>
    <row r="1" spans="1:3" ht="22.8" x14ac:dyDescent="0.4">
      <c r="A1" s="1" t="s">
        <v>0</v>
      </c>
      <c r="B1" s="2" t="s">
        <v>112</v>
      </c>
      <c r="C1" s="2"/>
    </row>
    <row r="2" spans="1:3" x14ac:dyDescent="0.25">
      <c r="A2" s="1" t="s">
        <v>2</v>
      </c>
      <c r="B2" s="1" t="s">
        <v>3</v>
      </c>
    </row>
    <row r="6" spans="1:3" ht="14.4" x14ac:dyDescent="0.3">
      <c r="A6" s="10"/>
      <c r="B6" s="10" t="s">
        <v>59</v>
      </c>
      <c r="C6" s="10" t="s">
        <v>13</v>
      </c>
    </row>
    <row r="7" spans="1:3" ht="14.4" x14ac:dyDescent="0.3">
      <c r="A7" s="37">
        <v>40178</v>
      </c>
      <c r="B7" s="11">
        <v>6.1</v>
      </c>
      <c r="C7" s="11"/>
    </row>
    <row r="8" spans="1:3" ht="14.4" x14ac:dyDescent="0.3">
      <c r="A8" s="37">
        <v>40543</v>
      </c>
      <c r="B8" s="11">
        <v>5.9</v>
      </c>
      <c r="C8" s="11"/>
    </row>
    <row r="9" spans="1:3" ht="14.4" x14ac:dyDescent="0.3">
      <c r="A9" s="37">
        <v>40908</v>
      </c>
      <c r="B9" s="11">
        <v>5</v>
      </c>
      <c r="C9" s="11"/>
    </row>
    <row r="10" spans="1:3" ht="14.4" x14ac:dyDescent="0.3">
      <c r="A10" s="37">
        <v>41274</v>
      </c>
      <c r="B10" s="11">
        <v>4.5</v>
      </c>
      <c r="C10" s="11"/>
    </row>
    <row r="11" spans="1:3" ht="14.4" x14ac:dyDescent="0.3">
      <c r="A11" s="37">
        <v>41639</v>
      </c>
      <c r="B11" s="11">
        <v>4.7</v>
      </c>
      <c r="C11" s="11"/>
    </row>
    <row r="12" spans="1:3" ht="14.4" x14ac:dyDescent="0.3">
      <c r="A12" s="37">
        <v>42004</v>
      </c>
      <c r="B12" s="11">
        <v>4.5</v>
      </c>
      <c r="C12" s="11">
        <v>5</v>
      </c>
    </row>
    <row r="13" spans="1:3" ht="14.4" x14ac:dyDescent="0.3">
      <c r="A13" s="37">
        <v>42369</v>
      </c>
      <c r="B13" s="11">
        <v>5</v>
      </c>
      <c r="C13" s="11">
        <v>5.7</v>
      </c>
    </row>
    <row r="14" spans="1:3" ht="14.4" x14ac:dyDescent="0.3">
      <c r="A14" s="37">
        <v>42735</v>
      </c>
      <c r="B14" s="11">
        <v>5.2</v>
      </c>
      <c r="C14" s="11">
        <v>6.4</v>
      </c>
    </row>
    <row r="15" spans="1:3" ht="14.4" x14ac:dyDescent="0.3">
      <c r="A15" s="37">
        <v>43100</v>
      </c>
      <c r="B15" s="11">
        <v>6.2</v>
      </c>
      <c r="C15" s="11">
        <v>7.7</v>
      </c>
    </row>
    <row r="16" spans="1:3" ht="14.4" x14ac:dyDescent="0.3">
      <c r="A16" s="37" t="s">
        <v>9</v>
      </c>
      <c r="B16" s="11">
        <v>7.3</v>
      </c>
      <c r="C16" s="11">
        <v>9.8000000000000007</v>
      </c>
    </row>
    <row r="17" spans="1:3" ht="14.4" x14ac:dyDescent="0.3">
      <c r="A17" s="37" t="s">
        <v>10</v>
      </c>
      <c r="B17" s="11">
        <v>11.1</v>
      </c>
      <c r="C17" s="11">
        <v>15.4</v>
      </c>
    </row>
    <row r="18" spans="1:3" ht="14.4" x14ac:dyDescent="0.3">
      <c r="A18" s="37" t="s">
        <v>84</v>
      </c>
      <c r="B18" s="11">
        <v>13.9</v>
      </c>
      <c r="C18" s="11">
        <v>20.5</v>
      </c>
    </row>
    <row r="19" spans="1:3" ht="14.4" x14ac:dyDescent="0.3">
      <c r="A19" s="37" t="s">
        <v>98</v>
      </c>
      <c r="B19" s="11">
        <v>11.9</v>
      </c>
      <c r="C19" s="11">
        <v>16.100000000000001</v>
      </c>
    </row>
    <row r="20" spans="1:3" ht="14.4" x14ac:dyDescent="0.3">
      <c r="A20" s="37">
        <v>44834</v>
      </c>
      <c r="B20" s="11">
        <v>8.9</v>
      </c>
      <c r="C20" s="11">
        <v>10.6</v>
      </c>
    </row>
  </sheetData>
  <pageMargins left="0.7" right="0.7" top="0.78740157499999996" bottom="0.78740157499999996" header="0.3" footer="0.3"/>
  <pageSetup orientation="portrait" r:id="rId1"/>
  <ignoredErrors>
    <ignoredError sqref="A16:A19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2A798-9E6F-4059-9FB0-EF28EB296F7B}">
  <dimension ref="A1:I19"/>
  <sheetViews>
    <sheetView workbookViewId="0"/>
  </sheetViews>
  <sheetFormatPr baseColWidth="10" defaultColWidth="11.44140625" defaultRowHeight="13.2" x14ac:dyDescent="0.25"/>
  <cols>
    <col min="1" max="1" width="11.44140625" style="1" customWidth="1"/>
    <col min="2" max="2" width="14.5546875" style="1" customWidth="1"/>
    <col min="3" max="16384" width="11.44140625" style="1"/>
  </cols>
  <sheetData>
    <row r="1" spans="1:9" ht="22.8" x14ac:dyDescent="0.4">
      <c r="A1" s="1" t="s">
        <v>0</v>
      </c>
      <c r="B1" s="2" t="s">
        <v>113</v>
      </c>
      <c r="C1" s="2"/>
    </row>
    <row r="2" spans="1:9" x14ac:dyDescent="0.25">
      <c r="A2" s="1" t="s">
        <v>2</v>
      </c>
      <c r="B2" s="1" t="s">
        <v>3</v>
      </c>
    </row>
    <row r="4" spans="1:9" x14ac:dyDescent="0.25">
      <c r="D4" s="8"/>
      <c r="E4" s="8"/>
      <c r="F4" s="8"/>
      <c r="G4" s="8"/>
      <c r="H4" s="8"/>
      <c r="I4" s="8"/>
    </row>
    <row r="5" spans="1:9" x14ac:dyDescent="0.25">
      <c r="D5" s="8"/>
      <c r="E5" s="8"/>
      <c r="F5" s="8"/>
      <c r="G5" s="8"/>
      <c r="H5" s="8"/>
      <c r="I5" s="8"/>
    </row>
    <row r="6" spans="1:9" ht="14.4" x14ac:dyDescent="0.3">
      <c r="A6"/>
      <c r="B6" t="s">
        <v>59</v>
      </c>
      <c r="C6" t="s">
        <v>13</v>
      </c>
    </row>
    <row r="7" spans="1:9" ht="14.4" x14ac:dyDescent="0.3">
      <c r="A7" s="37" t="s">
        <v>12</v>
      </c>
      <c r="B7" s="6">
        <v>9.4</v>
      </c>
      <c r="C7" s="6">
        <v>12.3</v>
      </c>
    </row>
    <row r="8" spans="1:9" ht="14.4" x14ac:dyDescent="0.3">
      <c r="A8" s="37" t="s">
        <v>10</v>
      </c>
      <c r="B8" s="6">
        <v>10.9</v>
      </c>
      <c r="C8" s="6">
        <v>14.7</v>
      </c>
      <c r="D8" s="8"/>
    </row>
    <row r="9" spans="1:9" ht="14.4" x14ac:dyDescent="0.3">
      <c r="A9" s="37" t="s">
        <v>58</v>
      </c>
      <c r="B9" s="6">
        <v>11.8</v>
      </c>
      <c r="C9" s="11">
        <v>16.100000000000001</v>
      </c>
      <c r="D9" s="8"/>
    </row>
    <row r="10" spans="1:9" ht="14.4" x14ac:dyDescent="0.3">
      <c r="A10" s="37" t="s">
        <v>62</v>
      </c>
      <c r="B10" s="11">
        <v>13.2</v>
      </c>
      <c r="C10" s="11">
        <v>18.899999999999999</v>
      </c>
      <c r="D10" s="8"/>
    </row>
    <row r="11" spans="1:9" ht="14.4" x14ac:dyDescent="0.3">
      <c r="A11" s="37" t="s">
        <v>66</v>
      </c>
      <c r="B11" s="11">
        <v>13.2</v>
      </c>
      <c r="C11" s="11">
        <v>18.3</v>
      </c>
      <c r="D11" s="8"/>
    </row>
    <row r="12" spans="1:9" ht="14.4" x14ac:dyDescent="0.3">
      <c r="A12" s="37" t="s">
        <v>84</v>
      </c>
      <c r="B12" s="11">
        <v>13.3</v>
      </c>
      <c r="C12" s="11">
        <v>19.3</v>
      </c>
      <c r="D12" s="8"/>
    </row>
    <row r="13" spans="1:9" ht="14.4" x14ac:dyDescent="0.3">
      <c r="A13" s="37">
        <v>44286</v>
      </c>
      <c r="B13" s="11">
        <v>14.1</v>
      </c>
      <c r="C13" s="11">
        <v>21.1</v>
      </c>
      <c r="D13" s="8"/>
    </row>
    <row r="14" spans="1:9" ht="14.4" x14ac:dyDescent="0.3">
      <c r="A14" s="37">
        <v>44377</v>
      </c>
      <c r="B14" s="11">
        <v>13.2</v>
      </c>
      <c r="C14" s="11">
        <v>20.2</v>
      </c>
      <c r="D14" s="8"/>
    </row>
    <row r="15" spans="1:9" ht="14.4" x14ac:dyDescent="0.3">
      <c r="A15" s="37">
        <v>44469</v>
      </c>
      <c r="B15" s="11">
        <v>11.3</v>
      </c>
      <c r="C15" s="11">
        <v>16.100000000000001</v>
      </c>
    </row>
    <row r="16" spans="1:9" ht="14.4" x14ac:dyDescent="0.3">
      <c r="A16" s="37" t="s">
        <v>98</v>
      </c>
      <c r="B16" s="11">
        <v>11.2</v>
      </c>
      <c r="C16" s="11">
        <v>15.9</v>
      </c>
    </row>
    <row r="17" spans="1:3" ht="14.4" x14ac:dyDescent="0.3">
      <c r="A17" s="37">
        <v>44651</v>
      </c>
      <c r="B17" s="11">
        <v>10.7</v>
      </c>
      <c r="C17" s="11">
        <v>16.7</v>
      </c>
    </row>
    <row r="18" spans="1:3" ht="14.4" x14ac:dyDescent="0.3">
      <c r="A18" s="37">
        <v>44742</v>
      </c>
      <c r="B18" s="11">
        <v>9.9</v>
      </c>
      <c r="C18" s="11">
        <v>14.7</v>
      </c>
    </row>
    <row r="19" spans="1:3" ht="14.4" x14ac:dyDescent="0.3">
      <c r="A19" s="37">
        <v>44834</v>
      </c>
      <c r="B19" s="11">
        <v>9.1</v>
      </c>
      <c r="C19" s="11">
        <v>13.7</v>
      </c>
    </row>
  </sheetData>
  <pageMargins left="0.7" right="0.7" top="0.78740157499999996" bottom="0.78740157499999996" header="0.3" footer="0.3"/>
  <pageSetup orientation="portrait" r:id="rId1"/>
  <ignoredErrors>
    <ignoredError sqref="A7:A16" twoDigitTextYea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88F3-F027-409A-9BB9-F3D0FDA34AB2}">
  <dimension ref="A1:E29"/>
  <sheetViews>
    <sheetView workbookViewId="0"/>
  </sheetViews>
  <sheetFormatPr baseColWidth="10" defaultColWidth="11.44140625" defaultRowHeight="13.2" x14ac:dyDescent="0.25"/>
  <cols>
    <col min="1" max="1" width="11.44140625" style="1" customWidth="1"/>
    <col min="2" max="16384" width="11.44140625" style="1"/>
  </cols>
  <sheetData>
    <row r="1" spans="1:4" ht="22.8" x14ac:dyDescent="0.4">
      <c r="A1" s="1" t="s">
        <v>0</v>
      </c>
      <c r="B1" s="2" t="s">
        <v>94</v>
      </c>
    </row>
    <row r="2" spans="1:4" x14ac:dyDescent="0.25">
      <c r="A2" s="1" t="s">
        <v>2</v>
      </c>
      <c r="B2" s="1" t="s">
        <v>3</v>
      </c>
    </row>
    <row r="5" spans="1:4" ht="14.4" x14ac:dyDescent="0.3">
      <c r="A5" s="12"/>
      <c r="B5" s="12"/>
      <c r="C5" s="12"/>
      <c r="D5" s="12"/>
    </row>
    <row r="6" spans="1:4" ht="14.4" x14ac:dyDescent="0.3">
      <c r="A6" s="12"/>
      <c r="B6" s="12" t="s">
        <v>17</v>
      </c>
      <c r="C6" s="12" t="s">
        <v>18</v>
      </c>
      <c r="D6" s="12" t="s">
        <v>19</v>
      </c>
    </row>
    <row r="7" spans="1:4" ht="14.4" x14ac:dyDescent="0.3">
      <c r="A7" s="41">
        <v>2009</v>
      </c>
      <c r="B7" s="13">
        <v>5.41</v>
      </c>
      <c r="C7" s="13">
        <v>1.4000000000000001</v>
      </c>
      <c r="D7" s="13">
        <v>1.93</v>
      </c>
    </row>
    <row r="8" spans="1:4" ht="14.4" x14ac:dyDescent="0.3">
      <c r="A8" s="41">
        <v>2010</v>
      </c>
      <c r="B8" s="13">
        <v>5.31</v>
      </c>
      <c r="C8" s="13">
        <v>0.91000000000000014</v>
      </c>
      <c r="D8" s="13">
        <v>2.27</v>
      </c>
    </row>
    <row r="9" spans="1:4" ht="14.4" x14ac:dyDescent="0.3">
      <c r="A9" s="41">
        <v>2011</v>
      </c>
      <c r="B9" s="13">
        <v>5.08</v>
      </c>
      <c r="C9" s="13">
        <v>0.52</v>
      </c>
      <c r="D9" s="13">
        <v>2.34</v>
      </c>
    </row>
    <row r="10" spans="1:4" ht="14.4" x14ac:dyDescent="0.3">
      <c r="A10" s="41">
        <v>2012</v>
      </c>
      <c r="B10" s="13">
        <v>5.05</v>
      </c>
      <c r="C10" s="13">
        <v>0.61000000000000032</v>
      </c>
      <c r="D10" s="13">
        <v>2.34</v>
      </c>
    </row>
    <row r="11" spans="1:4" ht="14.4" x14ac:dyDescent="0.3">
      <c r="A11" s="41">
        <v>2013</v>
      </c>
      <c r="B11" s="13">
        <v>5.35</v>
      </c>
      <c r="C11" s="13">
        <v>0.53999999999999959</v>
      </c>
      <c r="D11" s="13">
        <v>2.72</v>
      </c>
    </row>
    <row r="12" spans="1:4" ht="14.4" x14ac:dyDescent="0.3">
      <c r="A12" s="41">
        <v>2014</v>
      </c>
      <c r="B12" s="13">
        <v>5.34</v>
      </c>
      <c r="C12" s="13">
        <v>0.5299999999999998</v>
      </c>
      <c r="D12" s="13">
        <v>3.03</v>
      </c>
    </row>
    <row r="13" spans="1:4" ht="14.4" x14ac:dyDescent="0.3">
      <c r="A13" s="41">
        <v>2015</v>
      </c>
      <c r="B13" s="13">
        <v>5.03</v>
      </c>
      <c r="C13" s="13">
        <v>0.44</v>
      </c>
      <c r="D13" s="13">
        <v>2.73</v>
      </c>
    </row>
    <row r="14" spans="1:4" ht="14.4" x14ac:dyDescent="0.3">
      <c r="A14" s="41">
        <v>2016</v>
      </c>
      <c r="B14" s="13">
        <v>4.01</v>
      </c>
      <c r="C14" s="13">
        <v>0.23</v>
      </c>
      <c r="D14" s="13">
        <v>2.42</v>
      </c>
    </row>
    <row r="15" spans="1:4" ht="14.4" x14ac:dyDescent="0.3">
      <c r="A15" s="41">
        <v>2017</v>
      </c>
      <c r="B15" s="13">
        <v>4.1399999999999997</v>
      </c>
      <c r="C15" s="13">
        <v>0.39</v>
      </c>
      <c r="D15" s="13">
        <v>2.2599999999999998</v>
      </c>
    </row>
    <row r="16" spans="1:4" ht="14.4" x14ac:dyDescent="0.3">
      <c r="A16" s="41">
        <v>2018</v>
      </c>
      <c r="B16" s="13">
        <v>3.88</v>
      </c>
      <c r="C16" s="13">
        <v>0.31</v>
      </c>
      <c r="D16" s="13">
        <v>2.21</v>
      </c>
    </row>
    <row r="17" spans="1:5" ht="14.4" x14ac:dyDescent="0.3">
      <c r="A17" s="41">
        <v>2019</v>
      </c>
      <c r="B17" s="13">
        <v>3.87</v>
      </c>
      <c r="C17" s="13">
        <v>0.48</v>
      </c>
      <c r="D17" s="13">
        <v>2.0099999999999998</v>
      </c>
    </row>
    <row r="18" spans="1:5" ht="14.4" x14ac:dyDescent="0.3">
      <c r="A18" s="40">
        <v>2020</v>
      </c>
      <c r="B18" s="13">
        <v>3.69</v>
      </c>
      <c r="C18" s="13">
        <v>0.68</v>
      </c>
      <c r="D18" s="13">
        <v>1.68</v>
      </c>
    </row>
    <row r="19" spans="1:5" ht="14.4" x14ac:dyDescent="0.3">
      <c r="A19" s="40">
        <v>2021</v>
      </c>
      <c r="B19" s="13">
        <v>4.07</v>
      </c>
      <c r="C19" s="13">
        <v>7.0000000000000007E-2</v>
      </c>
      <c r="D19" s="13">
        <v>2.57</v>
      </c>
    </row>
    <row r="20" spans="1:5" ht="14.4" x14ac:dyDescent="0.3">
      <c r="A20" s="40"/>
      <c r="B20" s="13"/>
      <c r="C20" s="13"/>
      <c r="D20" s="13"/>
    </row>
    <row r="21" spans="1:5" ht="14.4" x14ac:dyDescent="0.3">
      <c r="A21" s="40" t="s">
        <v>127</v>
      </c>
      <c r="B21" s="13">
        <v>4.0599999999999996</v>
      </c>
      <c r="C21" s="13">
        <v>0.13</v>
      </c>
      <c r="D21" s="13">
        <v>2.48</v>
      </c>
    </row>
    <row r="22" spans="1:5" ht="14.4" x14ac:dyDescent="0.3">
      <c r="A22" s="40" t="s">
        <v>128</v>
      </c>
      <c r="B22" s="13">
        <v>3.8</v>
      </c>
      <c r="C22" s="13">
        <v>0.04</v>
      </c>
      <c r="D22" s="13">
        <v>2.37</v>
      </c>
    </row>
    <row r="25" spans="1:5" ht="14.4" x14ac:dyDescent="0.3">
      <c r="A25"/>
      <c r="B25" s="39"/>
      <c r="C25" s="39"/>
      <c r="D25" s="39"/>
      <c r="E25" s="39"/>
    </row>
    <row r="26" spans="1:5" ht="14.4" x14ac:dyDescent="0.3">
      <c r="A26"/>
      <c r="B26" s="42"/>
      <c r="C26" s="42"/>
      <c r="D26" s="42"/>
      <c r="E26" s="42"/>
    </row>
    <row r="27" spans="1:5" ht="14.4" x14ac:dyDescent="0.3">
      <c r="A27"/>
      <c r="B27" s="42"/>
      <c r="C27" s="42"/>
      <c r="D27" s="42"/>
      <c r="E27" s="42"/>
    </row>
    <row r="28" spans="1:5" ht="14.4" x14ac:dyDescent="0.3">
      <c r="A28"/>
      <c r="B28"/>
      <c r="C28"/>
      <c r="D28"/>
      <c r="E28"/>
    </row>
    <row r="29" spans="1:5" ht="14.4" x14ac:dyDescent="0.3">
      <c r="A29"/>
      <c r="B29"/>
      <c r="C29"/>
      <c r="D29"/>
      <c r="E29"/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04F3B-93AC-4C06-A044-1267932835F9}">
  <dimension ref="A1:M18"/>
  <sheetViews>
    <sheetView workbookViewId="0"/>
  </sheetViews>
  <sheetFormatPr baseColWidth="10" defaultColWidth="11.44140625" defaultRowHeight="13.2" x14ac:dyDescent="0.25"/>
  <cols>
    <col min="1" max="1" width="10.44140625" style="1" customWidth="1"/>
    <col min="2" max="16384" width="11.44140625" style="1"/>
  </cols>
  <sheetData>
    <row r="1" spans="1:13" ht="22.8" x14ac:dyDescent="0.4">
      <c r="A1" s="1" t="s">
        <v>0</v>
      </c>
      <c r="B1" s="2" t="s">
        <v>139</v>
      </c>
    </row>
    <row r="2" spans="1:13" x14ac:dyDescent="0.25">
      <c r="A2" s="1" t="s">
        <v>114</v>
      </c>
      <c r="B2" s="1" t="s">
        <v>115</v>
      </c>
    </row>
    <row r="5" spans="1:13" ht="14.4" x14ac:dyDescent="0.3">
      <c r="A5"/>
      <c r="B5" s="37" t="s">
        <v>10</v>
      </c>
      <c r="C5" s="37" t="s">
        <v>58</v>
      </c>
      <c r="D5" s="37" t="s">
        <v>62</v>
      </c>
      <c r="E5" s="37">
        <v>44104</v>
      </c>
      <c r="F5" s="37">
        <v>44196</v>
      </c>
      <c r="G5" s="37">
        <v>44286</v>
      </c>
      <c r="H5" s="37">
        <v>44377</v>
      </c>
      <c r="I5" s="37">
        <v>44469</v>
      </c>
      <c r="J5" s="37">
        <v>44561</v>
      </c>
      <c r="K5" s="37">
        <v>44651</v>
      </c>
      <c r="L5" s="37">
        <v>44742</v>
      </c>
      <c r="M5" s="37">
        <v>44834</v>
      </c>
    </row>
    <row r="6" spans="1:13" ht="14.4" x14ac:dyDescent="0.3">
      <c r="A6" t="s">
        <v>116</v>
      </c>
      <c r="B6" s="6">
        <v>16.600000000000001</v>
      </c>
      <c r="C6" s="6">
        <v>18.2</v>
      </c>
      <c r="D6" s="6">
        <v>19</v>
      </c>
      <c r="E6" s="6">
        <v>19.8</v>
      </c>
      <c r="F6" s="6">
        <v>19.3</v>
      </c>
      <c r="G6" s="6">
        <v>19.600000000000001</v>
      </c>
      <c r="H6" s="6">
        <v>19.899999999999999</v>
      </c>
      <c r="I6" s="6">
        <v>19.2</v>
      </c>
      <c r="J6" s="6">
        <v>19.899999999999999</v>
      </c>
      <c r="K6" s="6">
        <v>20.3</v>
      </c>
      <c r="L6" s="6">
        <v>19.3</v>
      </c>
      <c r="M6" s="6">
        <v>19.7</v>
      </c>
    </row>
    <row r="7" spans="1:13" ht="14.4" x14ac:dyDescent="0.3">
      <c r="A7" t="s">
        <v>117</v>
      </c>
      <c r="B7" s="6">
        <v>6.0999999999999979</v>
      </c>
      <c r="C7" s="6">
        <v>6.6000000000000014</v>
      </c>
      <c r="D7" s="6">
        <v>6.6000000000000014</v>
      </c>
      <c r="E7" s="6">
        <v>6.3999999999999986</v>
      </c>
      <c r="F7" s="6">
        <v>6.3999999999999986</v>
      </c>
      <c r="G7" s="6">
        <v>6.5999999999999979</v>
      </c>
      <c r="H7" s="6">
        <v>6.6000000000000014</v>
      </c>
      <c r="I7" s="6">
        <v>6.6000000000000014</v>
      </c>
      <c r="J7" s="6">
        <v>6.8000000000000007</v>
      </c>
      <c r="K7" s="6">
        <v>6.8000000000000007</v>
      </c>
      <c r="L7" s="6">
        <v>7.1</v>
      </c>
      <c r="M7" s="6">
        <v>7.2</v>
      </c>
    </row>
    <row r="8" spans="1:13" ht="14.4" x14ac:dyDescent="0.3">
      <c r="A8" s="57"/>
      <c r="B8" s="58">
        <v>0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3" ht="14.4" x14ac:dyDescent="0.3">
      <c r="A9" s="41"/>
      <c r="B9" s="14"/>
    </row>
    <row r="10" spans="1:13" ht="14.4" x14ac:dyDescent="0.3">
      <c r="A10" s="41"/>
      <c r="B10" s="14"/>
    </row>
    <row r="11" spans="1:13" ht="14.4" x14ac:dyDescent="0.3">
      <c r="A11" s="41"/>
      <c r="B11" s="14"/>
    </row>
    <row r="12" spans="1:13" ht="14.4" x14ac:dyDescent="0.3">
      <c r="A12" s="41"/>
      <c r="B12" s="14"/>
    </row>
    <row r="13" spans="1:13" ht="14.4" x14ac:dyDescent="0.3">
      <c r="A13" s="41"/>
      <c r="B13" s="14"/>
    </row>
    <row r="14" spans="1:13" ht="14.4" x14ac:dyDescent="0.3">
      <c r="A14" s="41"/>
      <c r="B14" s="14"/>
    </row>
    <row r="15" spans="1:13" ht="14.4" x14ac:dyDescent="0.3">
      <c r="A15" s="41"/>
      <c r="B15" s="14"/>
    </row>
    <row r="16" spans="1:13" ht="14.4" x14ac:dyDescent="0.3">
      <c r="A16" s="41"/>
      <c r="B16" s="14"/>
    </row>
    <row r="17" spans="1:3" ht="14.4" x14ac:dyDescent="0.3">
      <c r="A17" s="41"/>
      <c r="B17" s="14"/>
    </row>
    <row r="18" spans="1:3" ht="14.4" x14ac:dyDescent="0.3">
      <c r="A18" s="40"/>
      <c r="B18" s="14"/>
      <c r="C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41CAD-6E0F-4221-B1F8-D34F45810F6C}">
  <dimension ref="A1:P9"/>
  <sheetViews>
    <sheetView workbookViewId="0"/>
  </sheetViews>
  <sheetFormatPr baseColWidth="10" defaultColWidth="11.44140625" defaultRowHeight="13.2" x14ac:dyDescent="0.25"/>
  <cols>
    <col min="1" max="13" width="11.44140625" style="1"/>
    <col min="14" max="14" width="14.5546875" style="1" customWidth="1"/>
    <col min="15" max="15" width="11.44140625" style="1"/>
    <col min="16" max="16" width="16.6640625" style="1" bestFit="1" customWidth="1"/>
    <col min="17" max="16384" width="11.44140625" style="1"/>
  </cols>
  <sheetData>
    <row r="1" spans="1:16" ht="22.8" x14ac:dyDescent="0.4">
      <c r="A1" s="1" t="s">
        <v>0</v>
      </c>
      <c r="B1" s="2" t="s">
        <v>63</v>
      </c>
    </row>
    <row r="2" spans="1:16" x14ac:dyDescent="0.25">
      <c r="A2" s="1" t="s">
        <v>2</v>
      </c>
      <c r="B2" s="1" t="s">
        <v>3</v>
      </c>
    </row>
    <row r="3" spans="1:16" x14ac:dyDescent="0.25">
      <c r="A3" s="1" t="s">
        <v>39</v>
      </c>
      <c r="B3" s="1" t="s">
        <v>107</v>
      </c>
    </row>
    <row r="5" spans="1:16" x14ac:dyDescent="0.25">
      <c r="B5" s="15">
        <v>2018</v>
      </c>
      <c r="C5" s="15">
        <v>2009</v>
      </c>
      <c r="D5" s="15">
        <v>2010</v>
      </c>
      <c r="E5" s="15">
        <v>2011</v>
      </c>
      <c r="F5" s="15">
        <v>2012</v>
      </c>
      <c r="G5" s="15">
        <v>2013</v>
      </c>
      <c r="H5" s="15">
        <v>2014</v>
      </c>
      <c r="I5" s="15">
        <v>2015</v>
      </c>
      <c r="J5" s="15">
        <v>2016</v>
      </c>
      <c r="K5" s="15">
        <v>2017</v>
      </c>
      <c r="L5" s="22">
        <v>2018</v>
      </c>
      <c r="M5" s="15">
        <v>2019</v>
      </c>
      <c r="N5" s="22">
        <v>2020</v>
      </c>
      <c r="O5" s="22">
        <v>2021</v>
      </c>
      <c r="P5" s="22" t="s">
        <v>123</v>
      </c>
    </row>
    <row r="6" spans="1:16" x14ac:dyDescent="0.25">
      <c r="A6" s="1" t="s">
        <v>24</v>
      </c>
      <c r="B6" s="26">
        <v>1.2292320195516524</v>
      </c>
      <c r="C6" s="26">
        <v>5.4074548189648626</v>
      </c>
      <c r="D6" s="26">
        <v>5.2645618990759191</v>
      </c>
      <c r="E6" s="26">
        <v>4.234445594488693</v>
      </c>
      <c r="F6" s="26">
        <v>5.2280606181353626</v>
      </c>
      <c r="G6" s="26">
        <v>4.835835017369261</v>
      </c>
      <c r="H6" s="26">
        <v>4.033557865440204</v>
      </c>
      <c r="I6" s="26">
        <v>4.1941295167482595</v>
      </c>
      <c r="J6" s="26">
        <v>4.8011292070776657</v>
      </c>
      <c r="K6" s="26">
        <v>4.5837807749566579</v>
      </c>
      <c r="L6" s="26">
        <v>3.6437315583117109</v>
      </c>
      <c r="M6" s="26">
        <v>4.145410117869945</v>
      </c>
      <c r="N6" s="8">
        <v>4.6230438273377521</v>
      </c>
      <c r="O6" s="8">
        <v>5.1702695294385173</v>
      </c>
      <c r="P6" s="8">
        <v>-1.6917778590121002</v>
      </c>
    </row>
    <row r="7" spans="1:16" x14ac:dyDescent="0.25">
      <c r="A7" s="1" t="s">
        <v>25</v>
      </c>
      <c r="B7" s="26">
        <v>-1.6073247831736219</v>
      </c>
      <c r="C7" s="26">
        <v>6.2972211424481648</v>
      </c>
      <c r="D7" s="26">
        <v>6.844503023090307</v>
      </c>
      <c r="E7" s="26">
        <v>2.806013450392788</v>
      </c>
      <c r="F7" s="26">
        <v>6.3209081753711143</v>
      </c>
      <c r="G7" s="26">
        <v>5.9221364867908939</v>
      </c>
      <c r="H7" s="26">
        <v>5.5441562650184339</v>
      </c>
      <c r="I7" s="26">
        <v>4.2307898562314348</v>
      </c>
      <c r="J7" s="26">
        <v>5.1821830825664801</v>
      </c>
      <c r="K7" s="26">
        <v>6.2177835925894049</v>
      </c>
      <c r="L7" s="26">
        <v>1.9958067139244162</v>
      </c>
      <c r="M7" s="26">
        <v>7.5928012391090354</v>
      </c>
      <c r="N7" s="8">
        <v>4.2555915114240328</v>
      </c>
      <c r="O7" s="8">
        <v>7.0992607455868253</v>
      </c>
      <c r="P7" s="8">
        <v>-2.8284364375645188</v>
      </c>
    </row>
    <row r="9" spans="1:16" x14ac:dyDescent="0.25">
      <c r="A9" s="2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94F22-F085-4D26-B01F-68439551AC40}">
  <dimension ref="A1:C13"/>
  <sheetViews>
    <sheetView workbookViewId="0"/>
  </sheetViews>
  <sheetFormatPr baseColWidth="10" defaultColWidth="11.44140625" defaultRowHeight="13.2" x14ac:dyDescent="0.25"/>
  <cols>
    <col min="1" max="1" width="37.44140625" style="1" bestFit="1" customWidth="1"/>
    <col min="2" max="2" width="17" style="1" customWidth="1"/>
    <col min="3" max="3" width="13.5546875" style="1" customWidth="1"/>
    <col min="4" max="16384" width="11.44140625" style="1"/>
  </cols>
  <sheetData>
    <row r="1" spans="1:3" ht="22.8" x14ac:dyDescent="0.4">
      <c r="A1" s="1" t="s">
        <v>0</v>
      </c>
      <c r="B1" s="2" t="s">
        <v>64</v>
      </c>
    </row>
    <row r="2" spans="1:3" x14ac:dyDescent="0.25">
      <c r="A2" s="1" t="s">
        <v>2</v>
      </c>
      <c r="B2" s="1" t="s">
        <v>3</v>
      </c>
    </row>
    <row r="5" spans="1:3" x14ac:dyDescent="0.25">
      <c r="B5" s="30" t="s">
        <v>159</v>
      </c>
      <c r="C5" s="30" t="s">
        <v>160</v>
      </c>
    </row>
    <row r="6" spans="1:3" x14ac:dyDescent="0.25">
      <c r="A6" s="1" t="s">
        <v>20</v>
      </c>
      <c r="B6" s="25">
        <v>1.2412461166109168</v>
      </c>
      <c r="C6" s="25">
        <v>1.5224316963967421</v>
      </c>
    </row>
    <row r="7" spans="1:3" x14ac:dyDescent="0.25">
      <c r="A7" s="1" t="s">
        <v>21</v>
      </c>
      <c r="B7" s="25">
        <v>-1.4526737079836538</v>
      </c>
      <c r="C7" s="25">
        <v>1.6590335231294606</v>
      </c>
    </row>
    <row r="8" spans="1:3" x14ac:dyDescent="0.25">
      <c r="A8" s="1" t="s">
        <v>22</v>
      </c>
      <c r="B8" s="25">
        <v>-0.93801150401364719</v>
      </c>
      <c r="C8" s="25">
        <v>-0.28068771051059649</v>
      </c>
    </row>
    <row r="9" spans="1:3" x14ac:dyDescent="0.25">
      <c r="A9" s="1" t="s">
        <v>103</v>
      </c>
      <c r="B9" s="25">
        <v>-0.44289103898765836</v>
      </c>
      <c r="C9" s="25">
        <v>3.2130792401208197E-2</v>
      </c>
    </row>
    <row r="10" spans="1:3" x14ac:dyDescent="0.25">
      <c r="A10" s="1" t="s">
        <v>23</v>
      </c>
      <c r="B10" s="25">
        <v>-1.6720141678181477</v>
      </c>
      <c r="C10" s="25">
        <v>-0.74882527857896841</v>
      </c>
    </row>
    <row r="11" spans="1:3" x14ac:dyDescent="0.25">
      <c r="A11" s="1" t="s">
        <v>104</v>
      </c>
      <c r="B11" s="25">
        <v>0.93176869905240434</v>
      </c>
      <c r="C11" s="25">
        <v>0.36756612486581464</v>
      </c>
    </row>
    <row r="12" spans="1:3" x14ac:dyDescent="0.25">
      <c r="A12" s="1" t="s">
        <v>105</v>
      </c>
      <c r="B12" s="25">
        <v>0.25137822104313035</v>
      </c>
      <c r="C12" s="25">
        <v>5.2332407295341277E-2</v>
      </c>
    </row>
    <row r="13" spans="1:3" x14ac:dyDescent="0.25">
      <c r="A13" s="1" t="s">
        <v>106</v>
      </c>
      <c r="B13" s="25">
        <v>-1.0418240765310172</v>
      </c>
      <c r="C13" s="25">
        <v>0.79226637761384833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73CB-4B11-4437-8B55-2B024944D23E}">
  <dimension ref="A1:F21"/>
  <sheetViews>
    <sheetView workbookViewId="0"/>
  </sheetViews>
  <sheetFormatPr baseColWidth="10" defaultColWidth="11.44140625" defaultRowHeight="13.2" x14ac:dyDescent="0.25"/>
  <cols>
    <col min="1" max="1" width="11.44140625" style="1"/>
    <col min="2" max="2" width="24.44140625" style="1" customWidth="1"/>
    <col min="3" max="16384" width="11.44140625" style="1"/>
  </cols>
  <sheetData>
    <row r="1" spans="1:6" ht="22.8" x14ac:dyDescent="0.4">
      <c r="A1" s="1" t="s">
        <v>0</v>
      </c>
      <c r="B1" s="2" t="s">
        <v>61</v>
      </c>
    </row>
    <row r="2" spans="1:6" x14ac:dyDescent="0.25">
      <c r="A2" s="1" t="s">
        <v>2</v>
      </c>
      <c r="B2" s="1" t="s">
        <v>3</v>
      </c>
    </row>
    <row r="5" spans="1:6" ht="14.4" x14ac:dyDescent="0.3">
      <c r="A5"/>
      <c r="B5" t="s">
        <v>72</v>
      </c>
      <c r="C5" t="s">
        <v>73</v>
      </c>
      <c r="D5" t="s">
        <v>83</v>
      </c>
    </row>
    <row r="6" spans="1:6" ht="14.4" x14ac:dyDescent="0.3">
      <c r="A6">
        <v>2009</v>
      </c>
      <c r="B6" s="5">
        <v>1.51</v>
      </c>
      <c r="C6" s="5">
        <v>1.1399999999999999</v>
      </c>
      <c r="D6" s="6">
        <v>57.59</v>
      </c>
      <c r="E6" s="18"/>
      <c r="F6" s="18"/>
    </row>
    <row r="7" spans="1:6" ht="14.4" x14ac:dyDescent="0.3">
      <c r="A7">
        <v>2010</v>
      </c>
      <c r="B7" s="5">
        <v>1.51</v>
      </c>
      <c r="C7" s="5">
        <v>1.0900000000000001</v>
      </c>
      <c r="D7" s="6">
        <v>53.34</v>
      </c>
      <c r="E7" s="18"/>
      <c r="F7" s="18"/>
    </row>
    <row r="8" spans="1:6" ht="14.4" x14ac:dyDescent="0.3">
      <c r="A8">
        <v>2011</v>
      </c>
      <c r="B8" s="5">
        <v>1.47</v>
      </c>
      <c r="C8" s="5">
        <v>1.1200000000000001</v>
      </c>
      <c r="D8" s="6">
        <v>57.5</v>
      </c>
      <c r="E8" s="18"/>
      <c r="F8" s="18"/>
    </row>
    <row r="9" spans="1:6" ht="14.4" x14ac:dyDescent="0.3">
      <c r="A9">
        <v>2012</v>
      </c>
      <c r="B9" s="5">
        <v>1.47</v>
      </c>
      <c r="C9" s="5">
        <v>1.0900000000000001</v>
      </c>
      <c r="D9" s="6">
        <v>54.64</v>
      </c>
      <c r="E9" s="18"/>
      <c r="F9" s="18"/>
    </row>
    <row r="10" spans="1:6" ht="14.4" x14ac:dyDescent="0.3">
      <c r="A10">
        <v>2013</v>
      </c>
      <c r="B10" s="5">
        <v>1.54</v>
      </c>
      <c r="C10" s="5">
        <v>1.0900000000000001</v>
      </c>
      <c r="D10" s="6">
        <v>51.87</v>
      </c>
      <c r="E10" s="18"/>
      <c r="F10" s="18"/>
    </row>
    <row r="11" spans="1:6" ht="14.4" x14ac:dyDescent="0.3">
      <c r="A11">
        <v>2014</v>
      </c>
      <c r="B11" s="5">
        <v>1.55</v>
      </c>
      <c r="C11" s="5">
        <v>1.01</v>
      </c>
      <c r="D11" s="6">
        <v>47.96</v>
      </c>
      <c r="E11" s="18"/>
      <c r="F11" s="18"/>
    </row>
    <row r="12" spans="1:6" ht="14.4" x14ac:dyDescent="0.3">
      <c r="A12">
        <v>2015</v>
      </c>
      <c r="B12" s="5">
        <v>1.56</v>
      </c>
      <c r="C12" s="5">
        <v>0.96</v>
      </c>
      <c r="D12" s="6">
        <v>46.83</v>
      </c>
      <c r="E12" s="18"/>
      <c r="F12" s="18"/>
    </row>
    <row r="13" spans="1:6" ht="14.4" x14ac:dyDescent="0.3">
      <c r="A13">
        <v>2016</v>
      </c>
      <c r="B13" s="5">
        <v>1.61</v>
      </c>
      <c r="C13" s="5">
        <v>0.98</v>
      </c>
      <c r="D13" s="6">
        <v>46.18</v>
      </c>
      <c r="E13" s="18"/>
      <c r="F13" s="18"/>
    </row>
    <row r="14" spans="1:6" ht="14.4" x14ac:dyDescent="0.3">
      <c r="A14">
        <v>2017</v>
      </c>
      <c r="B14" s="5">
        <v>1.68</v>
      </c>
      <c r="C14" s="5">
        <v>1.03</v>
      </c>
      <c r="D14" s="6">
        <v>47.5</v>
      </c>
      <c r="E14" s="18"/>
      <c r="F14" s="18"/>
    </row>
    <row r="15" spans="1:6" ht="14.4" x14ac:dyDescent="0.3">
      <c r="A15">
        <v>2018</v>
      </c>
      <c r="B15" s="5">
        <v>1.79</v>
      </c>
      <c r="C15" s="5">
        <v>1.06</v>
      </c>
      <c r="D15" s="6">
        <v>45.86</v>
      </c>
      <c r="E15" s="18"/>
      <c r="F15" s="18"/>
    </row>
    <row r="16" spans="1:6" ht="14.4" x14ac:dyDescent="0.3">
      <c r="A16">
        <v>2019</v>
      </c>
      <c r="B16" s="5">
        <v>1.84</v>
      </c>
      <c r="C16" s="5">
        <v>1.04</v>
      </c>
      <c r="D16" s="6">
        <v>43.67</v>
      </c>
      <c r="E16" s="18"/>
      <c r="F16" s="18"/>
    </row>
    <row r="17" spans="1:6" ht="14.4" x14ac:dyDescent="0.3">
      <c r="A17">
        <v>2020</v>
      </c>
      <c r="B17" s="5">
        <v>1.54</v>
      </c>
      <c r="C17" s="5">
        <v>0.91</v>
      </c>
      <c r="D17" s="6">
        <v>44.2</v>
      </c>
      <c r="E17" s="18"/>
      <c r="F17" s="18"/>
    </row>
    <row r="18" spans="1:6" ht="14.4" x14ac:dyDescent="0.3">
      <c r="A18">
        <v>2021</v>
      </c>
      <c r="B18" s="5">
        <v>1.46</v>
      </c>
      <c r="C18" s="5">
        <v>0.9</v>
      </c>
      <c r="D18" s="6">
        <v>44.8</v>
      </c>
      <c r="F18" s="18"/>
    </row>
    <row r="19" spans="1:6" ht="14.4" x14ac:dyDescent="0.3">
      <c r="A19"/>
      <c r="B19" s="5"/>
      <c r="C19" s="6"/>
    </row>
    <row r="20" spans="1:6" ht="14.4" x14ac:dyDescent="0.3">
      <c r="A20" t="s">
        <v>140</v>
      </c>
      <c r="B20" s="5">
        <v>1.45</v>
      </c>
      <c r="C20" s="5">
        <v>0.88</v>
      </c>
      <c r="D20" s="1">
        <v>44.3</v>
      </c>
    </row>
    <row r="21" spans="1:6" ht="14.4" x14ac:dyDescent="0.3">
      <c r="A21" t="s">
        <v>141</v>
      </c>
      <c r="B21" s="5">
        <v>1.59</v>
      </c>
      <c r="C21" s="5">
        <v>0.9</v>
      </c>
      <c r="D21" s="1">
        <v>43.4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C544A-E013-4EF3-B04D-E6FBE85E9D45}">
  <dimension ref="A1:P46"/>
  <sheetViews>
    <sheetView workbookViewId="0"/>
  </sheetViews>
  <sheetFormatPr baseColWidth="10" defaultColWidth="11.44140625" defaultRowHeight="13.2" x14ac:dyDescent="0.25"/>
  <cols>
    <col min="1" max="1" width="35.109375" style="1" customWidth="1"/>
    <col min="2" max="13" width="11.44140625" style="1"/>
    <col min="14" max="14" width="11.88671875" style="1" customWidth="1"/>
    <col min="15" max="15" width="11.44140625" style="1"/>
    <col min="16" max="16" width="12.44140625" style="1" customWidth="1"/>
    <col min="17" max="16384" width="11.44140625" style="1"/>
  </cols>
  <sheetData>
    <row r="1" spans="1:16" ht="22.8" x14ac:dyDescent="0.4">
      <c r="A1" s="1" t="s">
        <v>0</v>
      </c>
      <c r="B1" s="2" t="s">
        <v>65</v>
      </c>
    </row>
    <row r="2" spans="1:16" x14ac:dyDescent="0.25">
      <c r="A2" s="1" t="s">
        <v>2</v>
      </c>
      <c r="B2" s="1" t="s">
        <v>3</v>
      </c>
    </row>
    <row r="6" spans="1:16" x14ac:dyDescent="0.25">
      <c r="B6" s="15">
        <v>2008</v>
      </c>
      <c r="C6" s="15">
        <v>2009</v>
      </c>
      <c r="D6" s="15">
        <v>2010</v>
      </c>
      <c r="E6" s="15">
        <v>2011</v>
      </c>
      <c r="F6" s="15">
        <v>2012</v>
      </c>
      <c r="G6" s="15">
        <v>2013</v>
      </c>
      <c r="H6" s="15">
        <v>2014</v>
      </c>
      <c r="I6" s="15">
        <v>2015</v>
      </c>
      <c r="J6" s="15">
        <v>2016</v>
      </c>
      <c r="K6" s="15">
        <v>2017</v>
      </c>
      <c r="L6" s="15">
        <v>2018</v>
      </c>
      <c r="M6" s="15">
        <v>2019</v>
      </c>
      <c r="N6" s="22">
        <v>2020</v>
      </c>
      <c r="O6" s="22">
        <v>2021</v>
      </c>
      <c r="P6" s="50" t="s">
        <v>129</v>
      </c>
    </row>
    <row r="7" spans="1:16" x14ac:dyDescent="0.25">
      <c r="A7" s="1" t="s">
        <v>78</v>
      </c>
      <c r="B7" s="26">
        <v>10.25319786488687</v>
      </c>
      <c r="C7" s="26">
        <v>13.873058949265443</v>
      </c>
      <c r="D7" s="26">
        <v>17.077573861864835</v>
      </c>
      <c r="E7" s="26">
        <v>12.785518756902995</v>
      </c>
      <c r="F7" s="26">
        <v>11.264342206851929</v>
      </c>
      <c r="G7" s="26">
        <v>12.968661608711207</v>
      </c>
      <c r="H7" s="26">
        <v>14.726804222394554</v>
      </c>
      <c r="I7" s="26">
        <v>13.947008101998609</v>
      </c>
      <c r="J7" s="26">
        <v>14.612261322593234</v>
      </c>
      <c r="K7" s="26">
        <v>16.895491656733284</v>
      </c>
      <c r="L7" s="26">
        <v>16.050646231732806</v>
      </c>
      <c r="M7" s="26">
        <v>18.416613627372563</v>
      </c>
      <c r="N7" s="8">
        <v>16.812839356089285</v>
      </c>
      <c r="O7" s="8">
        <v>21.506941810754356</v>
      </c>
      <c r="P7" s="8">
        <v>20.660975173973647</v>
      </c>
    </row>
    <row r="8" spans="1:16" x14ac:dyDescent="0.25">
      <c r="A8" s="1" t="s">
        <v>26</v>
      </c>
      <c r="B8" s="26">
        <v>36.957489243745066</v>
      </c>
      <c r="C8" s="26">
        <v>29.560891524254952</v>
      </c>
      <c r="D8" s="26">
        <v>27.19974256490757</v>
      </c>
      <c r="E8" s="26">
        <v>29.030910818053453</v>
      </c>
      <c r="F8" s="26">
        <v>31.007594526748811</v>
      </c>
      <c r="G8" s="26">
        <v>29.510466142715337</v>
      </c>
      <c r="H8" s="26">
        <v>29.260806820880592</v>
      </c>
      <c r="I8" s="26">
        <v>27.289719306535016</v>
      </c>
      <c r="J8" s="26">
        <v>26.230735255257471</v>
      </c>
      <c r="K8" s="26">
        <v>23.607521173836627</v>
      </c>
      <c r="L8" s="26">
        <v>21.708472055232306</v>
      </c>
      <c r="M8" s="26">
        <v>19.454759116575325</v>
      </c>
      <c r="N8" s="8">
        <v>20.505639574680302</v>
      </c>
      <c r="O8" s="8">
        <v>18.593733436237486</v>
      </c>
      <c r="P8" s="8">
        <v>16.418145435364018</v>
      </c>
    </row>
    <row r="9" spans="1:16" x14ac:dyDescent="0.25">
      <c r="A9" s="1" t="s">
        <v>76</v>
      </c>
      <c r="B9" s="26">
        <v>18.994363318262536</v>
      </c>
      <c r="C9" s="26">
        <v>20.542475515199531</v>
      </c>
      <c r="D9" s="26">
        <v>18.509924658515693</v>
      </c>
      <c r="E9" s="26">
        <v>19.123538598607333</v>
      </c>
      <c r="F9" s="26">
        <v>19.466612644208823</v>
      </c>
      <c r="G9" s="26">
        <v>17.267464777154636</v>
      </c>
      <c r="H9" s="26">
        <v>14.70618462301951</v>
      </c>
      <c r="I9" s="26">
        <v>13.714439167966431</v>
      </c>
      <c r="J9" s="26">
        <v>12.421816675156315</v>
      </c>
      <c r="K9" s="26">
        <v>11.087130882593948</v>
      </c>
      <c r="L9" s="26">
        <v>10.915391123090142</v>
      </c>
      <c r="M9" s="26">
        <v>9.4724196006658818</v>
      </c>
      <c r="N9" s="8">
        <v>8.7874701697909821</v>
      </c>
      <c r="O9" s="8">
        <v>7.7354619728269594</v>
      </c>
      <c r="P9" s="8">
        <v>8.7142544876396713</v>
      </c>
    </row>
    <row r="10" spans="1:16" x14ac:dyDescent="0.25">
      <c r="A10" s="1" t="s">
        <v>75</v>
      </c>
      <c r="B10" s="26">
        <v>12.455241133021246</v>
      </c>
      <c r="C10" s="26">
        <v>16.708846463927458</v>
      </c>
      <c r="D10" s="26">
        <v>17.777346085232058</v>
      </c>
      <c r="E10" s="26">
        <v>20.076540027445052</v>
      </c>
      <c r="F10" s="26">
        <v>20.016851503906139</v>
      </c>
      <c r="G10" s="26">
        <v>22.283855141604395</v>
      </c>
      <c r="H10" s="26">
        <v>23.982824588102591</v>
      </c>
      <c r="I10" s="26">
        <v>29.555959327157556</v>
      </c>
      <c r="J10" s="26">
        <v>33.061126356443751</v>
      </c>
      <c r="K10" s="26">
        <v>35.035237552324844</v>
      </c>
      <c r="L10" s="26">
        <v>37.275250970446528</v>
      </c>
      <c r="M10" s="26">
        <v>37.054477186451265</v>
      </c>
      <c r="N10" s="8">
        <v>37.194549079985926</v>
      </c>
      <c r="O10" s="8">
        <v>36.822148898662569</v>
      </c>
      <c r="P10" s="8">
        <v>37.655065273617353</v>
      </c>
    </row>
    <row r="11" spans="1:16" x14ac:dyDescent="0.25">
      <c r="A11" s="1" t="s">
        <v>27</v>
      </c>
      <c r="B11" s="26">
        <v>14.301681448330909</v>
      </c>
      <c r="C11" s="26">
        <v>14.599978436851424</v>
      </c>
      <c r="D11" s="26">
        <v>14.781040243327459</v>
      </c>
      <c r="E11" s="26">
        <v>15.410679864112117</v>
      </c>
      <c r="F11" s="26">
        <v>14.956466894896018</v>
      </c>
      <c r="G11" s="26">
        <v>13.265315732746441</v>
      </c>
      <c r="H11" s="26">
        <v>12.563607639952068</v>
      </c>
      <c r="I11" s="26">
        <v>12.267857712115024</v>
      </c>
      <c r="J11" s="26">
        <v>11.187368589477382</v>
      </c>
      <c r="K11" s="26">
        <v>11.426569334719748</v>
      </c>
      <c r="L11" s="26">
        <v>10.098158453944373</v>
      </c>
      <c r="M11" s="26">
        <v>11.045005343942252</v>
      </c>
      <c r="N11" s="8">
        <v>11.787690482367106</v>
      </c>
      <c r="O11" s="8">
        <v>12.345676482083331</v>
      </c>
      <c r="P11" s="8">
        <v>13.028150738960365</v>
      </c>
    </row>
    <row r="12" spans="1:16" x14ac:dyDescent="0.25">
      <c r="A12" s="1" t="s">
        <v>28</v>
      </c>
      <c r="B12" s="26">
        <v>7.0380269917533766</v>
      </c>
      <c r="C12" s="26">
        <v>4.714749110501181</v>
      </c>
      <c r="D12" s="26">
        <v>4.6543725861523821</v>
      </c>
      <c r="E12" s="26">
        <v>3.5728119348790472</v>
      </c>
      <c r="F12" s="26">
        <v>3.2881322233882702</v>
      </c>
      <c r="G12" s="26">
        <v>4.7042365970679842</v>
      </c>
      <c r="H12" s="26">
        <v>4.7597721056506872</v>
      </c>
      <c r="I12" s="26">
        <v>3.22501638422737</v>
      </c>
      <c r="J12" s="26">
        <v>2.4866918010718457</v>
      </c>
      <c r="K12" s="26">
        <v>1.9480493997915522</v>
      </c>
      <c r="L12" s="26">
        <v>3.9520811655538362</v>
      </c>
      <c r="M12" s="26">
        <v>4.5567251249927097</v>
      </c>
      <c r="N12" s="26">
        <v>4.9118113370863972</v>
      </c>
      <c r="O12" s="26">
        <v>2.9960373994353069</v>
      </c>
      <c r="P12" s="8">
        <v>3.5234088904449434</v>
      </c>
    </row>
    <row r="39" spans="2:15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2:15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2:15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2:15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2:15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2:15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2:15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5FFB-CD7A-4E30-BFC3-ED3E954DA69C}">
  <dimension ref="A1:P9"/>
  <sheetViews>
    <sheetView workbookViewId="0"/>
  </sheetViews>
  <sheetFormatPr baseColWidth="10" defaultColWidth="11.44140625" defaultRowHeight="13.2" x14ac:dyDescent="0.25"/>
  <cols>
    <col min="1" max="1" width="36.109375" style="1" customWidth="1"/>
    <col min="2" max="15" width="11.44140625" style="1"/>
    <col min="16" max="16" width="14.33203125" style="1" customWidth="1"/>
    <col min="17" max="16384" width="11.44140625" style="1"/>
  </cols>
  <sheetData>
    <row r="1" spans="1:16" ht="22.8" x14ac:dyDescent="0.4">
      <c r="A1" s="1" t="s">
        <v>0</v>
      </c>
      <c r="B1" s="2" t="s">
        <v>162</v>
      </c>
    </row>
    <row r="2" spans="1:16" x14ac:dyDescent="0.25">
      <c r="A2" s="1" t="s">
        <v>2</v>
      </c>
      <c r="B2" s="1" t="s">
        <v>3</v>
      </c>
    </row>
    <row r="6" spans="1:16" x14ac:dyDescent="0.25">
      <c r="B6" s="15">
        <v>2008</v>
      </c>
      <c r="C6" s="15">
        <v>2009</v>
      </c>
      <c r="D6" s="15">
        <v>2010</v>
      </c>
      <c r="E6" s="15">
        <v>2011</v>
      </c>
      <c r="F6" s="15">
        <v>2012</v>
      </c>
      <c r="G6" s="15">
        <v>2013</v>
      </c>
      <c r="H6" s="15">
        <v>2014</v>
      </c>
      <c r="I6" s="15">
        <v>2015</v>
      </c>
      <c r="J6" s="15">
        <v>2016</v>
      </c>
      <c r="K6" s="15">
        <v>2017</v>
      </c>
      <c r="L6" s="15">
        <v>2018</v>
      </c>
      <c r="M6" s="15">
        <v>2019</v>
      </c>
      <c r="N6" s="22">
        <v>2020</v>
      </c>
      <c r="O6" s="22">
        <v>2021</v>
      </c>
      <c r="P6" s="50" t="s">
        <v>129</v>
      </c>
    </row>
    <row r="7" spans="1:16" x14ac:dyDescent="0.25">
      <c r="A7" s="1" t="s">
        <v>78</v>
      </c>
      <c r="B7" s="26">
        <v>60.819646432461852</v>
      </c>
      <c r="C7" s="26">
        <v>72.497517164078431</v>
      </c>
      <c r="D7" s="26">
        <v>55.311648796030632</v>
      </c>
      <c r="E7" s="26">
        <v>57.029406656601402</v>
      </c>
      <c r="F7" s="26">
        <v>50.433835834879645</v>
      </c>
      <c r="G7" s="26">
        <v>54.188418583870082</v>
      </c>
      <c r="H7" s="26">
        <v>56.496967069306884</v>
      </c>
      <c r="I7" s="26">
        <v>56.84953482510091</v>
      </c>
      <c r="J7" s="26">
        <v>58.924955552219885</v>
      </c>
      <c r="K7" s="26">
        <v>59.949830010715843</v>
      </c>
      <c r="L7" s="26">
        <v>53.756504700475546</v>
      </c>
      <c r="M7" s="26">
        <v>56.78919667031662</v>
      </c>
      <c r="N7" s="8">
        <v>63.088548729006021</v>
      </c>
      <c r="O7" s="8">
        <v>65.70408754173782</v>
      </c>
      <c r="P7" s="8">
        <v>64.194274710405608</v>
      </c>
    </row>
    <row r="8" spans="1:16" x14ac:dyDescent="0.25">
      <c r="A8" s="1" t="s">
        <v>26</v>
      </c>
      <c r="B8" s="26">
        <v>21.497264078076704</v>
      </c>
      <c r="C8" s="26">
        <v>17.682873594306141</v>
      </c>
      <c r="D8" s="26">
        <v>36.603845260765347</v>
      </c>
      <c r="E8" s="26">
        <v>34.592986534540948</v>
      </c>
      <c r="F8" s="26">
        <v>43.170590891380826</v>
      </c>
      <c r="G8" s="26">
        <v>41.466659148113251</v>
      </c>
      <c r="H8" s="26">
        <v>39.786980251703802</v>
      </c>
      <c r="I8" s="26">
        <v>39.050152664645104</v>
      </c>
      <c r="J8" s="26">
        <v>38.253276008915954</v>
      </c>
      <c r="K8" s="26">
        <v>36.703161688435635</v>
      </c>
      <c r="L8" s="26">
        <v>38.693568404237624</v>
      </c>
      <c r="M8" s="26">
        <v>35.703959331992877</v>
      </c>
      <c r="N8" s="8">
        <v>33.568780440568304</v>
      </c>
      <c r="O8" s="8">
        <v>30.097381204472796</v>
      </c>
      <c r="P8" s="8">
        <v>31.098856756850036</v>
      </c>
    </row>
    <row r="9" spans="1:16" x14ac:dyDescent="0.25">
      <c r="A9" s="1" t="s">
        <v>28</v>
      </c>
      <c r="B9" s="26">
        <v>17.683089489461448</v>
      </c>
      <c r="C9" s="26">
        <v>9.8196092416154332</v>
      </c>
      <c r="D9" s="26">
        <v>8.0845059432040181</v>
      </c>
      <c r="E9" s="26">
        <v>8.3776068088576494</v>
      </c>
      <c r="F9" s="26">
        <v>6.3955732737395232</v>
      </c>
      <c r="G9" s="26">
        <v>4.3449222680166697</v>
      </c>
      <c r="H9" s="26">
        <v>3.7160526789893145</v>
      </c>
      <c r="I9" s="26">
        <v>4.1003125102539792</v>
      </c>
      <c r="J9" s="26">
        <v>2.8217684388641566</v>
      </c>
      <c r="K9" s="26">
        <v>3.3470083008485148</v>
      </c>
      <c r="L9" s="26">
        <v>7.5499268952868226</v>
      </c>
      <c r="M9" s="26">
        <v>7.5068439976905044</v>
      </c>
      <c r="N9" s="26">
        <v>3.3426708304256723</v>
      </c>
      <c r="O9" s="8">
        <v>4.1985312537893869</v>
      </c>
      <c r="P9" s="8">
        <v>4.7068685327443518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CF60-857C-41D1-BA23-37629E5E9003}">
  <dimension ref="A1:D64"/>
  <sheetViews>
    <sheetView zoomScaleNormal="100" workbookViewId="0"/>
  </sheetViews>
  <sheetFormatPr baseColWidth="10" defaultColWidth="11.44140625" defaultRowHeight="13.2" x14ac:dyDescent="0.25"/>
  <cols>
    <col min="1" max="1" width="16.5546875" style="1" customWidth="1"/>
    <col min="2" max="2" width="12.109375" style="1" customWidth="1"/>
    <col min="3" max="3" width="13.109375" style="1" customWidth="1"/>
    <col min="4" max="4" width="14.109375" style="1" bestFit="1" customWidth="1"/>
    <col min="5" max="16384" width="11.44140625" style="1"/>
  </cols>
  <sheetData>
    <row r="1" spans="1:4" ht="22.8" x14ac:dyDescent="0.4">
      <c r="A1" s="1" t="s">
        <v>0</v>
      </c>
      <c r="B1" s="2" t="s">
        <v>40</v>
      </c>
    </row>
    <row r="2" spans="1:4" x14ac:dyDescent="0.25">
      <c r="A2" s="1" t="s">
        <v>2</v>
      </c>
      <c r="B2" s="1" t="s">
        <v>3</v>
      </c>
    </row>
    <row r="4" spans="1:4" ht="39.6" x14ac:dyDescent="0.25">
      <c r="B4" s="3" t="s">
        <v>41</v>
      </c>
      <c r="C4" s="1" t="s">
        <v>42</v>
      </c>
      <c r="D4" s="3" t="s">
        <v>19</v>
      </c>
    </row>
    <row r="5" spans="1:4" x14ac:dyDescent="0.25">
      <c r="B5" s="32">
        <v>2.425538908998945</v>
      </c>
      <c r="C5" s="31">
        <v>21.255830350559712</v>
      </c>
      <c r="D5" s="31">
        <v>23.598187015771448</v>
      </c>
    </row>
    <row r="6" spans="1:4" x14ac:dyDescent="0.25">
      <c r="B6" s="32">
        <v>-11.428038217585812</v>
      </c>
      <c r="C6" s="31">
        <v>15.205710199812023</v>
      </c>
      <c r="D6" s="31">
        <v>3.7109424573624112</v>
      </c>
    </row>
    <row r="7" spans="1:4" x14ac:dyDescent="0.25">
      <c r="A7" s="1" t="s">
        <v>91</v>
      </c>
      <c r="B7" s="32">
        <v>-0.63278312965499039</v>
      </c>
      <c r="C7" s="31">
        <v>10.237679253942852</v>
      </c>
      <c r="D7" s="31">
        <v>9.4178050427625291</v>
      </c>
    </row>
    <row r="8" spans="1:4" x14ac:dyDescent="0.25">
      <c r="A8" s="1" t="s">
        <v>91</v>
      </c>
      <c r="B8" s="32">
        <v>1.8578508615401708</v>
      </c>
      <c r="C8" s="31">
        <v>11.978174358741263</v>
      </c>
      <c r="D8" s="31">
        <v>13.676623099674552</v>
      </c>
    </row>
    <row r="9" spans="1:4" x14ac:dyDescent="0.25">
      <c r="A9" s="1" t="s">
        <v>31</v>
      </c>
      <c r="B9" s="32">
        <v>1.2353716177383758</v>
      </c>
      <c r="C9" s="31">
        <v>13.615730573886744</v>
      </c>
      <c r="D9" s="31">
        <v>14.719329401647196</v>
      </c>
    </row>
    <row r="10" spans="1:4" x14ac:dyDescent="0.25">
      <c r="A10" s="1" t="s">
        <v>91</v>
      </c>
      <c r="B10" s="32">
        <v>-2.2051547670291227</v>
      </c>
      <c r="C10" s="31">
        <v>10.751473767064246</v>
      </c>
      <c r="D10" s="31">
        <v>8.4632626497102237</v>
      </c>
    </row>
    <row r="11" spans="1:4" x14ac:dyDescent="0.25">
      <c r="A11" s="1" t="s">
        <v>91</v>
      </c>
      <c r="B11" s="32">
        <v>2.8497012795638645</v>
      </c>
      <c r="C11" s="31">
        <v>14.693699049652315</v>
      </c>
      <c r="D11" s="31">
        <v>17.497581331507295</v>
      </c>
    </row>
    <row r="12" spans="1:4" x14ac:dyDescent="0.25">
      <c r="A12" s="1" t="s">
        <v>91</v>
      </c>
      <c r="B12" s="32">
        <v>4.6929988707929287</v>
      </c>
      <c r="C12" s="31">
        <v>7.0940335383944619</v>
      </c>
      <c r="D12" s="31">
        <v>11.801729788827158</v>
      </c>
    </row>
    <row r="13" spans="1:4" x14ac:dyDescent="0.25">
      <c r="A13" s="1" t="s">
        <v>32</v>
      </c>
      <c r="B13" s="32">
        <v>3.257707625353973</v>
      </c>
      <c r="C13" s="31">
        <v>7.3939534525478496</v>
      </c>
      <c r="D13" s="31">
        <v>10.663391970789194</v>
      </c>
    </row>
    <row r="14" spans="1:4" x14ac:dyDescent="0.25">
      <c r="A14" s="1" t="s">
        <v>91</v>
      </c>
      <c r="B14" s="32">
        <v>4.3589026792783176</v>
      </c>
      <c r="C14" s="31">
        <v>20.226726943844682</v>
      </c>
      <c r="D14" s="31">
        <v>24.578381401992154</v>
      </c>
    </row>
    <row r="15" spans="1:4" x14ac:dyDescent="0.25">
      <c r="A15" s="1" t="s">
        <v>91</v>
      </c>
      <c r="B15" s="31">
        <v>8.4729486610810092</v>
      </c>
      <c r="C15" s="31">
        <v>12.996185916669868</v>
      </c>
      <c r="D15" s="31">
        <v>21.443296121928956</v>
      </c>
    </row>
    <row r="16" spans="1:4" x14ac:dyDescent="0.25">
      <c r="A16" s="1" t="s">
        <v>91</v>
      </c>
      <c r="B16" s="31">
        <v>8.4909822692326475</v>
      </c>
      <c r="C16" s="31">
        <v>14.511121509768222</v>
      </c>
      <c r="D16" s="31">
        <v>22.980143705409223</v>
      </c>
    </row>
    <row r="17" spans="1:4" x14ac:dyDescent="0.25">
      <c r="A17" s="1" t="s">
        <v>33</v>
      </c>
      <c r="B17" s="31">
        <v>8.0926483982888229</v>
      </c>
      <c r="C17" s="31">
        <v>14.599172738863031</v>
      </c>
      <c r="D17" s="31">
        <v>22.62394240773396</v>
      </c>
    </row>
    <row r="18" spans="1:4" x14ac:dyDescent="0.25">
      <c r="A18" s="1" t="s">
        <v>91</v>
      </c>
      <c r="B18" s="31">
        <v>7.2217789888902102</v>
      </c>
      <c r="C18" s="31">
        <v>14.983972266565951</v>
      </c>
      <c r="D18" s="31">
        <v>22.197554590694391</v>
      </c>
    </row>
    <row r="19" spans="1:4" x14ac:dyDescent="0.25">
      <c r="A19" s="1" t="s">
        <v>91</v>
      </c>
      <c r="B19" s="31">
        <v>8.1449470127727217</v>
      </c>
      <c r="C19" s="31">
        <v>10.707673033022521</v>
      </c>
      <c r="D19" s="31">
        <v>18.897458131216638</v>
      </c>
    </row>
    <row r="20" spans="1:4" x14ac:dyDescent="0.25">
      <c r="A20" s="1" t="s">
        <v>91</v>
      </c>
      <c r="B20" s="31">
        <v>8.9676169894636182</v>
      </c>
      <c r="C20" s="31">
        <v>10.990398363976977</v>
      </c>
      <c r="D20" s="31">
        <v>20.02438093999211</v>
      </c>
    </row>
    <row r="21" spans="1:4" x14ac:dyDescent="0.25">
      <c r="A21" s="1" t="s">
        <v>34</v>
      </c>
      <c r="B21" s="31">
        <v>8.3266036286034684</v>
      </c>
      <c r="C21" s="31">
        <v>12.378197249905362</v>
      </c>
      <c r="D21" s="31">
        <v>20.742768265468012</v>
      </c>
    </row>
    <row r="22" spans="1:4" x14ac:dyDescent="0.25">
      <c r="A22" s="1" t="s">
        <v>91</v>
      </c>
      <c r="B22" s="31">
        <v>5.4411858476058352</v>
      </c>
      <c r="C22" s="31">
        <v>23.47995377417768</v>
      </c>
      <c r="D22" s="31">
        <v>28.993470278777437</v>
      </c>
    </row>
    <row r="23" spans="1:4" x14ac:dyDescent="0.25">
      <c r="A23" s="1" t="s">
        <v>91</v>
      </c>
      <c r="B23" s="31">
        <v>10.803941185119063</v>
      </c>
      <c r="C23" s="31">
        <v>21.789554663904511</v>
      </c>
      <c r="D23" s="31">
        <v>32.520089044323072</v>
      </c>
    </row>
    <row r="24" spans="1:4" x14ac:dyDescent="0.25">
      <c r="A24" s="1" t="s">
        <v>91</v>
      </c>
      <c r="B24" s="31">
        <v>12.395624747940822</v>
      </c>
      <c r="C24" s="31">
        <v>16.685006246604889</v>
      </c>
      <c r="D24" s="31">
        <v>29.084767357111026</v>
      </c>
    </row>
    <row r="25" spans="1:4" x14ac:dyDescent="0.25">
      <c r="A25" s="1" t="s">
        <v>35</v>
      </c>
      <c r="B25" s="31">
        <v>13.834025437711896</v>
      </c>
      <c r="C25" s="31">
        <v>13.637427694797486</v>
      </c>
      <c r="D25" s="31">
        <v>27.267949469887366</v>
      </c>
    </row>
    <row r="26" spans="1:4" x14ac:dyDescent="0.25">
      <c r="A26" s="1" t="s">
        <v>91</v>
      </c>
      <c r="B26" s="31">
        <v>5.6435958040149323</v>
      </c>
      <c r="C26" s="31">
        <v>11.010546342462829</v>
      </c>
      <c r="D26" s="31">
        <v>16.524752784297927</v>
      </c>
    </row>
    <row r="27" spans="1:4" x14ac:dyDescent="0.25">
      <c r="A27" s="1" t="s">
        <v>91</v>
      </c>
      <c r="B27" s="31">
        <v>12.113473946108721</v>
      </c>
      <c r="C27" s="31">
        <v>8.51800376798003</v>
      </c>
      <c r="D27" s="31">
        <v>20.900188185616948</v>
      </c>
    </row>
    <row r="28" spans="1:4" x14ac:dyDescent="0.25">
      <c r="A28" s="1" t="s">
        <v>91</v>
      </c>
      <c r="B28" s="31">
        <v>13.925968760174678</v>
      </c>
      <c r="C28" s="31">
        <v>3.0752552983059203</v>
      </c>
      <c r="D28" s="31">
        <v>17.18301099088276</v>
      </c>
    </row>
    <row r="29" spans="1:4" x14ac:dyDescent="0.25">
      <c r="A29" s="1" t="s">
        <v>36</v>
      </c>
      <c r="B29" s="31">
        <v>14.27298003400475</v>
      </c>
      <c r="C29" s="31">
        <v>5.8674277885580182</v>
      </c>
      <c r="D29" s="31">
        <v>20.134137072905716</v>
      </c>
    </row>
    <row r="30" spans="1:4" x14ac:dyDescent="0.25">
      <c r="A30" s="1" t="s">
        <v>91</v>
      </c>
      <c r="B30" s="31">
        <v>13.930951688663594</v>
      </c>
      <c r="C30" s="31">
        <v>5.6368313158055319</v>
      </c>
      <c r="D30" s="31">
        <v>19.468997970717449</v>
      </c>
    </row>
    <row r="31" spans="1:4" x14ac:dyDescent="0.25">
      <c r="A31" s="1" t="s">
        <v>91</v>
      </c>
      <c r="B31" s="31">
        <v>16.028229272760047</v>
      </c>
      <c r="C31" s="31">
        <v>8.808261391958613</v>
      </c>
      <c r="D31" s="31">
        <v>24.382711552509505</v>
      </c>
    </row>
    <row r="32" spans="1:4" x14ac:dyDescent="0.25">
      <c r="A32" s="1" t="s">
        <v>91</v>
      </c>
      <c r="B32" s="31">
        <v>14.089161902868446</v>
      </c>
      <c r="C32" s="31">
        <v>9.4571866183575715</v>
      </c>
      <c r="D32" s="31">
        <v>23.650122732519847</v>
      </c>
    </row>
    <row r="33" spans="1:4" x14ac:dyDescent="0.25">
      <c r="A33" s="1" t="s">
        <v>37</v>
      </c>
      <c r="B33" s="31">
        <v>14.128078556112847</v>
      </c>
      <c r="C33" s="31">
        <v>9.0825314131883292</v>
      </c>
      <c r="D33" s="31">
        <v>23.340139123195787</v>
      </c>
    </row>
    <row r="34" spans="1:4" x14ac:dyDescent="0.25">
      <c r="A34" s="1" t="s">
        <v>91</v>
      </c>
      <c r="B34" s="31">
        <v>10.07256221983404</v>
      </c>
      <c r="C34" s="31">
        <v>10.046963430867788</v>
      </c>
      <c r="D34" s="31">
        <v>19.894991172249131</v>
      </c>
    </row>
    <row r="35" spans="1:4" x14ac:dyDescent="0.25">
      <c r="A35" s="1" t="s">
        <v>91</v>
      </c>
      <c r="B35" s="31">
        <v>12.003124867372918</v>
      </c>
      <c r="C35" s="31">
        <v>9.5816452381221389</v>
      </c>
      <c r="D35" s="31">
        <v>21.307832524092476</v>
      </c>
    </row>
    <row r="36" spans="1:4" x14ac:dyDescent="0.25">
      <c r="A36" s="1" t="s">
        <v>91</v>
      </c>
      <c r="B36" s="31">
        <v>12.414702086555431</v>
      </c>
      <c r="C36" s="31">
        <v>9.3668351609917071</v>
      </c>
      <c r="D36" s="31">
        <v>21.471924680471318</v>
      </c>
    </row>
    <row r="37" spans="1:4" x14ac:dyDescent="0.25">
      <c r="A37" s="1" t="s">
        <v>38</v>
      </c>
      <c r="B37" s="31">
        <v>10.89810512063821</v>
      </c>
      <c r="C37" s="31">
        <v>9.255876352500648</v>
      </c>
      <c r="D37" s="31">
        <v>19.867694461598504</v>
      </c>
    </row>
    <row r="38" spans="1:4" x14ac:dyDescent="0.25">
      <c r="A38" s="1" t="s">
        <v>91</v>
      </c>
      <c r="B38" s="31">
        <v>5.8451454299249352</v>
      </c>
      <c r="C38" s="31">
        <v>2.0049279216319165</v>
      </c>
      <c r="D38" s="31">
        <v>7.6541506247093025</v>
      </c>
    </row>
    <row r="39" spans="1:4" x14ac:dyDescent="0.25">
      <c r="A39" s="1" t="s">
        <v>91</v>
      </c>
      <c r="B39" s="31">
        <v>7.2807234950682673</v>
      </c>
      <c r="C39" s="31">
        <v>4.2944091275046858</v>
      </c>
      <c r="D39" s="31">
        <v>11.37669153182375</v>
      </c>
    </row>
    <row r="40" spans="1:4" x14ac:dyDescent="0.25">
      <c r="A40" s="1" t="s">
        <v>91</v>
      </c>
      <c r="B40" s="31">
        <v>6.8511718100181911</v>
      </c>
      <c r="C40" s="31">
        <v>5.4172871617334977</v>
      </c>
      <c r="D40" s="31">
        <v>12.036542954502703</v>
      </c>
    </row>
    <row r="41" spans="1:4" x14ac:dyDescent="0.25">
      <c r="A41" s="1" t="s">
        <v>29</v>
      </c>
      <c r="B41" s="31">
        <v>9.7694388210025469</v>
      </c>
      <c r="C41" s="31">
        <v>2.3259795134045604</v>
      </c>
      <c r="D41" s="31">
        <v>11.845242685791893</v>
      </c>
    </row>
    <row r="42" spans="1:4" x14ac:dyDescent="0.25">
      <c r="A42" s="1" t="s">
        <v>91</v>
      </c>
      <c r="B42" s="31">
        <v>3.543638720570025</v>
      </c>
      <c r="C42" s="31">
        <v>39.991913260516739</v>
      </c>
      <c r="D42" s="31">
        <v>43.314326024667693</v>
      </c>
    </row>
    <row r="43" spans="1:4" x14ac:dyDescent="0.25">
      <c r="A43" s="1" t="s">
        <v>91</v>
      </c>
      <c r="B43" s="31">
        <v>8.3874846321705085</v>
      </c>
      <c r="C43" s="31">
        <v>22.858556733901629</v>
      </c>
      <c r="D43" s="31">
        <v>31.016365629639058</v>
      </c>
    </row>
    <row r="44" spans="1:4" x14ac:dyDescent="0.25">
      <c r="A44" s="1" t="s">
        <v>91</v>
      </c>
      <c r="B44" s="31">
        <v>8.8806870418999573</v>
      </c>
      <c r="C44" s="31">
        <v>16.062901031814157</v>
      </c>
      <c r="D44" s="31">
        <v>24.706927773539601</v>
      </c>
    </row>
    <row r="45" spans="1:4" x14ac:dyDescent="0.25">
      <c r="A45" s="1" t="s">
        <v>30</v>
      </c>
      <c r="B45" s="31">
        <v>8.1321682861478433</v>
      </c>
      <c r="C45" s="31">
        <v>15.434294594400153</v>
      </c>
      <c r="D45" s="31">
        <v>23.330282067639054</v>
      </c>
    </row>
    <row r="46" spans="1:4" x14ac:dyDescent="0.25">
      <c r="A46" s="1" t="s">
        <v>91</v>
      </c>
      <c r="B46" s="31">
        <v>7.5667533112182168</v>
      </c>
      <c r="C46" s="31">
        <v>-25.437921960061345</v>
      </c>
      <c r="D46" s="31">
        <v>-18.255222340209617</v>
      </c>
    </row>
    <row r="47" spans="1:4" x14ac:dyDescent="0.25">
      <c r="A47" s="1" t="s">
        <v>91</v>
      </c>
      <c r="B47" s="31">
        <v>12.670803323189368</v>
      </c>
      <c r="C47" s="31">
        <v>-0.37534986344621235</v>
      </c>
      <c r="D47" s="31">
        <v>11.833406437934281</v>
      </c>
    </row>
    <row r="48" spans="1:4" x14ac:dyDescent="0.25">
      <c r="A48" s="1" t="s">
        <v>91</v>
      </c>
      <c r="B48" s="31">
        <v>14.206265089324637</v>
      </c>
      <c r="C48" s="31">
        <v>3.3010377083948299</v>
      </c>
      <c r="D48" s="31">
        <v>16.570389734940765</v>
      </c>
    </row>
    <row r="49" spans="1:4" x14ac:dyDescent="0.25">
      <c r="A49" s="1" t="s">
        <v>77</v>
      </c>
      <c r="B49" s="31">
        <v>13.478947353039048</v>
      </c>
      <c r="C49" s="31">
        <v>7.0851016502084034</v>
      </c>
      <c r="D49" s="31">
        <v>19.72282868011872</v>
      </c>
    </row>
    <row r="50" spans="1:4" x14ac:dyDescent="0.25">
      <c r="A50" s="1" t="s">
        <v>91</v>
      </c>
      <c r="B50" s="31">
        <v>11.584605203520816</v>
      </c>
      <c r="C50" s="31">
        <v>12.505070620920176</v>
      </c>
      <c r="D50" s="31">
        <v>23.867523395923548</v>
      </c>
    </row>
    <row r="51" spans="1:4" x14ac:dyDescent="0.25">
      <c r="A51" s="1" t="s">
        <v>91</v>
      </c>
      <c r="B51" s="31">
        <v>16.32787363572643</v>
      </c>
      <c r="C51" s="31">
        <v>11.121562789205985</v>
      </c>
      <c r="D51" s="31">
        <v>27.187124875324589</v>
      </c>
    </row>
    <row r="52" spans="1:4" x14ac:dyDescent="0.25">
      <c r="A52" s="1" t="s">
        <v>91</v>
      </c>
      <c r="B52" s="31">
        <v>18.076479382576238</v>
      </c>
      <c r="C52" s="31">
        <v>8.1892248308721065</v>
      </c>
      <c r="D52" s="31">
        <v>25.993973741780771</v>
      </c>
    </row>
    <row r="53" spans="1:4" x14ac:dyDescent="0.25">
      <c r="A53" s="21" t="s">
        <v>90</v>
      </c>
      <c r="B53" s="33">
        <v>16.506684563792643</v>
      </c>
      <c r="C53" s="33">
        <v>9.3114453481240655</v>
      </c>
      <c r="D53" s="33">
        <v>25.536788297641447</v>
      </c>
    </row>
    <row r="54" spans="1:4" x14ac:dyDescent="0.25">
      <c r="B54" s="18">
        <v>10.342452042786606</v>
      </c>
      <c r="C54" s="18">
        <v>20.992345728578204</v>
      </c>
      <c r="D54" s="18">
        <v>31.06120528122884</v>
      </c>
    </row>
    <row r="55" spans="1:4" x14ac:dyDescent="0.25">
      <c r="B55" s="18">
        <v>15.48217496431216</v>
      </c>
      <c r="C55" s="18">
        <v>5.1640559926810656</v>
      </c>
      <c r="D55" s="18">
        <v>20.352465665777451</v>
      </c>
    </row>
    <row r="56" spans="1:4" x14ac:dyDescent="0.25">
      <c r="A56" s="1" t="s">
        <v>135</v>
      </c>
      <c r="B56" s="18">
        <v>16.483270047258962</v>
      </c>
      <c r="C56" s="18">
        <v>0.25492225420060061</v>
      </c>
      <c r="D56" s="18">
        <v>16.286515013600884</v>
      </c>
    </row>
    <row r="57" spans="1:4" x14ac:dyDescent="0.25">
      <c r="B57" s="18"/>
      <c r="C57" s="18"/>
      <c r="D57" s="18"/>
    </row>
    <row r="58" spans="1:4" x14ac:dyDescent="0.25">
      <c r="B58" s="18"/>
      <c r="C58" s="18"/>
      <c r="D58" s="18"/>
    </row>
    <row r="59" spans="1:4" x14ac:dyDescent="0.25">
      <c r="B59" s="18"/>
      <c r="C59" s="18"/>
      <c r="D59" s="18"/>
    </row>
    <row r="60" spans="1:4" x14ac:dyDescent="0.25">
      <c r="B60" s="18"/>
      <c r="C60" s="18"/>
      <c r="D60" s="18"/>
    </row>
    <row r="61" spans="1:4" x14ac:dyDescent="0.25">
      <c r="B61" s="18"/>
      <c r="C61" s="18"/>
      <c r="D61" s="18"/>
    </row>
    <row r="62" spans="1:4" x14ac:dyDescent="0.25">
      <c r="B62" s="18"/>
      <c r="C62" s="18"/>
      <c r="D62" s="18"/>
    </row>
    <row r="63" spans="1:4" x14ac:dyDescent="0.25">
      <c r="B63" s="18"/>
      <c r="C63" s="18"/>
      <c r="D63" s="18"/>
    </row>
    <row r="64" spans="1:4" x14ac:dyDescent="0.25">
      <c r="B64" s="18"/>
      <c r="C64" s="18"/>
      <c r="D64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15D1-6553-45E0-87C8-0437D6A13AEC}">
  <dimension ref="A1:G7"/>
  <sheetViews>
    <sheetView workbookViewId="0"/>
  </sheetViews>
  <sheetFormatPr baseColWidth="10" defaultColWidth="11.44140625" defaultRowHeight="13.2" x14ac:dyDescent="0.25"/>
  <cols>
    <col min="1" max="1" width="12.44140625" style="1" bestFit="1" customWidth="1"/>
    <col min="2" max="5" width="11.44140625" style="1"/>
    <col min="6" max="6" width="28.88671875" style="1" bestFit="1" customWidth="1"/>
    <col min="7" max="16384" width="11.44140625" style="1"/>
  </cols>
  <sheetData>
    <row r="1" spans="1:7" ht="22.8" x14ac:dyDescent="0.4">
      <c r="A1" s="1" t="s">
        <v>0</v>
      </c>
      <c r="B1" s="2" t="s">
        <v>102</v>
      </c>
    </row>
    <row r="2" spans="1:7" x14ac:dyDescent="0.25">
      <c r="A2" s="1" t="s">
        <v>2</v>
      </c>
      <c r="B2" s="1" t="s">
        <v>3</v>
      </c>
    </row>
    <row r="5" spans="1:7" x14ac:dyDescent="0.25">
      <c r="B5" s="1" t="s">
        <v>130</v>
      </c>
      <c r="C5" s="1" t="s">
        <v>131</v>
      </c>
      <c r="D5" s="1" t="s">
        <v>132</v>
      </c>
      <c r="E5" s="1" t="s">
        <v>133</v>
      </c>
      <c r="F5" s="1" t="s">
        <v>134</v>
      </c>
      <c r="G5" s="1" t="s">
        <v>163</v>
      </c>
    </row>
    <row r="6" spans="1:7" x14ac:dyDescent="0.25">
      <c r="A6" s="1" t="s">
        <v>135</v>
      </c>
      <c r="B6" s="47">
        <v>0.80006506281663159</v>
      </c>
      <c r="C6" s="47">
        <v>-1.4032391570169309</v>
      </c>
      <c r="D6" s="47">
        <v>-1.1725446413077374</v>
      </c>
      <c r="E6" s="47">
        <v>0.40912435783168472</v>
      </c>
      <c r="F6" s="47">
        <v>0.14047340029818908</v>
      </c>
      <c r="G6" s="59">
        <v>1.8686186799964384</v>
      </c>
    </row>
    <row r="7" spans="1:7" x14ac:dyDescent="0.25">
      <c r="A7" s="1" t="s">
        <v>136</v>
      </c>
      <c r="B7" s="47">
        <v>0.60752637450432201</v>
      </c>
      <c r="C7" s="47">
        <v>0.28744927902830408</v>
      </c>
      <c r="D7" s="47">
        <v>-3.4487633079742529E-2</v>
      </c>
      <c r="E7" s="47">
        <v>1.092075248684824</v>
      </c>
      <c r="F7" s="47">
        <v>0.14951971887600196</v>
      </c>
      <c r="G7" s="59">
        <v>1.0956002842226401E-2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E6C7-94B8-477F-8EAC-B889A1D2AA7B}">
  <dimension ref="A1:D16"/>
  <sheetViews>
    <sheetView workbookViewId="0"/>
  </sheetViews>
  <sheetFormatPr baseColWidth="10" defaultColWidth="11.44140625" defaultRowHeight="13.2" x14ac:dyDescent="0.25"/>
  <cols>
    <col min="1" max="1" width="12.44140625" style="1" customWidth="1"/>
    <col min="2" max="2" width="12.88671875" style="1" customWidth="1"/>
    <col min="3" max="3" width="14" style="1" customWidth="1"/>
    <col min="4" max="4" width="15" style="1" customWidth="1"/>
    <col min="5" max="16384" width="11.44140625" style="1"/>
  </cols>
  <sheetData>
    <row r="1" spans="1:4" ht="22.8" x14ac:dyDescent="0.4">
      <c r="A1" s="1" t="s">
        <v>0</v>
      </c>
      <c r="B1" s="2" t="s">
        <v>43</v>
      </c>
    </row>
    <row r="2" spans="1:4" x14ac:dyDescent="0.25">
      <c r="A2" s="1" t="s">
        <v>2</v>
      </c>
      <c r="B2" s="1" t="s">
        <v>3</v>
      </c>
    </row>
    <row r="4" spans="1:4" x14ac:dyDescent="0.25">
      <c r="B4" s="1" t="s">
        <v>44</v>
      </c>
      <c r="C4" s="1" t="s">
        <v>45</v>
      </c>
      <c r="D4" s="1" t="s">
        <v>60</v>
      </c>
    </row>
    <row r="5" spans="1:4" x14ac:dyDescent="0.25">
      <c r="A5" s="51" t="s">
        <v>147</v>
      </c>
      <c r="B5" s="52">
        <v>72.90507040213258</v>
      </c>
      <c r="C5" s="52">
        <v>16.338233653700115</v>
      </c>
      <c r="D5" s="52">
        <v>89.243304055832695</v>
      </c>
    </row>
    <row r="6" spans="1:4" x14ac:dyDescent="0.25">
      <c r="A6" s="51" t="s">
        <v>148</v>
      </c>
      <c r="B6" s="52">
        <v>71.677439385286064</v>
      </c>
      <c r="C6" s="52">
        <v>15.964216251658364</v>
      </c>
      <c r="D6" s="52">
        <v>87.641655636944421</v>
      </c>
    </row>
    <row r="7" spans="1:4" x14ac:dyDescent="0.25">
      <c r="A7" s="51" t="s">
        <v>149</v>
      </c>
      <c r="B7" s="52">
        <v>69.798959919202062</v>
      </c>
      <c r="C7" s="52">
        <v>16.04151075198164</v>
      </c>
      <c r="D7" s="52">
        <v>85.840470671183709</v>
      </c>
    </row>
    <row r="8" spans="1:4" x14ac:dyDescent="0.25">
      <c r="A8" s="51" t="s">
        <v>150</v>
      </c>
      <c r="B8" s="52">
        <v>70.179615404593719</v>
      </c>
      <c r="C8" s="52">
        <v>16.486438012879606</v>
      </c>
      <c r="D8" s="52">
        <v>86.666053417473321</v>
      </c>
    </row>
    <row r="9" spans="1:4" x14ac:dyDescent="0.25">
      <c r="A9" s="51" t="s">
        <v>151</v>
      </c>
      <c r="B9" s="52">
        <v>70.766393257158072</v>
      </c>
      <c r="C9" s="52">
        <v>15.486940552537522</v>
      </c>
      <c r="D9" s="52">
        <v>86.25333380969559</v>
      </c>
    </row>
    <row r="10" spans="1:4" x14ac:dyDescent="0.25">
      <c r="A10" s="51" t="s">
        <v>152</v>
      </c>
      <c r="B10" s="52">
        <v>70.480695827464245</v>
      </c>
      <c r="C10" s="52">
        <v>17.491609815222034</v>
      </c>
      <c r="D10" s="52">
        <v>87.97230564268628</v>
      </c>
    </row>
    <row r="11" spans="1:4" x14ac:dyDescent="0.25">
      <c r="A11" s="51" t="s">
        <v>153</v>
      </c>
      <c r="B11" s="52">
        <v>75.990235220749113</v>
      </c>
      <c r="C11" s="52">
        <v>17.417295322495001</v>
      </c>
      <c r="D11" s="52">
        <v>93.407530543244121</v>
      </c>
    </row>
    <row r="12" spans="1:4" x14ac:dyDescent="0.25">
      <c r="A12" s="51" t="s">
        <v>154</v>
      </c>
      <c r="B12" s="52">
        <v>73.544778261831695</v>
      </c>
      <c r="C12" s="52">
        <v>18.191391179823039</v>
      </c>
      <c r="D12" s="53">
        <v>91.736169441654738</v>
      </c>
    </row>
    <row r="13" spans="1:4" x14ac:dyDescent="0.25">
      <c r="A13" s="51" t="s">
        <v>155</v>
      </c>
      <c r="B13" s="52">
        <v>68.760371318465317</v>
      </c>
      <c r="C13" s="52">
        <v>17.442245622372209</v>
      </c>
      <c r="D13" s="52">
        <v>86.20261694083753</v>
      </c>
    </row>
    <row r="14" spans="1:4" x14ac:dyDescent="0.25">
      <c r="A14" s="51" t="s">
        <v>156</v>
      </c>
      <c r="B14" s="52">
        <v>65.409576689953994</v>
      </c>
      <c r="C14" s="52">
        <v>16.961371036089982</v>
      </c>
      <c r="D14" s="52">
        <v>82.37094772604398</v>
      </c>
    </row>
    <row r="15" spans="1:4" x14ac:dyDescent="0.25">
      <c r="A15" s="51" t="s">
        <v>157</v>
      </c>
      <c r="B15" s="52">
        <v>67.284803325941056</v>
      </c>
      <c r="C15" s="52">
        <v>16.556431955237862</v>
      </c>
      <c r="D15" s="52">
        <v>83.841235281178911</v>
      </c>
    </row>
    <row r="16" spans="1:4" x14ac:dyDescent="0.25">
      <c r="A16" s="17"/>
    </row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526C6-063B-418B-A112-F8720004170A}">
  <dimension ref="A1:I16"/>
  <sheetViews>
    <sheetView workbookViewId="0"/>
  </sheetViews>
  <sheetFormatPr baseColWidth="10" defaultColWidth="11.44140625" defaultRowHeight="13.2" x14ac:dyDescent="0.25"/>
  <cols>
    <col min="1" max="1" width="18.109375" style="1" customWidth="1"/>
    <col min="2" max="2" width="12.44140625" style="1" customWidth="1"/>
    <col min="3" max="3" width="15" style="1" customWidth="1"/>
    <col min="4" max="4" width="11.44140625" style="1"/>
    <col min="5" max="5" width="13.109375" style="1" customWidth="1"/>
    <col min="6" max="6" width="15.33203125" style="1" customWidth="1"/>
    <col min="7" max="16384" width="11.44140625" style="1"/>
  </cols>
  <sheetData>
    <row r="1" spans="1:9" ht="22.8" x14ac:dyDescent="0.4">
      <c r="A1" s="1" t="s">
        <v>0</v>
      </c>
      <c r="B1" s="2" t="s">
        <v>164</v>
      </c>
    </row>
    <row r="2" spans="1:9" x14ac:dyDescent="0.25">
      <c r="A2" s="1" t="s">
        <v>2</v>
      </c>
      <c r="B2" s="1" t="s">
        <v>3</v>
      </c>
    </row>
    <row r="3" spans="1:9" x14ac:dyDescent="0.25">
      <c r="A3" s="1" t="s">
        <v>39</v>
      </c>
      <c r="B3" s="1" t="s">
        <v>161</v>
      </c>
    </row>
    <row r="5" spans="1:9" ht="52.8" x14ac:dyDescent="0.25">
      <c r="A5" s="62"/>
      <c r="B5" s="63" t="s">
        <v>118</v>
      </c>
      <c r="C5" s="63" t="s">
        <v>119</v>
      </c>
      <c r="D5" s="63"/>
      <c r="E5" s="63" t="s">
        <v>120</v>
      </c>
      <c r="F5" s="63" t="s">
        <v>121</v>
      </c>
      <c r="G5" s="62"/>
    </row>
    <row r="6" spans="1:9" x14ac:dyDescent="0.25">
      <c r="A6" s="3" t="s">
        <v>89</v>
      </c>
      <c r="B6" s="62">
        <v>65.313856379582901</v>
      </c>
      <c r="C6" s="62">
        <v>13.769982077591628</v>
      </c>
      <c r="D6" s="62">
        <v>79.083838457174522</v>
      </c>
    </row>
    <row r="7" spans="1:9" x14ac:dyDescent="0.25">
      <c r="E7" s="62">
        <v>65.849087448967296</v>
      </c>
      <c r="F7" s="62">
        <v>13.250600729662935</v>
      </c>
      <c r="G7" s="62">
        <v>79.099688178630231</v>
      </c>
      <c r="H7" s="1">
        <v>0</v>
      </c>
      <c r="I7" s="1" t="s">
        <v>74</v>
      </c>
    </row>
    <row r="9" spans="1:9" x14ac:dyDescent="0.25">
      <c r="A9" s="3" t="s">
        <v>88</v>
      </c>
      <c r="B9" s="62">
        <v>58.523882847818982</v>
      </c>
      <c r="C9" s="62">
        <v>24.582592024728878</v>
      </c>
      <c r="D9" s="62">
        <v>83.106474872547864</v>
      </c>
    </row>
    <row r="10" spans="1:9" x14ac:dyDescent="0.25">
      <c r="E10" s="62">
        <v>65.027594915225777</v>
      </c>
      <c r="F10" s="62">
        <v>25.196508794031548</v>
      </c>
      <c r="G10" s="62">
        <v>90.224103709257321</v>
      </c>
    </row>
    <row r="12" spans="1:9" ht="39.6" x14ac:dyDescent="0.25">
      <c r="A12" s="3" t="s">
        <v>86</v>
      </c>
      <c r="B12" s="62">
        <v>68.26613289890318</v>
      </c>
      <c r="C12" s="62">
        <v>16.766552587701838</v>
      </c>
      <c r="D12" s="62">
        <v>85.032685486605018</v>
      </c>
    </row>
    <row r="13" spans="1:9" x14ac:dyDescent="0.25">
      <c r="E13" s="62">
        <v>69.394936519436328</v>
      </c>
      <c r="F13" s="62">
        <v>15.878002462836866</v>
      </c>
      <c r="G13" s="62">
        <v>85.272938982273189</v>
      </c>
    </row>
    <row r="15" spans="1:9" ht="52.8" x14ac:dyDescent="0.25">
      <c r="A15" s="3" t="s">
        <v>87</v>
      </c>
      <c r="B15" s="62">
        <v>75.732212170135398</v>
      </c>
      <c r="C15" s="62">
        <v>28.57940020179544</v>
      </c>
      <c r="D15" s="62">
        <v>104.31161237193083</v>
      </c>
    </row>
    <row r="16" spans="1:9" x14ac:dyDescent="0.25">
      <c r="E16" s="62">
        <v>80.446124775103826</v>
      </c>
      <c r="F16" s="62">
        <v>22.96277188388893</v>
      </c>
      <c r="G16" s="62">
        <v>103.40889665899276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0235-FF84-4437-9007-9C07519F408F}">
  <dimension ref="A1:E44"/>
  <sheetViews>
    <sheetView workbookViewId="0"/>
  </sheetViews>
  <sheetFormatPr baseColWidth="10" defaultColWidth="11.44140625" defaultRowHeight="13.2" x14ac:dyDescent="0.25"/>
  <cols>
    <col min="1" max="4" width="11.44140625" style="1"/>
    <col min="5" max="5" width="13" style="1" customWidth="1"/>
    <col min="6" max="16384" width="11.44140625" style="1"/>
  </cols>
  <sheetData>
    <row r="1" spans="1:5" ht="22.8" x14ac:dyDescent="0.4">
      <c r="A1" s="1" t="s">
        <v>0</v>
      </c>
      <c r="B1" s="2" t="s">
        <v>82</v>
      </c>
    </row>
    <row r="2" spans="1:5" x14ac:dyDescent="0.25">
      <c r="A2" s="1" t="s">
        <v>2</v>
      </c>
      <c r="B2" s="1" t="s">
        <v>3</v>
      </c>
    </row>
    <row r="4" spans="1:5" ht="66" customHeight="1" x14ac:dyDescent="0.25">
      <c r="A4" s="4"/>
      <c r="B4" s="24" t="s">
        <v>46</v>
      </c>
      <c r="C4" s="24" t="s">
        <v>47</v>
      </c>
      <c r="D4" s="24" t="s">
        <v>48</v>
      </c>
      <c r="E4" s="24" t="s">
        <v>49</v>
      </c>
    </row>
    <row r="5" spans="1:5" x14ac:dyDescent="0.25">
      <c r="A5" s="4" t="s">
        <v>50</v>
      </c>
      <c r="B5" s="4">
        <v>17.258449092695876</v>
      </c>
      <c r="C5" s="4">
        <v>29.840349634271696</v>
      </c>
      <c r="D5" s="4">
        <v>10.541621348288205</v>
      </c>
      <c r="E5" s="4">
        <v>41.490506023265262</v>
      </c>
    </row>
    <row r="6" spans="1:5" x14ac:dyDescent="0.25">
      <c r="A6" s="4"/>
      <c r="B6" s="4">
        <v>14.425472518242227</v>
      </c>
      <c r="C6" s="4">
        <v>29.768323556423873</v>
      </c>
      <c r="D6" s="4">
        <v>11.591025727991731</v>
      </c>
      <c r="E6" s="4">
        <v>42.898732634907425</v>
      </c>
    </row>
    <row r="7" spans="1:5" x14ac:dyDescent="0.25">
      <c r="A7" s="4"/>
      <c r="B7" s="4">
        <v>14.843525470612922</v>
      </c>
      <c r="C7" s="4">
        <v>28.5765386403904</v>
      </c>
      <c r="D7" s="4">
        <v>12.033270188437848</v>
      </c>
      <c r="E7" s="4">
        <v>42.090706621522919</v>
      </c>
    </row>
    <row r="8" spans="1:5" x14ac:dyDescent="0.25">
      <c r="A8" s="4"/>
      <c r="B8" s="4">
        <v>15.276993461575058</v>
      </c>
      <c r="C8" s="4">
        <v>25.248051008135974</v>
      </c>
      <c r="D8" s="4">
        <v>11.235830261312055</v>
      </c>
      <c r="E8" s="4">
        <v>45.900635520972287</v>
      </c>
    </row>
    <row r="9" spans="1:5" x14ac:dyDescent="0.25">
      <c r="A9" s="4" t="s">
        <v>51</v>
      </c>
      <c r="B9" s="4">
        <v>14.205213572491244</v>
      </c>
      <c r="C9" s="4">
        <v>24.873367208733228</v>
      </c>
      <c r="D9" s="4">
        <v>12.196516284255253</v>
      </c>
      <c r="E9" s="4">
        <v>46.017358106949033</v>
      </c>
    </row>
    <row r="10" spans="1:5" x14ac:dyDescent="0.25">
      <c r="A10" s="4"/>
      <c r="B10" s="4">
        <v>12.03394125095007</v>
      </c>
      <c r="C10" s="4">
        <v>25.143907466750477</v>
      </c>
      <c r="D10" s="4">
        <v>11.418711008303017</v>
      </c>
      <c r="E10" s="4">
        <v>48.656011758587205</v>
      </c>
    </row>
    <row r="11" spans="1:5" x14ac:dyDescent="0.25">
      <c r="A11" s="4"/>
      <c r="B11" s="4">
        <v>11.278845830573989</v>
      </c>
      <c r="C11" s="4">
        <v>23.955106017194712</v>
      </c>
      <c r="D11" s="4">
        <v>13.494856176821644</v>
      </c>
      <c r="E11" s="4">
        <v>48.642329173404555</v>
      </c>
    </row>
    <row r="12" spans="1:5" x14ac:dyDescent="0.25">
      <c r="A12" s="4"/>
      <c r="B12" s="4">
        <v>11.350210169868493</v>
      </c>
      <c r="C12" s="4">
        <v>23.622668016654835</v>
      </c>
      <c r="D12" s="4">
        <v>13.61502634963915</v>
      </c>
      <c r="E12" s="4">
        <v>48.657614808221687</v>
      </c>
    </row>
    <row r="13" spans="1:5" x14ac:dyDescent="0.25">
      <c r="A13" s="4" t="s">
        <v>52</v>
      </c>
      <c r="B13" s="4">
        <v>11.691795021080669</v>
      </c>
      <c r="C13" s="4">
        <v>23.074308104053092</v>
      </c>
      <c r="D13" s="4">
        <v>14.0424730348482</v>
      </c>
      <c r="E13" s="4">
        <v>47.990595421575499</v>
      </c>
    </row>
    <row r="14" spans="1:5" x14ac:dyDescent="0.25">
      <c r="A14" s="4"/>
      <c r="B14" s="4">
        <v>11.224582982242802</v>
      </c>
      <c r="C14" s="4">
        <v>22.187387905475322</v>
      </c>
      <c r="D14" s="4">
        <v>13.80650545919646</v>
      </c>
      <c r="E14" s="4">
        <v>49.451596746542698</v>
      </c>
    </row>
    <row r="15" spans="1:5" x14ac:dyDescent="0.25">
      <c r="A15" s="4"/>
      <c r="B15" s="4">
        <v>11.684472788342056</v>
      </c>
      <c r="C15" s="4">
        <v>23.404292352255275</v>
      </c>
      <c r="D15" s="4">
        <v>13.708492450609134</v>
      </c>
      <c r="E15" s="4">
        <v>48.298679201275419</v>
      </c>
    </row>
    <row r="16" spans="1:5" x14ac:dyDescent="0.25">
      <c r="A16" s="4"/>
      <c r="B16" s="4">
        <v>12.077036658820472</v>
      </c>
      <c r="C16" s="4">
        <v>22.785004231534899</v>
      </c>
      <c r="D16" s="4">
        <v>13.036161916406794</v>
      </c>
      <c r="E16" s="4">
        <v>48.887470984969035</v>
      </c>
    </row>
    <row r="17" spans="1:5" x14ac:dyDescent="0.25">
      <c r="A17" s="4" t="s">
        <v>53</v>
      </c>
      <c r="B17" s="4">
        <v>9.5795172215913276</v>
      </c>
      <c r="C17" s="4">
        <v>21.84680218723215</v>
      </c>
      <c r="D17" s="4">
        <v>13.320506126362178</v>
      </c>
      <c r="E17" s="4">
        <v>52.62648885718783</v>
      </c>
    </row>
    <row r="18" spans="1:5" x14ac:dyDescent="0.25">
      <c r="A18" s="4"/>
      <c r="B18" s="4">
        <v>9.5692145624667226</v>
      </c>
      <c r="C18" s="4">
        <v>21.95179150490064</v>
      </c>
      <c r="D18" s="4">
        <v>18.181436071077872</v>
      </c>
      <c r="E18" s="4">
        <v>47.237651634119061</v>
      </c>
    </row>
    <row r="19" spans="1:5" x14ac:dyDescent="0.25">
      <c r="A19" s="4"/>
      <c r="B19" s="4">
        <v>10.004821203386799</v>
      </c>
      <c r="C19" s="4">
        <v>22.417218050063596</v>
      </c>
      <c r="D19" s="4">
        <v>12.581757907786031</v>
      </c>
      <c r="E19" s="4">
        <v>50.713629264860266</v>
      </c>
    </row>
    <row r="20" spans="1:5" x14ac:dyDescent="0.25">
      <c r="A20" s="4"/>
      <c r="B20" s="4">
        <v>9.9310141755094712</v>
      </c>
      <c r="C20" s="4">
        <v>21.010633653641399</v>
      </c>
      <c r="D20" s="4">
        <v>12.684143936218959</v>
      </c>
      <c r="E20" s="4">
        <v>52.403197033215442</v>
      </c>
    </row>
    <row r="21" spans="1:5" x14ac:dyDescent="0.25">
      <c r="A21" s="4" t="s">
        <v>54</v>
      </c>
      <c r="B21" s="4">
        <v>10.188124593789727</v>
      </c>
      <c r="C21" s="4">
        <v>21.304354169239236</v>
      </c>
      <c r="D21" s="4">
        <v>13.618377146791151</v>
      </c>
      <c r="E21" s="4">
        <v>51.189278865000901</v>
      </c>
    </row>
    <row r="22" spans="1:5" x14ac:dyDescent="0.25">
      <c r="A22" s="4"/>
      <c r="B22" s="4">
        <v>10.293764620234439</v>
      </c>
      <c r="C22" s="4">
        <v>20.866367492514481</v>
      </c>
      <c r="D22" s="4">
        <v>13.125132040361015</v>
      </c>
      <c r="E22" s="4">
        <v>51.875949398173333</v>
      </c>
    </row>
    <row r="23" spans="1:5" x14ac:dyDescent="0.25">
      <c r="A23" s="4"/>
      <c r="B23" s="4">
        <v>11.006663429907771</v>
      </c>
      <c r="C23" s="4">
        <v>21.097079120293582</v>
      </c>
      <c r="D23" s="4">
        <v>13.526643071686079</v>
      </c>
      <c r="E23" s="4">
        <v>51.415513663489648</v>
      </c>
    </row>
    <row r="24" spans="1:5" x14ac:dyDescent="0.25">
      <c r="A24" s="4"/>
      <c r="B24" s="27">
        <v>10.886741116803602</v>
      </c>
      <c r="C24" s="27">
        <v>20.688576031732349</v>
      </c>
      <c r="D24" s="27">
        <v>13.854362868473874</v>
      </c>
      <c r="E24" s="27">
        <v>52.051525558808699</v>
      </c>
    </row>
    <row r="25" spans="1:5" x14ac:dyDescent="0.25">
      <c r="A25" s="4" t="s">
        <v>55</v>
      </c>
      <c r="B25" s="4">
        <v>10.972953844463589</v>
      </c>
      <c r="C25" s="4">
        <v>20.904649875889469</v>
      </c>
      <c r="D25" s="4">
        <v>14.415530291206709</v>
      </c>
      <c r="E25" s="4">
        <v>51.345498973449118</v>
      </c>
    </row>
    <row r="26" spans="1:5" x14ac:dyDescent="0.25">
      <c r="A26" s="4"/>
      <c r="B26" s="4">
        <v>10.789155362714462</v>
      </c>
      <c r="C26" s="4">
        <v>19.88073919535838</v>
      </c>
      <c r="D26" s="4">
        <v>14.197318188292726</v>
      </c>
      <c r="E26" s="4">
        <v>52.187010016837853</v>
      </c>
    </row>
    <row r="27" spans="1:5" x14ac:dyDescent="0.25">
      <c r="A27" s="4"/>
      <c r="B27" s="4">
        <v>11.008520271140624</v>
      </c>
      <c r="C27" s="4">
        <v>19.576830579584161</v>
      </c>
      <c r="D27" s="4">
        <v>14.472447973288391</v>
      </c>
      <c r="E27" s="4">
        <v>52.448857932866659</v>
      </c>
    </row>
    <row r="28" spans="1:5" x14ac:dyDescent="0.25">
      <c r="A28" s="4"/>
      <c r="B28" s="4">
        <v>10.856735821711466</v>
      </c>
      <c r="C28" s="4">
        <v>19.100579989784123</v>
      </c>
      <c r="D28" s="4">
        <v>13.828385070587887</v>
      </c>
      <c r="E28" s="4">
        <v>53.118335752680132</v>
      </c>
    </row>
    <row r="29" spans="1:5" x14ac:dyDescent="0.25">
      <c r="A29" s="4" t="s">
        <v>56</v>
      </c>
      <c r="B29" s="4">
        <v>11.764475586059314</v>
      </c>
      <c r="C29" s="4">
        <v>19.517856868328888</v>
      </c>
      <c r="D29" s="4">
        <v>12.006976903499805</v>
      </c>
      <c r="E29" s="4">
        <v>53.228635968318251</v>
      </c>
    </row>
    <row r="30" spans="1:5" x14ac:dyDescent="0.25">
      <c r="A30" s="4"/>
      <c r="B30" s="4">
        <v>8.9549918730733253</v>
      </c>
      <c r="C30" s="4">
        <v>18.525653818628509</v>
      </c>
      <c r="D30" s="4">
        <v>12.794687187477896</v>
      </c>
      <c r="E30" s="4">
        <v>55.124798380134926</v>
      </c>
    </row>
    <row r="31" spans="1:5" x14ac:dyDescent="0.25">
      <c r="A31" s="4"/>
      <c r="B31" s="4">
        <v>8.934225540117346</v>
      </c>
      <c r="C31" s="4">
        <v>18.830796371270406</v>
      </c>
      <c r="D31" s="4">
        <v>13.009472400424761</v>
      </c>
      <c r="E31" s="4">
        <v>54.123470838797573</v>
      </c>
    </row>
    <row r="32" spans="1:5" x14ac:dyDescent="0.25">
      <c r="A32" s="28"/>
      <c r="B32" s="4">
        <v>7.1379447524769954</v>
      </c>
      <c r="C32" s="4">
        <v>18.118898494769418</v>
      </c>
      <c r="D32" s="4">
        <v>13.504166798514021</v>
      </c>
      <c r="E32" s="4">
        <v>56.277213576761284</v>
      </c>
    </row>
    <row r="33" spans="1:5" x14ac:dyDescent="0.25">
      <c r="A33" s="28" t="s">
        <v>57</v>
      </c>
      <c r="B33" s="4">
        <v>9.2978558360468977</v>
      </c>
      <c r="C33" s="4">
        <v>17.640641059180499</v>
      </c>
      <c r="D33" s="4">
        <v>13.384497966373859</v>
      </c>
      <c r="E33" s="4">
        <v>54.96080312500181</v>
      </c>
    </row>
    <row r="34" spans="1:5" x14ac:dyDescent="0.25">
      <c r="A34" s="28"/>
      <c r="B34" s="4">
        <v>10.677694502904396</v>
      </c>
      <c r="C34" s="4">
        <v>17.691613251442956</v>
      </c>
      <c r="D34" s="4">
        <v>10.763230373871048</v>
      </c>
      <c r="E34" s="4">
        <v>54.391349058055859</v>
      </c>
    </row>
    <row r="35" spans="1:5" x14ac:dyDescent="0.25">
      <c r="A35" s="4"/>
      <c r="B35" s="4">
        <v>10.09022226305121</v>
      </c>
      <c r="C35" s="4">
        <v>16.569393249672736</v>
      </c>
      <c r="D35" s="4">
        <v>10.954041594134024</v>
      </c>
      <c r="E35" s="4">
        <v>57.807537072171762</v>
      </c>
    </row>
    <row r="36" spans="1:5" x14ac:dyDescent="0.25">
      <c r="A36" s="4"/>
      <c r="B36" s="4">
        <v>10.934110267811553</v>
      </c>
      <c r="C36" s="4">
        <v>16.895737529542789</v>
      </c>
      <c r="D36" s="4">
        <v>11.976224549421707</v>
      </c>
      <c r="E36" s="4">
        <v>55.26013766518868</v>
      </c>
    </row>
    <row r="37" spans="1:5" x14ac:dyDescent="0.25">
      <c r="A37" s="1" t="s">
        <v>79</v>
      </c>
      <c r="B37" s="4">
        <v>11.427999824434282</v>
      </c>
      <c r="C37" s="4">
        <v>17.193979384046212</v>
      </c>
      <c r="D37" s="4">
        <v>13.096295295985559</v>
      </c>
      <c r="E37" s="4">
        <v>53.344582074290003</v>
      </c>
    </row>
    <row r="38" spans="1:5" x14ac:dyDescent="0.25">
      <c r="A38" s="48"/>
      <c r="B38" s="54">
        <v>11.217693364203404</v>
      </c>
      <c r="C38" s="54">
        <v>17.569940489671506</v>
      </c>
      <c r="D38" s="54">
        <v>14.437778917621287</v>
      </c>
      <c r="E38" s="54">
        <v>52.51546959186706</v>
      </c>
    </row>
    <row r="39" spans="1:5" x14ac:dyDescent="0.25">
      <c r="B39" s="54">
        <v>10.740829092783844</v>
      </c>
      <c r="C39" s="54">
        <v>17.419178425463695</v>
      </c>
      <c r="D39" s="54">
        <v>13.804155641099088</v>
      </c>
      <c r="E39" s="54">
        <v>53.209117015540343</v>
      </c>
    </row>
    <row r="40" spans="1:5" x14ac:dyDescent="0.25">
      <c r="B40" s="54">
        <v>10.899826707963911</v>
      </c>
      <c r="C40" s="54">
        <v>17.294278329373629</v>
      </c>
      <c r="D40" s="54">
        <v>13.838580917489534</v>
      </c>
      <c r="E40" s="54">
        <v>53.416916604869378</v>
      </c>
    </row>
    <row r="41" spans="1:5" x14ac:dyDescent="0.25">
      <c r="A41" s="49" t="s">
        <v>101</v>
      </c>
      <c r="B41" s="54">
        <v>12.111271610588313</v>
      </c>
      <c r="C41" s="54">
        <v>17.179900536400002</v>
      </c>
      <c r="D41" s="54">
        <v>14.453799344906161</v>
      </c>
      <c r="E41" s="54">
        <v>51.682450910641208</v>
      </c>
    </row>
    <row r="42" spans="1:5" x14ac:dyDescent="0.25">
      <c r="B42" s="54">
        <v>10.918575855641265</v>
      </c>
      <c r="C42" s="54">
        <v>17.890961559418962</v>
      </c>
      <c r="D42" s="54">
        <v>14.108767774796069</v>
      </c>
      <c r="E42" s="54">
        <v>52.818111180590577</v>
      </c>
    </row>
    <row r="43" spans="1:5" x14ac:dyDescent="0.25">
      <c r="A43" s="20"/>
      <c r="B43" s="54">
        <v>11.098261388416997</v>
      </c>
      <c r="C43" s="54">
        <v>18.935590020924504</v>
      </c>
      <c r="D43" s="54">
        <v>13.256478021341671</v>
      </c>
      <c r="E43" s="54">
        <v>52.795194701956696</v>
      </c>
    </row>
    <row r="44" spans="1:5" x14ac:dyDescent="0.25">
      <c r="A44" s="49" t="s">
        <v>122</v>
      </c>
      <c r="B44" s="59">
        <v>9.5978775797373697</v>
      </c>
      <c r="C44" s="59">
        <v>18.429708996556425</v>
      </c>
      <c r="D44" s="59">
        <v>12.716340421644718</v>
      </c>
      <c r="E44" s="59">
        <v>54.651336352874822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B0E0-5640-4F1F-8CD8-1DA6B40897E9}">
  <dimension ref="A1:H10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8" ht="22.8" x14ac:dyDescent="0.4">
      <c r="A1" s="1" t="s">
        <v>0</v>
      </c>
      <c r="B1" s="2" t="s">
        <v>144</v>
      </c>
    </row>
    <row r="2" spans="1:8" x14ac:dyDescent="0.25">
      <c r="A2" s="1" t="s">
        <v>2</v>
      </c>
      <c r="B2" s="1" t="s">
        <v>3</v>
      </c>
    </row>
    <row r="4" spans="1:8" x14ac:dyDescent="0.25">
      <c r="A4" s="15"/>
    </row>
    <row r="6" spans="1:8" x14ac:dyDescent="0.25">
      <c r="A6" s="16"/>
      <c r="B6" s="16" t="s">
        <v>142</v>
      </c>
      <c r="C6" s="16" t="s">
        <v>143</v>
      </c>
    </row>
    <row r="7" spans="1:8" x14ac:dyDescent="0.25">
      <c r="A7" s="16" t="s">
        <v>67</v>
      </c>
      <c r="B7" s="29">
        <v>-0.05</v>
      </c>
      <c r="C7" s="29">
        <v>-0.04</v>
      </c>
      <c r="D7" s="1">
        <v>0</v>
      </c>
      <c r="F7" s="18"/>
      <c r="G7" s="18"/>
      <c r="H7" s="18"/>
    </row>
    <row r="8" spans="1:8" x14ac:dyDescent="0.25">
      <c r="A8" s="16" t="s">
        <v>68</v>
      </c>
      <c r="B8" s="29">
        <v>0.38</v>
      </c>
      <c r="C8" s="29">
        <v>0.28000000000000003</v>
      </c>
      <c r="F8" s="18"/>
      <c r="G8" s="18"/>
      <c r="H8" s="18"/>
    </row>
    <row r="9" spans="1:8" x14ac:dyDescent="0.25">
      <c r="A9" s="29" t="s">
        <v>69</v>
      </c>
      <c r="B9" s="29">
        <v>0.18</v>
      </c>
      <c r="C9" s="29">
        <v>0.18</v>
      </c>
      <c r="F9" s="18"/>
      <c r="G9" s="18"/>
      <c r="H9" s="18"/>
    </row>
    <row r="10" spans="1:8" x14ac:dyDescent="0.25">
      <c r="B10" s="29"/>
      <c r="C10" s="29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604FF-AD1A-4AC8-A147-9DEABA3ADAC7}">
  <dimension ref="A1:G9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7" ht="22.8" x14ac:dyDescent="0.4">
      <c r="A1" s="1" t="s">
        <v>0</v>
      </c>
      <c r="B1" s="2" t="s">
        <v>137</v>
      </c>
    </row>
    <row r="2" spans="1:7" x14ac:dyDescent="0.25">
      <c r="A2" s="1" t="s">
        <v>2</v>
      </c>
      <c r="B2" s="1" t="s">
        <v>3</v>
      </c>
    </row>
    <row r="5" spans="1:7" x14ac:dyDescent="0.25">
      <c r="B5" s="16"/>
      <c r="C5" s="16"/>
    </row>
    <row r="6" spans="1:7" x14ac:dyDescent="0.25">
      <c r="B6" s="16" t="s">
        <v>142</v>
      </c>
      <c r="C6" s="16" t="s">
        <v>143</v>
      </c>
    </row>
    <row r="7" spans="1:7" x14ac:dyDescent="0.25">
      <c r="A7" s="16" t="s">
        <v>67</v>
      </c>
      <c r="B7" s="60">
        <v>44.5</v>
      </c>
      <c r="C7" s="60">
        <v>43.2</v>
      </c>
      <c r="D7" s="1">
        <v>0</v>
      </c>
      <c r="F7" s="8"/>
      <c r="G7" s="8"/>
    </row>
    <row r="8" spans="1:7" x14ac:dyDescent="0.25">
      <c r="A8" s="16" t="s">
        <v>68</v>
      </c>
      <c r="B8" s="60">
        <v>41.6</v>
      </c>
      <c r="C8" s="60">
        <v>41.8</v>
      </c>
      <c r="F8" s="8"/>
      <c r="G8" s="8"/>
    </row>
    <row r="9" spans="1:7" x14ac:dyDescent="0.25">
      <c r="A9" s="16" t="s">
        <v>69</v>
      </c>
      <c r="B9" s="60">
        <v>52.9</v>
      </c>
      <c r="C9" s="60">
        <v>50.5</v>
      </c>
      <c r="F9" s="8"/>
      <c r="G9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6678-BEC0-406B-85AC-CC58C84B1935}">
  <dimension ref="A1:F29"/>
  <sheetViews>
    <sheetView workbookViewId="0"/>
  </sheetViews>
  <sheetFormatPr baseColWidth="10" defaultColWidth="11.44140625" defaultRowHeight="13.2" x14ac:dyDescent="0.25"/>
  <cols>
    <col min="1" max="1" width="11.44140625" style="1"/>
    <col min="2" max="2" width="15.44140625" style="1" customWidth="1"/>
    <col min="3" max="16384" width="11.44140625" style="1"/>
  </cols>
  <sheetData>
    <row r="1" spans="1:6" ht="22.8" x14ac:dyDescent="0.4">
      <c r="A1" s="1" t="s">
        <v>0</v>
      </c>
      <c r="B1" s="2" t="s">
        <v>4</v>
      </c>
    </row>
    <row r="2" spans="1:6" x14ac:dyDescent="0.25">
      <c r="A2" s="1" t="s">
        <v>2</v>
      </c>
      <c r="B2" s="1" t="s">
        <v>3</v>
      </c>
    </row>
    <row r="5" spans="1:6" x14ac:dyDescent="0.25">
      <c r="B5" s="1" t="s">
        <v>5</v>
      </c>
      <c r="C5" s="1" t="s">
        <v>6</v>
      </c>
    </row>
    <row r="6" spans="1:6" x14ac:dyDescent="0.25">
      <c r="A6" s="7">
        <v>43373</v>
      </c>
      <c r="B6" s="8">
        <v>6.07</v>
      </c>
      <c r="C6" s="8">
        <v>5.46</v>
      </c>
      <c r="E6" s="8"/>
      <c r="F6" s="8"/>
    </row>
    <row r="7" spans="1:6" x14ac:dyDescent="0.25">
      <c r="A7" s="7">
        <v>43465</v>
      </c>
      <c r="B7" s="8">
        <v>8.1199999999999992</v>
      </c>
      <c r="C7" s="8">
        <v>1.76</v>
      </c>
      <c r="E7" s="8"/>
      <c r="F7" s="8"/>
    </row>
    <row r="8" spans="1:6" x14ac:dyDescent="0.25">
      <c r="A8" s="7">
        <v>43555</v>
      </c>
      <c r="B8" s="8">
        <v>7.39</v>
      </c>
      <c r="C8" s="8">
        <v>3.49</v>
      </c>
      <c r="E8" s="8"/>
      <c r="F8" s="8"/>
    </row>
    <row r="9" spans="1:6" x14ac:dyDescent="0.25">
      <c r="A9" s="7">
        <v>43646</v>
      </c>
      <c r="B9" s="8">
        <v>5.88</v>
      </c>
      <c r="C9" s="8">
        <v>4.0999999999999996</v>
      </c>
      <c r="E9" s="8"/>
      <c r="F9" s="8"/>
    </row>
    <row r="10" spans="1:6" x14ac:dyDescent="0.25">
      <c r="A10" s="7">
        <v>43738</v>
      </c>
      <c r="B10" s="8">
        <v>8.59</v>
      </c>
      <c r="C10" s="8">
        <v>5.48</v>
      </c>
      <c r="E10" s="8"/>
      <c r="F10" s="8"/>
    </row>
    <row r="11" spans="1:6" x14ac:dyDescent="0.25">
      <c r="A11" s="7">
        <v>43830</v>
      </c>
      <c r="B11" s="8">
        <v>6.81</v>
      </c>
      <c r="C11" s="8">
        <v>5.84</v>
      </c>
      <c r="E11" s="8"/>
      <c r="F11" s="8"/>
    </row>
    <row r="12" spans="1:6" x14ac:dyDescent="0.25">
      <c r="A12" s="7">
        <v>43921</v>
      </c>
      <c r="B12" s="8">
        <v>7.27</v>
      </c>
      <c r="C12" s="8">
        <v>9.02</v>
      </c>
      <c r="E12" s="8"/>
      <c r="F12" s="8"/>
    </row>
    <row r="13" spans="1:6" x14ac:dyDescent="0.25">
      <c r="A13" s="7">
        <v>44012</v>
      </c>
      <c r="B13" s="8">
        <v>5.9</v>
      </c>
      <c r="C13" s="8">
        <v>5.49</v>
      </c>
      <c r="E13" s="8"/>
      <c r="F13" s="8"/>
    </row>
    <row r="14" spans="1:6" x14ac:dyDescent="0.25">
      <c r="A14" s="7">
        <v>44104</v>
      </c>
      <c r="B14" s="8">
        <v>5.0599999999999996</v>
      </c>
      <c r="C14" s="8">
        <v>4.1900000000000004</v>
      </c>
      <c r="E14" s="8"/>
      <c r="F14" s="8"/>
    </row>
    <row r="15" spans="1:6" x14ac:dyDescent="0.25">
      <c r="A15" s="7">
        <v>44196</v>
      </c>
      <c r="B15" s="8">
        <v>5.25</v>
      </c>
      <c r="C15" s="8">
        <v>1.76</v>
      </c>
      <c r="E15" s="8"/>
      <c r="F15" s="8"/>
    </row>
    <row r="16" spans="1:6" x14ac:dyDescent="0.25">
      <c r="A16" s="7">
        <v>44286</v>
      </c>
      <c r="B16" s="8">
        <v>3.39</v>
      </c>
      <c r="C16" s="8">
        <v>-0.59</v>
      </c>
      <c r="E16" s="8"/>
      <c r="F16" s="8"/>
    </row>
    <row r="17" spans="1:6" x14ac:dyDescent="0.25">
      <c r="A17" s="7">
        <v>44377</v>
      </c>
      <c r="B17" s="8">
        <v>4.91</v>
      </c>
      <c r="C17" s="8">
        <v>0.2</v>
      </c>
      <c r="E17" s="8"/>
      <c r="F17" s="8"/>
    </row>
    <row r="18" spans="1:6" x14ac:dyDescent="0.25">
      <c r="A18" s="7">
        <v>44469</v>
      </c>
      <c r="B18" s="8">
        <v>4.24</v>
      </c>
      <c r="C18" s="8">
        <v>1.78</v>
      </c>
      <c r="E18" s="8"/>
      <c r="F18" s="8"/>
    </row>
    <row r="19" spans="1:6" x14ac:dyDescent="0.25">
      <c r="A19" s="7">
        <v>44561</v>
      </c>
      <c r="B19" s="8">
        <v>5.35</v>
      </c>
      <c r="C19" s="8">
        <v>2.92</v>
      </c>
      <c r="E19" s="8"/>
      <c r="F19" s="8"/>
    </row>
    <row r="20" spans="1:6" x14ac:dyDescent="0.25">
      <c r="A20" s="7">
        <v>44651</v>
      </c>
      <c r="B20" s="8">
        <v>7.43</v>
      </c>
      <c r="C20" s="8">
        <v>2.61</v>
      </c>
      <c r="E20" s="8"/>
      <c r="F20" s="8"/>
    </row>
    <row r="21" spans="1:6" x14ac:dyDescent="0.25">
      <c r="A21" s="7">
        <v>44742</v>
      </c>
      <c r="B21" s="8">
        <v>10.84</v>
      </c>
      <c r="C21" s="8">
        <v>7.23</v>
      </c>
      <c r="E21" s="8"/>
      <c r="F21" s="8"/>
    </row>
    <row r="22" spans="1:6" x14ac:dyDescent="0.25">
      <c r="A22" s="7">
        <v>44834</v>
      </c>
      <c r="B22" s="8">
        <v>12.23</v>
      </c>
      <c r="C22" s="8">
        <v>7.73</v>
      </c>
      <c r="E22" s="8"/>
      <c r="F22" s="8"/>
    </row>
    <row r="23" spans="1:6" x14ac:dyDescent="0.25">
      <c r="E23" s="8"/>
      <c r="F23" s="8"/>
    </row>
    <row r="24" spans="1:6" x14ac:dyDescent="0.25">
      <c r="E24" s="8"/>
      <c r="F24" s="8"/>
    </row>
    <row r="25" spans="1:6" x14ac:dyDescent="0.25">
      <c r="E25" s="8"/>
      <c r="F25" s="8"/>
    </row>
    <row r="26" spans="1:6" x14ac:dyDescent="0.25">
      <c r="E26" s="8"/>
      <c r="F26" s="8"/>
    </row>
    <row r="27" spans="1:6" x14ac:dyDescent="0.25">
      <c r="F27" s="8"/>
    </row>
    <row r="28" spans="1:6" x14ac:dyDescent="0.25">
      <c r="F28" s="8"/>
    </row>
    <row r="29" spans="1:6" x14ac:dyDescent="0.25">
      <c r="F29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8BACA-F604-4F32-9DF5-55AF2A9E25BD}">
  <dimension ref="A1:F29"/>
  <sheetViews>
    <sheetView workbookViewId="0"/>
  </sheetViews>
  <sheetFormatPr baseColWidth="10" defaultColWidth="11.44140625" defaultRowHeight="13.2" x14ac:dyDescent="0.25"/>
  <cols>
    <col min="1" max="1" width="11.44140625" style="1"/>
    <col min="2" max="2" width="14.44140625" style="1" customWidth="1"/>
    <col min="3" max="16384" width="11.44140625" style="1"/>
  </cols>
  <sheetData>
    <row r="1" spans="1:6" ht="22.8" x14ac:dyDescent="0.4">
      <c r="A1" s="1" t="s">
        <v>0</v>
      </c>
      <c r="B1" s="2" t="s">
        <v>7</v>
      </c>
    </row>
    <row r="2" spans="1:6" x14ac:dyDescent="0.25">
      <c r="A2" s="1" t="s">
        <v>2</v>
      </c>
      <c r="B2" s="1" t="s">
        <v>3</v>
      </c>
    </row>
    <row r="5" spans="1:6" x14ac:dyDescent="0.25">
      <c r="B5" s="1" t="s">
        <v>5</v>
      </c>
      <c r="C5" s="1" t="s">
        <v>6</v>
      </c>
    </row>
    <row r="6" spans="1:6" x14ac:dyDescent="0.25">
      <c r="A6" s="7">
        <v>43373</v>
      </c>
      <c r="B6" s="8">
        <v>6.66</v>
      </c>
      <c r="C6" s="8">
        <v>5.48</v>
      </c>
      <c r="E6" s="8"/>
      <c r="F6" s="8"/>
    </row>
    <row r="7" spans="1:6" x14ac:dyDescent="0.25">
      <c r="A7" s="7">
        <v>43465</v>
      </c>
      <c r="B7" s="8">
        <v>5.98</v>
      </c>
      <c r="C7" s="8">
        <v>7.08</v>
      </c>
      <c r="E7" s="8"/>
      <c r="F7" s="8"/>
    </row>
    <row r="8" spans="1:6" x14ac:dyDescent="0.25">
      <c r="A8" s="7">
        <v>43555</v>
      </c>
      <c r="B8" s="8">
        <v>5.51</v>
      </c>
      <c r="C8" s="8">
        <v>9.23</v>
      </c>
      <c r="E8" s="8"/>
      <c r="F8" s="8"/>
    </row>
    <row r="9" spans="1:6" x14ac:dyDescent="0.25">
      <c r="A9" s="7">
        <v>43646</v>
      </c>
      <c r="B9" s="8">
        <v>4.87</v>
      </c>
      <c r="C9" s="8">
        <v>11.26</v>
      </c>
      <c r="E9" s="8"/>
      <c r="F9" s="8"/>
    </row>
    <row r="10" spans="1:6" x14ac:dyDescent="0.25">
      <c r="A10" s="7">
        <v>43738</v>
      </c>
      <c r="B10" s="8">
        <v>4.26</v>
      </c>
      <c r="C10" s="8">
        <v>11.35</v>
      </c>
      <c r="E10" s="8"/>
      <c r="F10" s="8"/>
    </row>
    <row r="11" spans="1:6" x14ac:dyDescent="0.25">
      <c r="A11" s="7">
        <v>43830</v>
      </c>
      <c r="B11" s="8">
        <v>3.88</v>
      </c>
      <c r="C11" s="8">
        <v>9.2100000000000009</v>
      </c>
      <c r="E11" s="8"/>
      <c r="F11" s="8"/>
    </row>
    <row r="12" spans="1:6" x14ac:dyDescent="0.25">
      <c r="A12" s="7">
        <v>43921</v>
      </c>
      <c r="B12" s="8">
        <v>3.8</v>
      </c>
      <c r="C12" s="8">
        <v>7.4</v>
      </c>
      <c r="E12" s="8"/>
      <c r="F12" s="8"/>
    </row>
    <row r="13" spans="1:6" x14ac:dyDescent="0.25">
      <c r="A13" s="7">
        <v>44012</v>
      </c>
      <c r="B13" s="8">
        <v>4</v>
      </c>
      <c r="C13" s="8">
        <v>6.7</v>
      </c>
      <c r="E13" s="8"/>
      <c r="F13" s="8"/>
    </row>
    <row r="14" spans="1:6" x14ac:dyDescent="0.25">
      <c r="A14" s="7">
        <v>44104</v>
      </c>
      <c r="B14" s="8">
        <v>4.4400000000000004</v>
      </c>
      <c r="C14" s="8">
        <v>7.25</v>
      </c>
      <c r="E14" s="8"/>
      <c r="F14" s="8"/>
    </row>
    <row r="15" spans="1:6" x14ac:dyDescent="0.25">
      <c r="A15" s="7">
        <v>44196</v>
      </c>
      <c r="B15" s="8">
        <v>5.19</v>
      </c>
      <c r="C15" s="8">
        <v>7.37</v>
      </c>
      <c r="E15" s="8"/>
      <c r="F15" s="8"/>
    </row>
    <row r="16" spans="1:6" x14ac:dyDescent="0.25">
      <c r="A16" s="7">
        <v>44286</v>
      </c>
      <c r="B16" s="8">
        <v>5.13</v>
      </c>
      <c r="C16" s="8">
        <v>7.24</v>
      </c>
      <c r="E16" s="8"/>
      <c r="F16" s="8"/>
    </row>
    <row r="17" spans="1:6" x14ac:dyDescent="0.25">
      <c r="A17" s="7">
        <v>44377</v>
      </c>
      <c r="B17" s="8">
        <v>5.79</v>
      </c>
      <c r="C17" s="8">
        <v>6.48</v>
      </c>
      <c r="E17" s="8"/>
      <c r="F17" s="8"/>
    </row>
    <row r="18" spans="1:6" x14ac:dyDescent="0.25">
      <c r="A18" s="7">
        <v>44469</v>
      </c>
      <c r="B18" s="8">
        <v>5.53</v>
      </c>
      <c r="C18" s="8">
        <v>5.77</v>
      </c>
      <c r="E18" s="8"/>
      <c r="F18" s="8"/>
    </row>
    <row r="19" spans="1:6" x14ac:dyDescent="0.25">
      <c r="A19" s="7">
        <v>44561</v>
      </c>
      <c r="B19" s="8">
        <v>5.3</v>
      </c>
      <c r="C19" s="8">
        <v>5.42</v>
      </c>
      <c r="E19" s="8"/>
      <c r="F19" s="8"/>
    </row>
    <row r="20" spans="1:6" x14ac:dyDescent="0.25">
      <c r="A20" s="7">
        <v>44651</v>
      </c>
      <c r="B20" s="8">
        <v>5.14</v>
      </c>
      <c r="C20" s="8">
        <v>4.88</v>
      </c>
      <c r="E20" s="8"/>
      <c r="F20" s="8"/>
    </row>
    <row r="21" spans="1:6" x14ac:dyDescent="0.25">
      <c r="A21" s="7">
        <v>44742</v>
      </c>
      <c r="B21" s="8">
        <v>4.76</v>
      </c>
      <c r="C21" s="8">
        <v>3.3</v>
      </c>
      <c r="E21" s="8"/>
      <c r="F21" s="8"/>
    </row>
    <row r="22" spans="1:6" x14ac:dyDescent="0.25">
      <c r="A22" s="7">
        <v>44834</v>
      </c>
      <c r="B22" s="8">
        <v>4.6100000000000003</v>
      </c>
      <c r="C22" s="8">
        <v>2.15</v>
      </c>
      <c r="E22" s="8"/>
      <c r="F22" s="8"/>
    </row>
    <row r="23" spans="1:6" x14ac:dyDescent="0.25">
      <c r="E23" s="8"/>
      <c r="F23" s="8"/>
    </row>
    <row r="24" spans="1:6" x14ac:dyDescent="0.25">
      <c r="E24" s="8"/>
      <c r="F24" s="8"/>
    </row>
    <row r="25" spans="1:6" x14ac:dyDescent="0.25">
      <c r="E25" s="8"/>
      <c r="F25" s="8"/>
    </row>
    <row r="26" spans="1:6" x14ac:dyDescent="0.25">
      <c r="E26" s="8"/>
      <c r="F26" s="8"/>
    </row>
    <row r="27" spans="1:6" x14ac:dyDescent="0.25">
      <c r="F27" s="8"/>
    </row>
    <row r="28" spans="1:6" x14ac:dyDescent="0.25">
      <c r="F28" s="8"/>
    </row>
    <row r="29" spans="1:6" x14ac:dyDescent="0.25">
      <c r="F29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F7490-5E6B-4C17-8B13-1A6A6C16E673}">
  <dimension ref="A1:H37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8" ht="22.8" x14ac:dyDescent="0.4">
      <c r="A1" s="1" t="s">
        <v>0</v>
      </c>
      <c r="B1" s="2" t="s">
        <v>100</v>
      </c>
    </row>
    <row r="2" spans="1:8" x14ac:dyDescent="0.25">
      <c r="A2" s="1" t="s">
        <v>2</v>
      </c>
      <c r="B2" s="1" t="s">
        <v>3</v>
      </c>
    </row>
    <row r="3" spans="1:8" x14ac:dyDescent="0.25">
      <c r="B3" s="1" t="s">
        <v>99</v>
      </c>
    </row>
    <row r="7" spans="1:8" x14ac:dyDescent="0.25">
      <c r="A7" s="16"/>
      <c r="B7" s="61">
        <v>44469</v>
      </c>
      <c r="C7" s="61">
        <v>44834</v>
      </c>
    </row>
    <row r="8" spans="1:8" x14ac:dyDescent="0.25">
      <c r="A8" s="16" t="s">
        <v>67</v>
      </c>
      <c r="B8" s="29">
        <v>1.87</v>
      </c>
      <c r="C8" s="29">
        <v>1.4</v>
      </c>
      <c r="D8" s="1">
        <v>0</v>
      </c>
      <c r="F8" s="18"/>
      <c r="G8" s="18"/>
      <c r="H8" s="18"/>
    </row>
    <row r="9" spans="1:8" x14ac:dyDescent="0.25">
      <c r="A9" s="16" t="s">
        <v>68</v>
      </c>
      <c r="B9" s="29">
        <v>2.27</v>
      </c>
      <c r="C9" s="29">
        <v>1.71</v>
      </c>
      <c r="F9" s="18"/>
      <c r="G9" s="18"/>
      <c r="H9" s="18"/>
    </row>
    <row r="10" spans="1:8" x14ac:dyDescent="0.25">
      <c r="A10" s="29" t="s">
        <v>69</v>
      </c>
      <c r="B10" s="29">
        <v>1.9</v>
      </c>
      <c r="C10" s="29">
        <v>1.75</v>
      </c>
      <c r="F10" s="18"/>
      <c r="G10" s="18"/>
      <c r="H10" s="18"/>
    </row>
    <row r="11" spans="1:8" x14ac:dyDescent="0.25">
      <c r="F11" s="18"/>
      <c r="G11" s="18"/>
      <c r="H11" s="18"/>
    </row>
    <row r="12" spans="1:8" x14ac:dyDescent="0.25">
      <c r="F12" s="18"/>
      <c r="G12" s="18"/>
      <c r="H12" s="18"/>
    </row>
    <row r="13" spans="1:8" x14ac:dyDescent="0.25">
      <c r="B13" s="18"/>
      <c r="C13" s="18"/>
    </row>
    <row r="14" spans="1:8" x14ac:dyDescent="0.25">
      <c r="B14" s="18"/>
      <c r="C14" s="18"/>
    </row>
    <row r="15" spans="1:8" x14ac:dyDescent="0.25">
      <c r="B15" s="18"/>
      <c r="C15" s="18"/>
    </row>
    <row r="28" spans="1:5" x14ac:dyDescent="0.25">
      <c r="C28" s="36"/>
      <c r="D28" s="36"/>
      <c r="E28" s="36"/>
    </row>
    <row r="29" spans="1:5" x14ac:dyDescent="0.25">
      <c r="A29" s="34"/>
      <c r="C29" s="35"/>
      <c r="D29" s="35"/>
      <c r="E29" s="35"/>
    </row>
    <row r="30" spans="1:5" x14ac:dyDescent="0.25">
      <c r="A30" s="34"/>
      <c r="C30" s="35"/>
      <c r="D30" s="35"/>
      <c r="E30" s="35"/>
    </row>
    <row r="31" spans="1:5" x14ac:dyDescent="0.25">
      <c r="A31" s="34"/>
      <c r="C31" s="35"/>
      <c r="D31" s="35"/>
      <c r="E31" s="35"/>
    </row>
    <row r="32" spans="1:5" x14ac:dyDescent="0.25">
      <c r="A32" s="34"/>
      <c r="C32" s="35"/>
      <c r="D32" s="35"/>
      <c r="E32" s="35"/>
    </row>
    <row r="33" spans="1:5" x14ac:dyDescent="0.25">
      <c r="A33" s="34"/>
      <c r="C33" s="35"/>
      <c r="D33" s="35"/>
      <c r="E33" s="35"/>
    </row>
    <row r="34" spans="1:5" x14ac:dyDescent="0.25">
      <c r="A34" s="34"/>
      <c r="C34" s="18"/>
    </row>
    <row r="35" spans="1:5" x14ac:dyDescent="0.25">
      <c r="A35" s="34"/>
    </row>
    <row r="36" spans="1:5" x14ac:dyDescent="0.25">
      <c r="A36" s="34"/>
    </row>
    <row r="37" spans="1:5" x14ac:dyDescent="0.25">
      <c r="A37" s="34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128FB-65E3-4164-92F8-998AD6CF4BCF}">
  <dimension ref="A1:D8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4" ht="22.8" x14ac:dyDescent="0.4">
      <c r="A1" s="1" t="s">
        <v>0</v>
      </c>
      <c r="B1" s="2" t="s">
        <v>124</v>
      </c>
    </row>
    <row r="2" spans="1:4" x14ac:dyDescent="0.25">
      <c r="A2" s="1" t="s">
        <v>2</v>
      </c>
      <c r="B2" s="1" t="s">
        <v>3</v>
      </c>
    </row>
    <row r="5" spans="1:4" x14ac:dyDescent="0.25">
      <c r="B5" s="16" t="s">
        <v>145</v>
      </c>
      <c r="C5" s="16" t="s">
        <v>146</v>
      </c>
    </row>
    <row r="6" spans="1:4" x14ac:dyDescent="0.25">
      <c r="A6" s="16" t="s">
        <v>67</v>
      </c>
      <c r="B6" s="1">
        <v>8.15</v>
      </c>
      <c r="C6" s="1">
        <v>11.92</v>
      </c>
      <c r="D6" s="1">
        <v>0</v>
      </c>
    </row>
    <row r="7" spans="1:4" x14ac:dyDescent="0.25">
      <c r="A7" s="16" t="s">
        <v>68</v>
      </c>
      <c r="B7" s="1">
        <v>6.97</v>
      </c>
      <c r="C7" s="1">
        <v>3.42</v>
      </c>
    </row>
    <row r="8" spans="1:4" x14ac:dyDescent="0.25">
      <c r="A8" s="16" t="s">
        <v>69</v>
      </c>
      <c r="B8" s="1">
        <v>11.24</v>
      </c>
      <c r="C8" s="1">
        <v>9.65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8411F-D3F5-4A3F-B74C-20415409BA29}">
  <dimension ref="A1:N22"/>
  <sheetViews>
    <sheetView workbookViewId="0"/>
  </sheetViews>
  <sheetFormatPr baseColWidth="10" defaultColWidth="11.44140625" defaultRowHeight="13.2" x14ac:dyDescent="0.25"/>
  <cols>
    <col min="1" max="1" width="11.44140625" style="1" customWidth="1"/>
    <col min="2" max="16384" width="11.44140625" style="1"/>
  </cols>
  <sheetData>
    <row r="1" spans="1:14" ht="22.8" x14ac:dyDescent="0.4">
      <c r="A1" s="1" t="s">
        <v>0</v>
      </c>
      <c r="B1" s="2" t="s">
        <v>93</v>
      </c>
    </row>
    <row r="2" spans="1:14" x14ac:dyDescent="0.25">
      <c r="A2" s="1" t="s">
        <v>2</v>
      </c>
      <c r="B2" s="1" t="s">
        <v>8</v>
      </c>
    </row>
    <row r="5" spans="1:14" ht="14.4" x14ac:dyDescent="0.3">
      <c r="A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9"/>
      <c r="N5" s="9"/>
    </row>
    <row r="6" spans="1:14" ht="14.4" x14ac:dyDescent="0.3">
      <c r="A6"/>
      <c r="B6" t="s">
        <v>138</v>
      </c>
      <c r="C6" t="s">
        <v>11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4.4" x14ac:dyDescent="0.3">
      <c r="A7" s="37">
        <v>40178</v>
      </c>
      <c r="B7" s="6">
        <v>1.4</v>
      </c>
      <c r="C7" s="6">
        <v>6.7</v>
      </c>
    </row>
    <row r="8" spans="1:14" ht="14.4" x14ac:dyDescent="0.3">
      <c r="A8" s="37">
        <v>40543</v>
      </c>
      <c r="B8" s="6">
        <v>3</v>
      </c>
      <c r="C8" s="6">
        <v>6.5</v>
      </c>
    </row>
    <row r="9" spans="1:14" ht="14.4" x14ac:dyDescent="0.3">
      <c r="A9" s="37">
        <v>40908</v>
      </c>
      <c r="B9" s="6">
        <v>5.0999999999999996</v>
      </c>
      <c r="C9" s="6">
        <v>7.2</v>
      </c>
    </row>
    <row r="10" spans="1:14" ht="14.4" x14ac:dyDescent="0.3">
      <c r="A10" s="37">
        <v>41274</v>
      </c>
      <c r="B10" s="6">
        <v>7.8</v>
      </c>
      <c r="C10" s="6">
        <v>7.2</v>
      </c>
    </row>
    <row r="11" spans="1:14" ht="14.4" x14ac:dyDescent="0.3">
      <c r="A11" s="37">
        <v>41639</v>
      </c>
      <c r="B11" s="6">
        <v>9.3000000000000007</v>
      </c>
      <c r="C11" s="6">
        <v>7</v>
      </c>
    </row>
    <row r="12" spans="1:14" ht="14.4" x14ac:dyDescent="0.3">
      <c r="A12" s="37">
        <v>42004</v>
      </c>
      <c r="B12" s="6">
        <v>7.4</v>
      </c>
      <c r="C12" s="6">
        <v>6.1</v>
      </c>
    </row>
    <row r="13" spans="1:14" ht="14.4" x14ac:dyDescent="0.3">
      <c r="A13" s="37">
        <v>42369</v>
      </c>
      <c r="B13" s="6">
        <v>10</v>
      </c>
      <c r="C13" s="6">
        <v>6.1</v>
      </c>
    </row>
    <row r="14" spans="1:14" ht="14.4" x14ac:dyDescent="0.3">
      <c r="A14" s="37">
        <v>42735</v>
      </c>
      <c r="B14" s="6">
        <v>15.3</v>
      </c>
      <c r="C14" s="6">
        <v>6.3</v>
      </c>
    </row>
    <row r="15" spans="1:14" ht="14.4" x14ac:dyDescent="0.3">
      <c r="A15" s="37">
        <v>43100</v>
      </c>
      <c r="B15" s="6">
        <v>13.2</v>
      </c>
      <c r="C15" s="6">
        <v>6.4</v>
      </c>
    </row>
    <row r="16" spans="1:14" ht="14.4" x14ac:dyDescent="0.3">
      <c r="A16" s="37" t="s">
        <v>9</v>
      </c>
      <c r="B16" s="6">
        <v>10</v>
      </c>
      <c r="C16" s="6">
        <v>5.5</v>
      </c>
    </row>
    <row r="17" spans="1:3" ht="14.4" x14ac:dyDescent="0.3">
      <c r="A17" s="38" t="s">
        <v>10</v>
      </c>
      <c r="B17" s="6">
        <v>-2.6</v>
      </c>
      <c r="C17" s="6">
        <v>5</v>
      </c>
    </row>
    <row r="18" spans="1:3" ht="14.4" x14ac:dyDescent="0.3">
      <c r="A18" s="38" t="s">
        <v>84</v>
      </c>
      <c r="B18" s="6">
        <v>-16.7</v>
      </c>
      <c r="C18" s="14">
        <v>4.9000000000000004</v>
      </c>
    </row>
    <row r="19" spans="1:3" ht="14.4" x14ac:dyDescent="0.3">
      <c r="A19" s="43">
        <v>44561</v>
      </c>
      <c r="B19" s="6">
        <v>-11.2</v>
      </c>
      <c r="C19" s="14">
        <v>5</v>
      </c>
    </row>
    <row r="21" spans="1:3" ht="14.4" x14ac:dyDescent="0.3">
      <c r="A21" s="43">
        <v>44469</v>
      </c>
      <c r="B21" s="6">
        <v>-12.3</v>
      </c>
      <c r="C21" s="14">
        <v>5.0999999999999996</v>
      </c>
    </row>
    <row r="22" spans="1:3" ht="14.4" x14ac:dyDescent="0.3">
      <c r="A22" s="43">
        <v>44834</v>
      </c>
      <c r="B22" s="6">
        <v>-1.3</v>
      </c>
      <c r="C22" s="14">
        <v>4.3</v>
      </c>
    </row>
  </sheetData>
  <pageMargins left="0.7" right="0.7" top="0.78740157499999996" bottom="0.78740157499999996" header="0.3" footer="0.3"/>
  <pageSetup orientation="portrait" r:id="rId1"/>
  <ignoredErrors>
    <ignoredError sqref="A16:A18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SharedWithUsers xmlns="13a737a5-652a-4f06-bae2-eff4ea091b65">
      <UserInfo>
        <DisplayName/>
        <AccountId xsi:nil="true"/>
        <AccountType/>
      </UserInfo>
    </SharedWithUsers>
    <TaxCatchAll xmlns="13a737a5-652a-4f06-bae2-eff4ea091b65" xsi:nil="true"/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8" ma:contentTypeDescription="Opprett et nytt dokument." ma:contentTypeScope="" ma:versionID="1795db7adcb78486b858982359ef9ccb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e89d49dbc25fa7c3da83b6ee5e12e90b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AC6D60-698A-4C99-B2A6-CAED4AA4A3D4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13a737a5-652a-4f06-bae2-eff4ea091b65"/>
    <ds:schemaRef ds:uri="d75f0fcd-6e67-4f78-a319-55a18acbdd5e"/>
  </ds:schemaRefs>
</ds:datastoreItem>
</file>

<file path=customXml/itemProps2.xml><?xml version="1.0" encoding="utf-8"?>
<ds:datastoreItem xmlns:ds="http://schemas.openxmlformats.org/officeDocument/2006/customXml" ds:itemID="{783B7FD1-569F-4C54-B7BB-2A767CCE7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F7EDDD-227C-41B1-A24A-4519F30272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26</vt:i4>
      </vt:variant>
      <vt:variant>
        <vt:lpstr>Navngitte områder</vt:lpstr>
      </vt:variant>
      <vt:variant>
        <vt:i4>1</vt:i4>
      </vt:variant>
    </vt:vector>
  </HeadingPairs>
  <TitlesOfParts>
    <vt:vector size="27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'2.17'!OLE_LINK1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Leif Granli</dc:creator>
  <cp:keywords/>
  <dc:description/>
  <cp:lastModifiedBy>Tor Martin Bærum</cp:lastModifiedBy>
  <cp:revision/>
  <dcterms:created xsi:type="dcterms:W3CDTF">2019-11-14T15:25:10Z</dcterms:created>
  <dcterms:modified xsi:type="dcterms:W3CDTF">2022-11-25T07:34:50Z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