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.sharepoint.com/sites/FinansieltUtsynUTV/Delte dokumenter/01Faggruppen/2021 2/Figurfiler for publisering/"/>
    </mc:Choice>
  </mc:AlternateContent>
  <xr:revisionPtr revIDLastSave="1160" documentId="13_ncr:1_{22B6F797-B3A3-4009-8E30-476A1147C14F}" xr6:coauthVersionLast="47" xr6:coauthVersionMax="47" xr10:uidLastSave="{835960B7-660E-482F-BF9F-E31639E2AED3}"/>
  <bookViews>
    <workbookView xWindow="-120" yWindow="-120" windowWidth="29040" windowHeight="15840" xr2:uid="{00000000-000D-0000-FFFF-FFFF00000000}"/>
  </bookViews>
  <sheets>
    <sheet name="3.1" sheetId="1" r:id="rId1"/>
    <sheet name="3.2" sheetId="2" r:id="rId2"/>
    <sheet name="3.3" sheetId="4" r:id="rId3"/>
    <sheet name="3.4" sheetId="3" r:id="rId4"/>
    <sheet name="3.5" sheetId="5" r:id="rId5"/>
    <sheet name="3.6" sheetId="6" r:id="rId6"/>
    <sheet name="3.7" sheetId="7" r:id="rId7"/>
    <sheet name="3.8" sheetId="8" r:id="rId8"/>
    <sheet name="3.9" sheetId="9" r:id="rId9"/>
    <sheet name="3.10" sheetId="23" r:id="rId10"/>
    <sheet name="3.11" sheetId="25" r:id="rId11"/>
    <sheet name="3.12" sheetId="30" r:id="rId12"/>
    <sheet name="3.13" sheetId="26" r:id="rId13"/>
    <sheet name="3.14" sheetId="27" r:id="rId14"/>
    <sheet name="3.15" sheetId="29" r:id="rId15"/>
  </sheets>
  <definedNames>
    <definedName name="_xlnm._FilterDatabase" localSheetId="10" hidden="1">'3.11'!#REF!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<sst xmlns="http://schemas.openxmlformats.org/spreadsheetml/2006/main" count="206" uniqueCount="134">
  <si>
    <t>Tittel:</t>
  </si>
  <si>
    <t>Kilde:</t>
  </si>
  <si>
    <t>Note:</t>
  </si>
  <si>
    <t>Finanstilsynet</t>
  </si>
  <si>
    <t>Periode</t>
  </si>
  <si>
    <t>Resultat av teknisk regnskap</t>
  </si>
  <si>
    <t>Finansinntekter</t>
  </si>
  <si>
    <t>Resultat før skatt</t>
  </si>
  <si>
    <t>kombinertprosent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</si>
  <si>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</si>
  <si>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</si>
  <si>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</si>
  <si>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</si>
  <si>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</si>
  <si>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</si>
  <si>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</si>
  <si>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</si>
  <si>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</si>
  <si>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</si>
  <si>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</si>
  <si>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Utvikling i kombinertprosent f.e.r.</t>
  </si>
  <si>
    <t xml:space="preserve">Kilde: </t>
  </si>
  <si>
    <t>Bransje</t>
  </si>
  <si>
    <t>Skadeprosent 2019</t>
  </si>
  <si>
    <t>Kostnadsprosent 2019</t>
  </si>
  <si>
    <t>Skadeprosent 2020</t>
  </si>
  <si>
    <t>Kostnadsprosent 2020</t>
  </si>
  <si>
    <t xml:space="preserve">Flom. Antall hendelser og erstatningskostnader </t>
  </si>
  <si>
    <t>Antall</t>
  </si>
  <si>
    <t>Flom. Antall store hendelser</t>
  </si>
  <si>
    <t>Uten captives, sjøforsikringsforetak med avvikende regnskapsår og DNK</t>
  </si>
  <si>
    <t xml:space="preserve">Verdijustert avkastning i kollektivporteføljen i pensjonsinnretningene </t>
  </si>
  <si>
    <t>Annualisert</t>
  </si>
  <si>
    <t xml:space="preserve"> </t>
  </si>
  <si>
    <t>Livsforsikringsforetak</t>
  </si>
  <si>
    <t>Pensjonskasser</t>
  </si>
  <si>
    <t>Finanstilsynet og Refinitiv</t>
  </si>
  <si>
    <t>Garantert rente, livsforsikringsforetak</t>
  </si>
  <si>
    <t>Garantert rente, pensjonskasser</t>
  </si>
  <si>
    <t>01.01.2016</t>
  </si>
  <si>
    <t>31.12.2016</t>
  </si>
  <si>
    <t>31.12.2017</t>
  </si>
  <si>
    <t>31.12.2018</t>
  </si>
  <si>
    <t>Solvenskapitalkrav</t>
  </si>
  <si>
    <t>Ansvarlig kapital</t>
  </si>
  <si>
    <t>Solvenskapitaldekning (høyre akse)</t>
  </si>
  <si>
    <t xml:space="preserve">Effekt på solvenskapitaldekningen av overgangsregelen for forsikringstekniske avsetninger </t>
  </si>
  <si>
    <t>31.12.2019</t>
  </si>
  <si>
    <t>31.12.2020</t>
  </si>
  <si>
    <t>Livsforsikringsforetakenes investeringer i kollektiv- og selskapsporteføljen</t>
  </si>
  <si>
    <t>Øvrige</t>
  </si>
  <si>
    <t>Kontanter og innskudd</t>
  </si>
  <si>
    <t>Øvrige utlån</t>
  </si>
  <si>
    <t>Andre fond</t>
  </si>
  <si>
    <t>Aksjer mv.</t>
  </si>
  <si>
    <t>Aksjefond</t>
  </si>
  <si>
    <t>Eiendom*</t>
  </si>
  <si>
    <t>Eiendomsobligasjoner</t>
  </si>
  <si>
    <t>Stats- og kommuneobl.</t>
  </si>
  <si>
    <t>Obligasjonsfond</t>
  </si>
  <si>
    <t>Foretaksobligasjoner</t>
  </si>
  <si>
    <t>AAA</t>
  </si>
  <si>
    <t>AA</t>
  </si>
  <si>
    <t>A</t>
  </si>
  <si>
    <t>BBB</t>
  </si>
  <si>
    <t>BB</t>
  </si>
  <si>
    <t>B</t>
  </si>
  <si>
    <t>Fondsobligasjoner</t>
  </si>
  <si>
    <t>OMF</t>
  </si>
  <si>
    <t>Livsforsikringsforetakenes investeringer i likvide eiendeler i kollektiv- og selskapsporteføljen</t>
  </si>
  <si>
    <t>Investeringer i likvide eiendeler</t>
  </si>
  <si>
    <t>30.09.2021</t>
  </si>
  <si>
    <t>Livsforsikringsforetakenes investeringer i banksektoren i kollektiv- og selskapsporteføljen</t>
  </si>
  <si>
    <t>1.h.                                              2021*</t>
  </si>
  <si>
    <t>1.–3. kv.                                                               2021*</t>
  </si>
  <si>
    <t>01.01.          2016</t>
  </si>
  <si>
    <t>31.12.       2016</t>
  </si>
  <si>
    <t>31.12.     2017</t>
  </si>
  <si>
    <t>31.12.   2019</t>
  </si>
  <si>
    <t>31.12.   2020</t>
  </si>
  <si>
    <t>30.06.   2021</t>
  </si>
  <si>
    <t>30.09.   2021</t>
  </si>
  <si>
    <t>31.03.                 2020</t>
  </si>
  <si>
    <t>31.12.                         2019</t>
  </si>
  <si>
    <t>30.06.           2020</t>
  </si>
  <si>
    <t>30.09.           2020</t>
  </si>
  <si>
    <t>31.12.        2020</t>
  </si>
  <si>
    <t>31.03.          2021</t>
  </si>
  <si>
    <t>30.06.           2021</t>
  </si>
  <si>
    <t>30.09.         2021</t>
  </si>
  <si>
    <t>Skadeprosent 1.–3. kv.2021</t>
  </si>
  <si>
    <t>Kostnadsprosent 1.–3. kv.2021</t>
  </si>
  <si>
    <t>01.01.   2016</t>
  </si>
  <si>
    <t>31.12.   2016</t>
  </si>
  <si>
    <t>31.12.  2017</t>
  </si>
  <si>
    <t>31.12.  2018</t>
  </si>
  <si>
    <t>31.12. 2019</t>
  </si>
  <si>
    <t>31.12.  2020</t>
  </si>
  <si>
    <t>31.03. 2021</t>
  </si>
  <si>
    <t>30.06. 2021</t>
  </si>
  <si>
    <t>30.09. 2021</t>
  </si>
  <si>
    <t>Solvenskapital</t>
  </si>
  <si>
    <t>Erstatningskostnader (høyre akse)</t>
  </si>
  <si>
    <t>1990-tallet</t>
  </si>
  <si>
    <t>2000-tallet</t>
  </si>
  <si>
    <t>2010-tallet</t>
  </si>
  <si>
    <t>31.12.   2018*</t>
  </si>
  <si>
    <t>Investeringer i grønne obligasjoner</t>
  </si>
  <si>
    <t>Livsforsikringsforetakenes investeringer i grønne obligasjoner i kollektiv- og selskapsporteføljen</t>
  </si>
  <si>
    <t>Andel av totale investeringer (høyre akse)</t>
  </si>
  <si>
    <t>1.–3. kv. 2021</t>
  </si>
  <si>
    <t>Seniorobligasjoner</t>
  </si>
  <si>
    <t>Ansvarlige lån</t>
  </si>
  <si>
    <t>Andel av totale investeringer i grønne obligasjoner (høyre akse)</t>
  </si>
  <si>
    <t>Andre obligasjoner*</t>
  </si>
  <si>
    <t>Hovedsakelig obligasjoner utstedt av offentlige banker</t>
  </si>
  <si>
    <t>Resultater i skadeforsikringsforetakene samlet</t>
  </si>
  <si>
    <t>Soliditeten i skadeforsikringsforetakene</t>
  </si>
  <si>
    <t>Tiårs statsobligasjonsrente NOK</t>
  </si>
  <si>
    <t>30.11. 2021</t>
  </si>
  <si>
    <t>Soliditet i livsforsikringsforetak og pensjonskasser</t>
  </si>
  <si>
    <t>Eiendom inkluderer fast eiendom, eiendomsrelaterte aksjer, eiendomsfond, eiendomseksponering relatert til sikrede verdipapirer og utlån med sikkerhet i fast eiendom samt andre eiendeler med sektorkode 'eiendom'</t>
  </si>
  <si>
    <t>Livsforsikringsforetakenes investeringer i ulike risikoklasser som andel av investeringer i foretaksobligasjoner med kredittvurdering</t>
  </si>
  <si>
    <t xml:space="preserve">      Samlet</t>
  </si>
  <si>
    <t xml:space="preserve">         Øvrige bransjer</t>
  </si>
  <si>
    <t xml:space="preserve">   Motorvogn – øvrig</t>
  </si>
  <si>
    <t xml:space="preserve">      Brann</t>
  </si>
  <si>
    <t xml:space="preserve">       Assistanse</t>
  </si>
  <si>
    <t>Se sluttnote 14 for definisjon av grønne obligasjoner</t>
  </si>
  <si>
    <t>Utvikling i tiårig statsobligasjonsrente og gjennomsnittlig garantert rente</t>
  </si>
  <si>
    <t>For pensjonskassene vises effekten per 1. januar 2019</t>
  </si>
  <si>
    <t>Norsk Naturskadepool og Finans Norge</t>
  </si>
  <si>
    <t>Krav om dekningsprosent over 100 for pensjonskassene ble innført 1. januar 2019. Grunnlaget for beregningene ble også endret</t>
  </si>
  <si>
    <t>Kombinertprosent f.e.r. for skadeforsikringsforetakene samlet. Utvalgte bransjer, aggregert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</si>
</sst>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  <numFmt numFmtId="167" formatCode="_-* #,##0.0_-;\-* #,##0.0_-;_-* &quot;-&quot;?_-;_-@_-"/>
    <numFmt numFmtId="168" formatCode="_(* #,##0.00_);_(* \(#,##0.00\);_(* &quot;-&quot;??_);_(@_)"/>
    <numFmt numFmtId="169" formatCode="_ * #,##0.00_ ;_ * \-#,##0.00_ ;_ * &quot;-&quot;??_ ;_ @_ "/>
    <numFmt numFmtId="170" formatCode="#,##0.0"/>
    <numFmt numFmtId="171" formatCode="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b/>
      <sz val="15"/>
      <color theme="3"/>
      <name val="Open Sans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1">
    <xf numFmtId="0" fontId="0" fillId="0" borderId="0"/>
    <xf numFmtId="0" fontId="4" fillId="0" borderId="0"/>
    <xf numFmtId="0" fontId="5" fillId="0" borderId="1" applyNumberFormat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2" applyNumberFormat="0" applyFill="0" applyAlignment="0" applyProtection="0"/>
    <xf numFmtId="168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164" fontId="0" fillId="0" borderId="0" xfId="5" applyNumberFormat="1" applyFont="1" applyBorder="1"/>
    <xf numFmtId="164" fontId="0" fillId="0" borderId="0" xfId="5" applyNumberFormat="1" applyFont="1"/>
    <xf numFmtId="0" fontId="0" fillId="0" borderId="0" xfId="0" applyAlignment="1">
      <alignment horizontal="center" vertical="top"/>
    </xf>
    <xf numFmtId="0" fontId="0" fillId="0" borderId="0" xfId="0" quotePrefix="1"/>
    <xf numFmtId="0" fontId="2" fillId="0" borderId="0" xfId="0" quotePrefix="1" applyFont="1"/>
    <xf numFmtId="164" fontId="2" fillId="0" borderId="0" xfId="5" applyNumberFormat="1" applyFont="1"/>
    <xf numFmtId="165" fontId="0" fillId="0" borderId="0" xfId="5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11" fillId="0" borderId="0" xfId="5" applyNumberFormat="1" applyFont="1" applyFill="1" applyBorder="1" applyAlignment="1" applyProtection="1"/>
    <xf numFmtId="165" fontId="2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wrapText="1"/>
    </xf>
    <xf numFmtId="166" fontId="2" fillId="0" borderId="0" xfId="0" applyNumberFormat="1" applyFont="1"/>
    <xf numFmtId="0" fontId="1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6" fontId="2" fillId="0" borderId="0" xfId="7" applyNumberFormat="1" applyFont="1"/>
    <xf numFmtId="166" fontId="5" fillId="0" borderId="0" xfId="7" applyNumberFormat="1" applyFont="1" applyFill="1" applyBorder="1"/>
    <xf numFmtId="0" fontId="15" fillId="0" borderId="0" xfId="9"/>
    <xf numFmtId="0" fontId="2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166" fontId="5" fillId="0" borderId="0" xfId="0" applyNumberFormat="1" applyFont="1"/>
    <xf numFmtId="0" fontId="8" fillId="0" borderId="0" xfId="6" applyFont="1" applyBorder="1"/>
    <xf numFmtId="0" fontId="2" fillId="0" borderId="0" xfId="0" applyFont="1" applyAlignment="1">
      <alignment vertical="center"/>
    </xf>
    <xf numFmtId="170" fontId="0" fillId="0" borderId="0" xfId="0" applyNumberFormat="1"/>
    <xf numFmtId="171" fontId="0" fillId="0" borderId="0" xfId="0" applyNumberFormat="1"/>
    <xf numFmtId="0" fontId="9" fillId="0" borderId="0" xfId="0" applyFont="1"/>
    <xf numFmtId="3" fontId="0" fillId="0" borderId="0" xfId="0" applyNumberFormat="1"/>
    <xf numFmtId="14" fontId="2" fillId="0" borderId="0" xfId="0" applyNumberFormat="1" applyFont="1"/>
    <xf numFmtId="170" fontId="2" fillId="0" borderId="0" xfId="0" applyNumberFormat="1" applyFont="1"/>
    <xf numFmtId="170" fontId="4" fillId="0" borderId="0" xfId="0" applyNumberFormat="1" applyFont="1"/>
    <xf numFmtId="2" fontId="2" fillId="0" borderId="0" xfId="0" quotePrefix="1" applyNumberFormat="1" applyFont="1"/>
    <xf numFmtId="165" fontId="2" fillId="0" borderId="0" xfId="7" applyNumberFormat="1" applyFont="1"/>
    <xf numFmtId="166" fontId="2" fillId="0" borderId="0" xfId="10" applyNumberFormat="1" applyFont="1"/>
    <xf numFmtId="166" fontId="2" fillId="0" borderId="0" xfId="10" applyNumberFormat="1" applyFont="1" applyFill="1"/>
    <xf numFmtId="0" fontId="16" fillId="0" borderId="0" xfId="0" applyFont="1"/>
    <xf numFmtId="168" fontId="2" fillId="0" borderId="0" xfId="0" applyNumberFormat="1" applyFont="1"/>
    <xf numFmtId="49" fontId="2" fillId="0" borderId="0" xfId="0" applyNumberFormat="1" applyFont="1"/>
    <xf numFmtId="168" fontId="2" fillId="0" borderId="0" xfId="7" applyFont="1" applyFill="1" applyBorder="1"/>
    <xf numFmtId="168" fontId="2" fillId="0" borderId="0" xfId="7" applyFont="1"/>
    <xf numFmtId="43" fontId="2" fillId="0" borderId="0" xfId="5" applyFont="1"/>
    <xf numFmtId="168" fontId="2" fillId="0" borderId="0" xfId="7" applyNumberFormat="1" applyFont="1"/>
    <xf numFmtId="14" fontId="2" fillId="0" borderId="0" xfId="0" quotePrefix="1" applyNumberFormat="1" applyFont="1"/>
    <xf numFmtId="49" fontId="2" fillId="0" borderId="0" xfId="0" quotePrefix="1" applyNumberFormat="1" applyFont="1"/>
    <xf numFmtId="0" fontId="1" fillId="0" borderId="0" xfId="0" applyFont="1"/>
    <xf numFmtId="49" fontId="2" fillId="0" borderId="0" xfId="0" applyNumberFormat="1" applyFont="1" applyFill="1"/>
    <xf numFmtId="14" fontId="2" fillId="0" borderId="0" xfId="0" quotePrefix="1" applyNumberFormat="1" applyFont="1" applyFill="1"/>
    <xf numFmtId="166" fontId="4" fillId="0" borderId="0" xfId="7" applyNumberFormat="1" applyFont="1"/>
    <xf numFmtId="166" fontId="2" fillId="0" borderId="0" xfId="7" applyNumberFormat="1" applyFont="1" applyFill="1"/>
    <xf numFmtId="166" fontId="2" fillId="0" borderId="0" xfId="8" applyNumberFormat="1" applyFont="1"/>
    <xf numFmtId="43" fontId="11" fillId="0" borderId="0" xfId="5" applyNumberFormat="1" applyFont="1" applyFill="1" applyBorder="1" applyAlignment="1" applyProtection="1"/>
    <xf numFmtId="0" fontId="0" fillId="0" borderId="0" xfId="0" applyFont="1" applyBorder="1" applyAlignment="1">
      <alignment horizontal="center" vertical="top"/>
    </xf>
    <xf numFmtId="0" fontId="0" fillId="0" borderId="0" xfId="0" quotePrefix="1" applyFont="1" applyBorder="1" applyAlignment="1">
      <alignment horizontal="center" vertical="top"/>
    </xf>
    <xf numFmtId="3" fontId="2" fillId="0" borderId="0" xfId="0" applyNumberFormat="1" applyFont="1" applyAlignment="1">
      <alignment horizontal="center"/>
    </xf>
  </cellXfs>
  <cellStyles count="11">
    <cellStyle name="Crystal-rapportdata" xfId="2" xr:uid="{00000000-0005-0000-0000-000000000000}"/>
    <cellStyle name="Hyperkobling" xfId="9" builtinId="8"/>
    <cellStyle name="Komma" xfId="5" builtinId="3"/>
    <cellStyle name="Komma 2" xfId="7" xr:uid="{4286D4E7-C9E2-43D1-ABFF-350ED76300FE}"/>
    <cellStyle name="Komma 2 2" xfId="10" xr:uid="{139A6A6F-5CA3-4595-A1D2-8B2E7282F50B}"/>
    <cellStyle name="Komma 2 3" xfId="8" xr:uid="{45B505B5-E973-4A12-8E84-3A11043C3D10}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Overskrift 1" xfId="6" builtinId="16"/>
  </cellStyles>
  <dxfs count="0"/>
  <tableStyles count="0" defaultTableStyle="TableStyleMedium2" defaultPivotStyle="PivotStyleLight16"/>
  <colors>
    <mruColors>
      <color rgb="FF002A85"/>
      <color rgb="FFF75C45"/>
      <color rgb="FF751A21"/>
      <color rgb="FF71C277"/>
      <color rgb="FF244948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78635452321596E-2"/>
          <c:y val="4.2174640450645423E-2"/>
          <c:w val="0.84893045793247224"/>
          <c:h val="0.80462443520819849"/>
        </c:manualLayout>
      </c:layout>
      <c:lineChart>
        <c:grouping val="standard"/>
        <c:varyColors val="0"/>
        <c:ser>
          <c:idx val="0"/>
          <c:order val="0"/>
          <c:tx>
            <c:strRef>
              <c:f>'3.1'!$A$26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'3.1'!$B$25:$P$25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1.h.                                              2021*</c:v>
                </c:pt>
                <c:pt idx="14">
                  <c:v>1.–3. kv.                                                               2021*</c:v>
                </c:pt>
              </c:strCache>
            </c:strRef>
          </c:cat>
          <c:val>
            <c:numRef>
              <c:f>'3.1'!$B$26:$P$26</c:f>
              <c:numCache>
                <c:formatCode>0.0</c:formatCode>
                <c:ptCount val="15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7.6195000000000004</c:v>
                </c:pt>
                <c:pt idx="12">
                  <c:v>4.2823000000000002</c:v>
                </c:pt>
                <c:pt idx="13">
                  <c:v>7.4973000000000001</c:v>
                </c:pt>
                <c:pt idx="14">
                  <c:v>6.3971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5-44FC-9793-AA86FB18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'3.1'!$A$27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'3.1'!$B$25:$P$25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1.h.                                              2021*</c:v>
                </c:pt>
                <c:pt idx="14">
                  <c:v>1.–3. kv.                                                               2021*</c:v>
                </c:pt>
              </c:strCache>
            </c:strRef>
          </c:cat>
          <c:val>
            <c:numRef>
              <c:f>'3.1'!$B$27:$P$27</c:f>
              <c:numCache>
                <c:formatCode>0.0</c:formatCode>
                <c:ptCount val="15"/>
                <c:pt idx="0">
                  <c:v>-7.9698000000000002</c:v>
                </c:pt>
                <c:pt idx="1">
                  <c:v>13.1951</c:v>
                </c:pt>
                <c:pt idx="2">
                  <c:v>9.2288999999999994</c:v>
                </c:pt>
                <c:pt idx="3">
                  <c:v>0.33019999999999999</c:v>
                </c:pt>
                <c:pt idx="4">
                  <c:v>7.907</c:v>
                </c:pt>
                <c:pt idx="5">
                  <c:v>10.8127</c:v>
                </c:pt>
                <c:pt idx="6">
                  <c:v>7.4452999999999996</c:v>
                </c:pt>
                <c:pt idx="7">
                  <c:v>4.0334000000000003</c:v>
                </c:pt>
                <c:pt idx="8">
                  <c:v>5.3563999999999998</c:v>
                </c:pt>
                <c:pt idx="9">
                  <c:v>7.7442000000000002</c:v>
                </c:pt>
                <c:pt idx="10">
                  <c:v>-0.1057</c:v>
                </c:pt>
                <c:pt idx="11">
                  <c:v>10.2782</c:v>
                </c:pt>
                <c:pt idx="12">
                  <c:v>7.8638000000000003</c:v>
                </c:pt>
                <c:pt idx="13">
                  <c:v>9.8513000000000002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5-44FC-9793-AA86FB18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15"/>
          <c:min val="-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3992623049357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36635494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4577302505621808"/>
          <c:w val="0.76860066015898276"/>
          <c:h val="5.0682484318107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29610362397299"/>
          <c:y val="5.5408123541243658E-2"/>
          <c:w val="0.80003164758359213"/>
          <c:h val="0.71116722478655681"/>
        </c:manualLayout>
      </c:layout>
      <c:lineChart>
        <c:grouping val="standard"/>
        <c:varyColors val="0"/>
        <c:ser>
          <c:idx val="0"/>
          <c:order val="0"/>
          <c:tx>
            <c:strRef>
              <c:f>'3.10'!$B$24</c:f>
              <c:strCache>
                <c:ptCount val="1"/>
                <c:pt idx="0">
                  <c:v>Resultat av teknisk regnskap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'3.10'!$A$25:$A$38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1.–3. kv. 2021</c:v>
                </c:pt>
              </c:strCache>
            </c:strRef>
          </c:cat>
          <c:val>
            <c:numRef>
              <c:f>'3.10'!$B$25:$B$38</c:f>
              <c:numCache>
                <c:formatCode>_-* #\ ##0.0_-;\-* #\ ##0.0_-;_-* "-"??_-;_-@_-</c:formatCode>
                <c:ptCount val="14"/>
                <c:pt idx="0">
                  <c:v>13.52957092675323</c:v>
                </c:pt>
                <c:pt idx="1">
                  <c:v>7.7878178068589117</c:v>
                </c:pt>
                <c:pt idx="2">
                  <c:v>5.6493330626017091</c:v>
                </c:pt>
                <c:pt idx="3">
                  <c:v>7.2667327758030158</c:v>
                </c:pt>
                <c:pt idx="4">
                  <c:v>10.731178640828739</c:v>
                </c:pt>
                <c:pt idx="5">
                  <c:v>11.183844391710981</c:v>
                </c:pt>
                <c:pt idx="6">
                  <c:v>16.606571672061889</c:v>
                </c:pt>
                <c:pt idx="7">
                  <c:v>14.19659568107304</c:v>
                </c:pt>
                <c:pt idx="8">
                  <c:v>13.92359542250416</c:v>
                </c:pt>
                <c:pt idx="9">
                  <c:v>10.898105120638199</c:v>
                </c:pt>
                <c:pt idx="10">
                  <c:v>9.7694388210025469</c:v>
                </c:pt>
                <c:pt idx="11">
                  <c:v>8.1321682861478362</c:v>
                </c:pt>
                <c:pt idx="12">
                  <c:v>13.482293283168209</c:v>
                </c:pt>
                <c:pt idx="13">
                  <c:v>18.077096666930611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8-4118-8C14-02EAB54F7194}"/>
            </c:ext>
          </c:extLst>
        </c:ser>
        <c:ser>
          <c:idx val="2"/>
          <c:order val="2"/>
          <c:tx>
            <c:strRef>
              <c:f>'3.10'!$D$24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'3.10'!$A$25:$A$38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1.–3. kv. 2021</c:v>
                </c:pt>
              </c:strCache>
            </c:strRef>
          </c:cat>
          <c:val>
            <c:numRef>
              <c:f>'3.10'!$D$25:$D$38</c:f>
              <c:numCache>
                <c:formatCode>_-* #\ ##0.0_-;\-* #\ ##0.0_-;_-* "-"??_-;_-@_-</c:formatCode>
                <c:ptCount val="14"/>
                <c:pt idx="0">
                  <c:v>2.1419801617743861</c:v>
                </c:pt>
                <c:pt idx="1">
                  <c:v>23.378450365206181</c:v>
                </c:pt>
                <c:pt idx="2">
                  <c:v>14.62507278114334</c:v>
                </c:pt>
                <c:pt idx="3">
                  <c:v>10.578336234905681</c:v>
                </c:pt>
                <c:pt idx="4">
                  <c:v>22.535326665096932</c:v>
                </c:pt>
                <c:pt idx="5">
                  <c:v>20.620841835079769</c:v>
                </c:pt>
                <c:pt idx="6">
                  <c:v>27.18072992338595</c:v>
                </c:pt>
                <c:pt idx="7">
                  <c:v>20.02067672108312</c:v>
                </c:pt>
                <c:pt idx="8">
                  <c:v>23.103457340292248</c:v>
                </c:pt>
                <c:pt idx="9">
                  <c:v>19.867694461598489</c:v>
                </c:pt>
                <c:pt idx="10">
                  <c:v>11.84524268579189</c:v>
                </c:pt>
                <c:pt idx="11">
                  <c:v>23.33028206763904</c:v>
                </c:pt>
                <c:pt idx="12">
                  <c:v>19.726902809757888</c:v>
                </c:pt>
                <c:pt idx="13">
                  <c:v>25.99397344931786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8-4118-8C14-02EAB54F7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'3.10'!$C$24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'3.10'!$A$25:$A$38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1.–3. kv. 2021</c:v>
                </c:pt>
              </c:strCache>
            </c:strRef>
          </c:cat>
          <c:val>
            <c:numRef>
              <c:f>'3.10'!$C$25:$C$38</c:f>
              <c:numCache>
                <c:formatCode>_-* #\ ##0.0_-;\-* #\ ##0.0_-;_-* "-"??_-;_-@_-</c:formatCode>
                <c:ptCount val="14"/>
                <c:pt idx="0">
                  <c:v>-2.6131466769855001</c:v>
                </c:pt>
                <c:pt idx="1">
                  <c:v>21.023114606788891</c:v>
                </c:pt>
                <c:pt idx="2">
                  <c:v>13.5945185776761</c:v>
                </c:pt>
                <c:pt idx="3">
                  <c:v>7.382053987450095</c:v>
                </c:pt>
                <c:pt idx="4">
                  <c:v>14.53661309706585</c:v>
                </c:pt>
                <c:pt idx="5">
                  <c:v>12.295736024657019</c:v>
                </c:pt>
                <c:pt idx="6">
                  <c:v>13.581830638009301</c:v>
                </c:pt>
                <c:pt idx="7">
                  <c:v>5.8304812200435778</c:v>
                </c:pt>
                <c:pt idx="8">
                  <c:v>9.0506426870733439</c:v>
                </c:pt>
                <c:pt idx="9">
                  <c:v>9.2558763525006409</c:v>
                </c:pt>
                <c:pt idx="10">
                  <c:v>2.3259795134045609</c:v>
                </c:pt>
                <c:pt idx="11">
                  <c:v>15.43429459440015</c:v>
                </c:pt>
                <c:pt idx="12">
                  <c:v>7.0850953079352168</c:v>
                </c:pt>
                <c:pt idx="13">
                  <c:v>8.1885783385588962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8-4118-8C14-02EAB54F7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946080"/>
        <c:axId val="656945096"/>
      </c:lineChart>
      <c:catAx>
        <c:axId val="639873520"/>
        <c:scaling>
          <c:orientation val="minMax"/>
        </c:scaling>
        <c:delete val="0"/>
        <c:axPos val="b"/>
        <c:numFmt formatCode="@" sourceLinked="0"/>
        <c:majorTickMark val="cross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400000"/>
          <a:lstStyle/>
          <a:p>
            <a:pPr>
              <a:defRPr sz="900"/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30"/>
          <c:min val="-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I prosent av premieinntekter f.e.r.</a:t>
                </a:r>
              </a:p>
            </c:rich>
          </c:tx>
          <c:layout>
            <c:manualLayout>
              <c:xMode val="edge"/>
              <c:yMode val="edge"/>
              <c:x val="1.0864266966629178E-3"/>
              <c:y val="9.684403923193811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39873520"/>
        <c:crosses val="autoZero"/>
        <c:crossBetween val="midCat"/>
        <c:majorUnit val="5"/>
      </c:valAx>
      <c:valAx>
        <c:axId val="656945096"/>
        <c:scaling>
          <c:orientation val="minMax"/>
          <c:max val="30"/>
          <c:min val="-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6946080"/>
        <c:crosses val="max"/>
        <c:crossBetween val="midCat"/>
        <c:majorUnit val="5"/>
      </c:valAx>
      <c:catAx>
        <c:axId val="6569460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56945096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8.7938205585264398E-2"/>
          <c:y val="0.94335212045862693"/>
          <c:w val="0.89975100705994637"/>
          <c:h val="5.504682967260670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89540252555135"/>
          <c:y val="4.3579676507378727E-2"/>
          <c:w val="0.75407886152959203"/>
          <c:h val="0.74816280196380414"/>
        </c:manualLayout>
      </c:layout>
      <c:lineChart>
        <c:grouping val="standard"/>
        <c:varyColors val="0"/>
        <c:ser>
          <c:idx val="0"/>
          <c:order val="0"/>
          <c:tx>
            <c:v>Før covid-19</c:v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Pt>
            <c:idx val="41"/>
            <c:bubble3D val="0"/>
            <c:spPr>
              <a:ln w="25400" cap="rnd">
                <a:solidFill>
                  <a:srgbClr val="F75C4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6B-4A52-9A33-44114BE8E2E3}"/>
              </c:ext>
            </c:extLst>
          </c:dPt>
          <c:dPt>
            <c:idx val="42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6B-4A52-9A33-44114BE8E2E3}"/>
              </c:ext>
            </c:extLst>
          </c:dPt>
          <c:dPt>
            <c:idx val="43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6B-4A52-9A33-44114BE8E2E3}"/>
              </c:ext>
            </c:extLst>
          </c:dPt>
          <c:dPt>
            <c:idx val="44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6B-4A52-9A33-44114BE8E2E3}"/>
              </c:ext>
            </c:extLst>
          </c:dPt>
          <c:dPt>
            <c:idx val="45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6B-4A52-9A33-44114BE8E2E3}"/>
              </c:ext>
            </c:extLst>
          </c:dPt>
          <c:dPt>
            <c:idx val="46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B6B-4A52-9A33-44114BE8E2E3}"/>
              </c:ext>
            </c:extLst>
          </c:dPt>
          <c:dPt>
            <c:idx val="47"/>
            <c:bubble3D val="0"/>
            <c:spPr>
              <a:ln w="25400" cap="rnd">
                <a:solidFill>
                  <a:srgbClr val="52A9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6B-4A52-9A33-44114BE8E2E3}"/>
              </c:ext>
            </c:extLst>
          </c:dPt>
          <c:cat>
            <c:strRef>
              <c:f>'3.11'!$A$8:$A$55</c:f>
              <c:strCache>
                <c:ptCount val="48"/>
                <c:pt idx="0">
                  <c:v>2009</c:v>
                </c:pt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7">
                  <c:v>1.–3. kv. 2021</c:v>
                </c:pt>
              </c:strCache>
            </c:strRef>
          </c:cat>
          <c:val>
            <c:numRef>
              <c:f>'3.11'!$B$8:$B$55</c:f>
              <c:numCache>
                <c:formatCode>_-* #\ ##0.0_-;\-* #\ ##0.0_-;_-* "-"??_-;_-@_-</c:formatCode>
                <c:ptCount val="48"/>
                <c:pt idx="0">
                  <c:v>96.312200000000004</c:v>
                </c:pt>
                <c:pt idx="1">
                  <c:v>111.339</c:v>
                </c:pt>
                <c:pt idx="2">
                  <c:v>101.8994</c:v>
                </c:pt>
                <c:pt idx="3">
                  <c:v>97.546700000000001</c:v>
                </c:pt>
                <c:pt idx="4">
                  <c:v>97.342100000000002</c:v>
                </c:pt>
                <c:pt idx="5">
                  <c:v>100.1602</c:v>
                </c:pt>
                <c:pt idx="6">
                  <c:v>96.000299999999996</c:v>
                </c:pt>
                <c:pt idx="7">
                  <c:v>94.631900000000002</c:v>
                </c:pt>
                <c:pt idx="8">
                  <c:v>95.509299999999996</c:v>
                </c:pt>
                <c:pt idx="9">
                  <c:v>94.398499999999999</c:v>
                </c:pt>
                <c:pt idx="10">
                  <c:v>90.183400000000006</c:v>
                </c:pt>
                <c:pt idx="11">
                  <c:v>89.618499999999997</c:v>
                </c:pt>
                <c:pt idx="12">
                  <c:v>89.879099999999994</c:v>
                </c:pt>
                <c:pt idx="13">
                  <c:v>91.655900000000003</c:v>
                </c:pt>
                <c:pt idx="14">
                  <c:v>90.364699999999999</c:v>
                </c:pt>
                <c:pt idx="15">
                  <c:v>87.982699999999994</c:v>
                </c:pt>
                <c:pt idx="16">
                  <c:v>88.423500000000004</c:v>
                </c:pt>
                <c:pt idx="17">
                  <c:v>92.7898</c:v>
                </c:pt>
                <c:pt idx="18">
                  <c:v>87.338899999999995</c:v>
                </c:pt>
                <c:pt idx="19">
                  <c:v>86.163899999999998</c:v>
                </c:pt>
                <c:pt idx="20">
                  <c:v>85.209900000000005</c:v>
                </c:pt>
                <c:pt idx="21">
                  <c:v>94.978099999999998</c:v>
                </c:pt>
                <c:pt idx="22">
                  <c:v>88.897800000000004</c:v>
                </c:pt>
                <c:pt idx="23">
                  <c:v>86.981899999999996</c:v>
                </c:pt>
                <c:pt idx="24">
                  <c:v>86.445499999999996</c:v>
                </c:pt>
                <c:pt idx="25">
                  <c:v>86.763400000000004</c:v>
                </c:pt>
                <c:pt idx="26">
                  <c:v>84.581800000000001</c:v>
                </c:pt>
                <c:pt idx="27">
                  <c:v>86.545100000000005</c:v>
                </c:pt>
                <c:pt idx="28">
                  <c:v>86.456800000000001</c:v>
                </c:pt>
                <c:pt idx="29">
                  <c:v>90.738900000000001</c:v>
                </c:pt>
                <c:pt idx="30">
                  <c:v>88.699799999999996</c:v>
                </c:pt>
                <c:pt idx="31">
                  <c:v>88.278400000000005</c:v>
                </c:pt>
                <c:pt idx="32">
                  <c:v>89.666200000000003</c:v>
                </c:pt>
                <c:pt idx="33">
                  <c:v>94.508700000000005</c:v>
                </c:pt>
                <c:pt idx="34">
                  <c:v>93.252499999999998</c:v>
                </c:pt>
                <c:pt idx="35">
                  <c:v>93.717399999999998</c:v>
                </c:pt>
                <c:pt idx="36">
                  <c:v>90.829899999999995</c:v>
                </c:pt>
                <c:pt idx="37">
                  <c:v>97.125299999999996</c:v>
                </c:pt>
                <c:pt idx="38">
                  <c:v>92.397999999999996</c:v>
                </c:pt>
                <c:pt idx="39">
                  <c:v>92.044799999999995</c:v>
                </c:pt>
                <c:pt idx="40">
                  <c:v>92.796999999999997</c:v>
                </c:pt>
                <c:pt idx="41">
                  <c:v>93.146299999999997</c:v>
                </c:pt>
                <c:pt idx="42">
                  <c:v>88.011499999999998</c:v>
                </c:pt>
                <c:pt idx="43">
                  <c:v>86.485500000000002</c:v>
                </c:pt>
                <c:pt idx="44">
                  <c:v>87.380200000000002</c:v>
                </c:pt>
                <c:pt idx="45">
                  <c:v>89.115600000000001</c:v>
                </c:pt>
                <c:pt idx="46">
                  <c:v>84.296400000000006</c:v>
                </c:pt>
                <c:pt idx="47">
                  <c:v>82.596846935073899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B6B-4A52-9A33-44114BE8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'DAKL 3.17'!#REF!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AB6B-4A52-9A33-44114BE8E2E3}"/>
            </c:ext>
          </c:extLst>
        </c:ser>
        <c:ser>
          <c:idx val="2"/>
          <c:order val="2"/>
          <c:tx>
            <c:v>Erklært pandemi (medio mars)</c:v>
          </c:tx>
          <c:spPr>
            <a:ln>
              <a:solidFill>
                <a:srgbClr val="F75C45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AB6B-4A52-9A33-44114BE8E2E3}"/>
            </c:ext>
          </c:extLst>
        </c:ser>
        <c:ser>
          <c:idx val="3"/>
          <c:order val="3"/>
          <c:tx>
            <c:v>Pandemi</c:v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AB6B-4A52-9A33-44114BE8E2E3}"/>
            </c:ext>
          </c:extLst>
        </c:ser>
        <c:ser>
          <c:idx val="4"/>
          <c:order val="4"/>
          <c:spPr>
            <a:ln w="635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'3.11'!$C$8:$C$55</c:f>
              <c:numCache>
                <c:formatCode>General</c:formatCode>
                <c:ptCount val="4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B6B-4A52-9A33-44114BE8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659232"/>
        <c:axId val="780660216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vert="horz"/>
          <a:lstStyle/>
          <a:p>
            <a:pPr>
              <a:defRPr sz="900"/>
            </a:pPr>
            <a:endParaRPr lang="nb-NO"/>
          </a:p>
        </c:txPr>
        <c:crossAx val="673022416"/>
        <c:crosses val="autoZero"/>
        <c:auto val="1"/>
        <c:lblAlgn val="ctr"/>
        <c:lblOffset val="100"/>
        <c:tickMarkSkip val="4"/>
        <c:noMultiLvlLbl val="0"/>
      </c:catAx>
      <c:valAx>
        <c:axId val="673022416"/>
        <c:scaling>
          <c:orientation val="minMax"/>
          <c:max val="120"/>
          <c:min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5556805399325091E-3"/>
              <c:y val="0.36150545655477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39873520"/>
        <c:crosses val="autoZero"/>
        <c:crossBetween val="midCat"/>
        <c:majorUnit val="10"/>
      </c:valAx>
      <c:valAx>
        <c:axId val="780660216"/>
        <c:scaling>
          <c:orientation val="minMax"/>
          <c:max val="120"/>
          <c:min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80659232"/>
        <c:crosses val="max"/>
        <c:crossBetween val="midCat"/>
        <c:majorUnit val="10"/>
      </c:valAx>
      <c:catAx>
        <c:axId val="780659232"/>
        <c:scaling>
          <c:orientation val="minMax"/>
        </c:scaling>
        <c:delete val="1"/>
        <c:axPos val="t"/>
        <c:majorTickMark val="out"/>
        <c:minorTickMark val="none"/>
        <c:tickLblPos val="nextTo"/>
        <c:crossAx val="780660216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93783948059124189"/>
          <c:w val="0.78266157696298688"/>
          <c:h val="6.21605194087581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83543600237"/>
          <c:y val="3.1096192834373426E-2"/>
          <c:w val="0.82330590962307715"/>
          <c:h val="0.73734544328222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'3.12'!$B$25</c:f>
              <c:strCache>
                <c:ptCount val="1"/>
                <c:pt idx="0">
                  <c:v>Skadeprosent 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2">
                  <c:v>       Assistanse</c:v>
                </c:pt>
                <c:pt idx="7">
                  <c:v>      Brann</c:v>
                </c:pt>
                <c:pt idx="12">
                  <c:v>   Motorvogn – øvrig</c:v>
                </c:pt>
                <c:pt idx="17">
                  <c:v>         Øvrige bransjer</c:v>
                </c:pt>
                <c:pt idx="22">
                  <c:v>      Samlet</c:v>
                </c:pt>
              </c:strCache>
            </c:strRef>
          </c:cat>
          <c:val>
            <c:numRef>
              <c:f>'3.12'!$B$26:$B$49</c:f>
              <c:numCache>
                <c:formatCode>_-* #.##0_-;\-* #.##0_-;_-* "-"??_-;_-@_-</c:formatCode>
                <c:ptCount val="24"/>
                <c:pt idx="1">
                  <c:v>62.192856515925357</c:v>
                </c:pt>
                <c:pt idx="6">
                  <c:v>69.956763325548067</c:v>
                </c:pt>
                <c:pt idx="11">
                  <c:v>74.018631010944404</c:v>
                </c:pt>
                <c:pt idx="16">
                  <c:v>61.104435716332503</c:v>
                </c:pt>
                <c:pt idx="21">
                  <c:v>67.416698322036822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C-4215-90C4-59B61B282527}"/>
            </c:ext>
          </c:extLst>
        </c:ser>
        <c:ser>
          <c:idx val="1"/>
          <c:order val="1"/>
          <c:tx>
            <c:strRef>
              <c:f>'3.12'!$C$25</c:f>
              <c:strCache>
                <c:ptCount val="1"/>
                <c:pt idx="0">
                  <c:v>Kostnadsprosent 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2">
                  <c:v>       Assistanse</c:v>
                </c:pt>
                <c:pt idx="7">
                  <c:v>      Brann</c:v>
                </c:pt>
                <c:pt idx="12">
                  <c:v>   Motorvogn – øvrig</c:v>
                </c:pt>
                <c:pt idx="17">
                  <c:v>         Øvrige bransjer</c:v>
                </c:pt>
                <c:pt idx="22">
                  <c:v>      Samlet</c:v>
                </c:pt>
              </c:strCache>
            </c:strRef>
          </c:cat>
          <c:val>
            <c:numRef>
              <c:f>'3.12'!$C$26:$C$50</c:f>
              <c:numCache>
                <c:formatCode>_-* #.##0_-;\-* #.##0_-;_-* "-"??_-;_-@_-</c:formatCode>
                <c:ptCount val="25"/>
                <c:pt idx="1">
                  <c:v>24.174147984404271</c:v>
                </c:pt>
                <c:pt idx="6">
                  <c:v>25.712209487227629</c:v>
                </c:pt>
                <c:pt idx="11">
                  <c:v>29.142139362435849</c:v>
                </c:pt>
                <c:pt idx="16">
                  <c:v>23.890283263383221</c:v>
                </c:pt>
                <c:pt idx="21">
                  <c:v>25.295243105664191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C-4215-90C4-59B61B282527}"/>
            </c:ext>
          </c:extLst>
        </c:ser>
        <c:ser>
          <c:idx val="2"/>
          <c:order val="2"/>
          <c:tx>
            <c:strRef>
              <c:f>'3.12'!$D$25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 lIns="36000" rIns="36000"/>
              <a:lstStyle/>
              <a:p>
                <a:pPr>
                  <a:defRPr sz="900"/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2">
                  <c:v>       Assistanse</c:v>
                </c:pt>
                <c:pt idx="7">
                  <c:v>      Brann</c:v>
                </c:pt>
                <c:pt idx="12">
                  <c:v>   Motorvogn – øvrig</c:v>
                </c:pt>
                <c:pt idx="17">
                  <c:v>         Øvrige bransjer</c:v>
                </c:pt>
                <c:pt idx="22">
                  <c:v>      Samlet</c:v>
                </c:pt>
              </c:strCache>
            </c:strRef>
          </c:cat>
          <c:val>
            <c:numRef>
              <c:f>'3.12'!$D$26:$D$49</c:f>
              <c:numCache>
                <c:formatCode>_-* #.##0_-;\-* #.##0_-;_-* "-"??_-;_-@_-</c:formatCode>
                <c:ptCount val="24"/>
                <c:pt idx="1">
                  <c:v>86.367004500329628</c:v>
                </c:pt>
                <c:pt idx="6">
                  <c:v>95.668972812775706</c:v>
                </c:pt>
                <c:pt idx="11">
                  <c:v>103.1607703733802</c:v>
                </c:pt>
                <c:pt idx="16">
                  <c:v>84.994718979715714</c:v>
                </c:pt>
                <c:pt idx="21">
                  <c:v>92.711941427701021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C-4215-90C4-59B61B282527}"/>
            </c:ext>
          </c:extLst>
        </c:ser>
        <c:ser>
          <c:idx val="3"/>
          <c:order val="3"/>
          <c:tx>
            <c:strRef>
              <c:f>'3.12'!$E$25</c:f>
              <c:strCache>
                <c:ptCount val="1"/>
                <c:pt idx="0">
                  <c:v>Skadeprosent 2020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2">
                  <c:v>       Assistanse</c:v>
                </c:pt>
                <c:pt idx="7">
                  <c:v>      Brann</c:v>
                </c:pt>
                <c:pt idx="12">
                  <c:v>   Motorvogn – øvrig</c:v>
                </c:pt>
                <c:pt idx="17">
                  <c:v>         Øvrige bransjer</c:v>
                </c:pt>
                <c:pt idx="22">
                  <c:v>      Samlet</c:v>
                </c:pt>
              </c:strCache>
            </c:strRef>
          </c:cat>
          <c:val>
            <c:numRef>
              <c:f>'3.12'!$E$26:$E$49</c:f>
              <c:numCache>
                <c:formatCode>General</c:formatCode>
                <c:ptCount val="24"/>
                <c:pt idx="2" formatCode="_-* #.##0_-;\-* #.##0_-;_-* &quot;-&quot;??_-;_-@_-">
                  <c:v>54.876579171420261</c:v>
                </c:pt>
                <c:pt idx="7" formatCode="_-* #.##0_-;\-* #.##0_-;_-* &quot;-&quot;??_-;_-@_-">
                  <c:v>68.280556856705459</c:v>
                </c:pt>
                <c:pt idx="12" formatCode="_-* #.##0_-;\-* #.##0_-;_-* &quot;-&quot;??_-;_-@_-">
                  <c:v>68.042554463866324</c:v>
                </c:pt>
                <c:pt idx="17" formatCode="_-* #.##0_-;\-* #.##0_-;_-* &quot;-&quot;??_-;_-@_-">
                  <c:v>54.276139488687967</c:v>
                </c:pt>
                <c:pt idx="22" formatCode="_-* #.##0_-;\-* #.##0_-;_-* &quot;-&quot;??_-;_-@_-">
                  <c:v>62.383222678735812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C-4215-90C4-59B61B282527}"/>
            </c:ext>
          </c:extLst>
        </c:ser>
        <c:ser>
          <c:idx val="4"/>
          <c:order val="4"/>
          <c:tx>
            <c:strRef>
              <c:f>'3.12'!$F$25</c:f>
              <c:strCache>
                <c:ptCount val="1"/>
                <c:pt idx="0">
                  <c:v>Kostnadsprosent 2020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2">
                  <c:v>       Assistanse</c:v>
                </c:pt>
                <c:pt idx="7">
                  <c:v>      Brann</c:v>
                </c:pt>
                <c:pt idx="12">
                  <c:v>   Motorvogn – øvrig</c:v>
                </c:pt>
                <c:pt idx="17">
                  <c:v>         Øvrige bransjer</c:v>
                </c:pt>
                <c:pt idx="22">
                  <c:v>      Samlet</c:v>
                </c:pt>
              </c:strCache>
            </c:strRef>
          </c:cat>
          <c:val>
            <c:numRef>
              <c:f>'3.12'!$F$26:$F$49</c:f>
              <c:numCache>
                <c:formatCode>General</c:formatCode>
                <c:ptCount val="24"/>
                <c:pt idx="2" formatCode="_-* #.##0_-;\-* #.##0_-;_-* &quot;-&quot;??_-;_-@_-">
                  <c:v>39.77535331285052</c:v>
                </c:pt>
                <c:pt idx="7" formatCode="_-* #.##0_-;\-* #.##0_-;_-* &quot;-&quot;??_-;_-@_-">
                  <c:v>22.608351785998419</c:v>
                </c:pt>
                <c:pt idx="12" formatCode="_-* #.##0_-;\-* #.##0_-;_-* &quot;-&quot;??_-;_-@_-">
                  <c:v>22.86479183154448</c:v>
                </c:pt>
                <c:pt idx="17" formatCode="_-* #.##0_-;\-* #.##0_-;_-* &quot;-&quot;??_-;_-@_-">
                  <c:v>26.325630977197061</c:v>
                </c:pt>
                <c:pt idx="22" formatCode="_-* #.##0_-;\-* #.##0_-;_-* &quot;-&quot;??_-;_-@_-">
                  <c:v>24.597905299041461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C-4215-90C4-59B61B282527}"/>
            </c:ext>
          </c:extLst>
        </c:ser>
        <c:ser>
          <c:idx val="5"/>
          <c:order val="5"/>
          <c:tx>
            <c:strRef>
              <c:f>'3.12'!$G$25</c:f>
              <c:strCache>
                <c:ptCount val="1"/>
              </c:strCache>
            </c:strRef>
          </c:tx>
          <c:spPr>
            <a:noFill/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/>
                  </a:pPr>
                  <a:endParaRPr lang="nb-NO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70C-4215-90C4-59B61B2825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 lIns="0" rIns="0"/>
              <a:lstStyle/>
              <a:p>
                <a:pPr>
                  <a:defRPr sz="900"/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'3.12'!$A$27:$A$50</c:f>
              <c:strCache>
                <c:ptCount val="23"/>
                <c:pt idx="2">
                  <c:v>       Assistanse</c:v>
                </c:pt>
                <c:pt idx="7">
                  <c:v>      Brann</c:v>
                </c:pt>
                <c:pt idx="12">
                  <c:v>   Motorvogn – øvrig</c:v>
                </c:pt>
                <c:pt idx="17">
                  <c:v>         Øvrige bransjer</c:v>
                </c:pt>
                <c:pt idx="22">
                  <c:v>      Samlet</c:v>
                </c:pt>
              </c:strCache>
            </c:strRef>
          </c:cat>
          <c:val>
            <c:numRef>
              <c:f>'3.12'!$G$26:$G$49</c:f>
              <c:numCache>
                <c:formatCode>General</c:formatCode>
                <c:ptCount val="24"/>
                <c:pt idx="2" formatCode="_-* #.##0_-;\-* #.##0_-;_-* &quot;-&quot;??_-;_-@_-">
                  <c:v>94.651932484270787</c:v>
                </c:pt>
                <c:pt idx="7" formatCode="_-* #.##0_-;\-* #.##0_-;_-* &quot;-&quot;??_-;_-@_-">
                  <c:v>90.888908642703882</c:v>
                </c:pt>
                <c:pt idx="12" formatCode="_-* #.##0_-;\-* #.##0_-;_-* &quot;-&quot;??_-;_-@_-">
                  <c:v>90.907346295410804</c:v>
                </c:pt>
                <c:pt idx="17" formatCode="_-* #.##0_-;\-* #.##0_-;_-* &quot;-&quot;??_-;_-@_-">
                  <c:v>80.601770465885025</c:v>
                </c:pt>
                <c:pt idx="22" formatCode="_-* #.##0_-;\-* #.##0_-;_-* &quot;-&quot;??_-;_-@_-">
                  <c:v>86.981127977777277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C-4215-90C4-59B61B282527}"/>
            </c:ext>
          </c:extLst>
        </c:ser>
        <c:ser>
          <c:idx val="6"/>
          <c:order val="6"/>
          <c:tx>
            <c:strRef>
              <c:f>'3.12'!$H$25</c:f>
              <c:strCache>
                <c:ptCount val="1"/>
                <c:pt idx="0">
                  <c:v>Skadeprosent 1.–3. kv.2021</c:v>
                </c:pt>
              </c:strCache>
            </c:strRef>
          </c:tx>
          <c:spPr>
            <a:solidFill>
              <a:srgbClr val="751A21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6000" tIns="19050" rIns="1080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'3.12'!$A$27:$A$50</c:f>
              <c:strCache>
                <c:ptCount val="23"/>
                <c:pt idx="2">
                  <c:v>       Assistanse</c:v>
                </c:pt>
                <c:pt idx="7">
                  <c:v>      Brann</c:v>
                </c:pt>
                <c:pt idx="12">
                  <c:v>   Motorvogn – øvrig</c:v>
                </c:pt>
                <c:pt idx="17">
                  <c:v>         Øvrige bransjer</c:v>
                </c:pt>
                <c:pt idx="22">
                  <c:v>      Samlet</c:v>
                </c:pt>
              </c:strCache>
            </c:strRef>
          </c:cat>
          <c:val>
            <c:numRef>
              <c:f>'3.12'!$H$26:$H$49</c:f>
              <c:numCache>
                <c:formatCode>General</c:formatCode>
                <c:ptCount val="24"/>
                <c:pt idx="3" formatCode="_-* #.##0_-;\-* #.##0_-;_-* &quot;-&quot;??_-;_-@_-">
                  <c:v>18.394793856657291</c:v>
                </c:pt>
                <c:pt idx="8" formatCode="_-* #.##0_-;\-* #.##0_-;_-* &quot;-&quot;??_-;_-@_-">
                  <c:v>64.326179491196569</c:v>
                </c:pt>
                <c:pt idx="13" formatCode="_-* #.##0_-;\-* #.##0_-;_-* &quot;-&quot;??_-;_-@_-">
                  <c:v>64.72300182707427</c:v>
                </c:pt>
                <c:pt idx="18" formatCode="_-* #.##0_-;\-* #.##0_-;_-* &quot;-&quot;??_-;_-@_-">
                  <c:v>56.241112420300503</c:v>
                </c:pt>
                <c:pt idx="23" formatCode="_-* #.##0_-;\-* #.##0_-;_-* &quot;-&quot;??_-;_-@_-">
                  <c:v>59.319834459570266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0C-4215-90C4-59B61B282527}"/>
            </c:ext>
          </c:extLst>
        </c:ser>
        <c:ser>
          <c:idx val="7"/>
          <c:order val="7"/>
          <c:tx>
            <c:strRef>
              <c:f>'3.12'!$I$25</c:f>
              <c:strCache>
                <c:ptCount val="1"/>
                <c:pt idx="0">
                  <c:v>Kostnadsprosent 1.–3. kv.2021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6000" tIns="19050" rIns="1080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'3.12'!$A$27:$A$50</c:f>
              <c:strCache>
                <c:ptCount val="23"/>
                <c:pt idx="2">
                  <c:v>       Assistanse</c:v>
                </c:pt>
                <c:pt idx="7">
                  <c:v>      Brann</c:v>
                </c:pt>
                <c:pt idx="12">
                  <c:v>   Motorvogn – øvrig</c:v>
                </c:pt>
                <c:pt idx="17">
                  <c:v>         Øvrige bransjer</c:v>
                </c:pt>
                <c:pt idx="22">
                  <c:v>      Samlet</c:v>
                </c:pt>
              </c:strCache>
            </c:strRef>
          </c:cat>
          <c:val>
            <c:numRef>
              <c:f>'3.12'!$I$26:$I$49</c:f>
              <c:numCache>
                <c:formatCode>General</c:formatCode>
                <c:ptCount val="24"/>
                <c:pt idx="3" formatCode="_-* #.##0_-;\-* #.##0_-;_-* &quot;-&quot;??_-;_-@_-">
                  <c:v>33.004062522262132</c:v>
                </c:pt>
                <c:pt idx="8" formatCode="_-* #.##0_-;\-* #.##0_-;_-* &quot;-&quot;??_-;_-@_-">
                  <c:v>22.644848941719761</c:v>
                </c:pt>
                <c:pt idx="13" formatCode="_-* #.##0_-;\-* #.##0_-;_-* &quot;-&quot;??_-;_-@_-">
                  <c:v>25.469821554235072</c:v>
                </c:pt>
                <c:pt idx="18" formatCode="_-* #.##0_-;\-* #.##0_-;_-* &quot;-&quot;??_-;_-@_-">
                  <c:v>22.121456509491871</c:v>
                </c:pt>
                <c:pt idx="23" formatCode="_-* #.##0_-;\-* #.##0_-;_-* &quot;-&quot;??_-;_-@_-">
                  <c:v>23.152607079884771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C-4215-90C4-59B61B282527}"/>
            </c:ext>
          </c:extLst>
        </c:ser>
        <c:ser>
          <c:idx val="8"/>
          <c:order val="8"/>
          <c:tx>
            <c:strRef>
              <c:f>'3.12'!$J$25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1"/>
                    </a:solidFill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'3.12'!$A$27:$A$50</c:f>
              <c:strCache>
                <c:ptCount val="23"/>
                <c:pt idx="2">
                  <c:v>       Assistanse</c:v>
                </c:pt>
                <c:pt idx="7">
                  <c:v>      Brann</c:v>
                </c:pt>
                <c:pt idx="12">
                  <c:v>   Motorvogn – øvrig</c:v>
                </c:pt>
                <c:pt idx="17">
                  <c:v>         Øvrige bransjer</c:v>
                </c:pt>
                <c:pt idx="22">
                  <c:v>      Samlet</c:v>
                </c:pt>
              </c:strCache>
            </c:strRef>
          </c:cat>
          <c:val>
            <c:numRef>
              <c:f>'3.12'!$J$26:$J$49</c:f>
              <c:numCache>
                <c:formatCode>General</c:formatCode>
                <c:ptCount val="24"/>
                <c:pt idx="3" formatCode="_-* #.##0_-;\-* #.##0_-;_-* &quot;-&quot;??_-;_-@_-">
                  <c:v>51.398856378919433</c:v>
                </c:pt>
                <c:pt idx="8" formatCode="_-* #.##0_-;\-* #.##0_-;_-* &quot;-&quot;??_-;_-@_-">
                  <c:v>86.971028432916327</c:v>
                </c:pt>
                <c:pt idx="13" formatCode="_-* #.##0_-;\-* #.##0_-;_-* &quot;-&quot;??_-;_-@_-">
                  <c:v>90.192823381309339</c:v>
                </c:pt>
                <c:pt idx="18" formatCode="_-* #.##0_-;\-* #.##0_-;_-* &quot;-&quot;??_-;_-@_-">
                  <c:v>78.36256892979236</c:v>
                </c:pt>
                <c:pt idx="23" formatCode="_-* #.##0_-;\-* #.##0_-;_-* &quot;-&quot;??_-;_-@_-">
                  <c:v>82.472441539455033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C-4215-90C4-59B61B28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lineChart>
        <c:grouping val="standard"/>
        <c:varyColors val="0"/>
        <c:ser>
          <c:idx val="9"/>
          <c:order val="9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70C-4215-90C4-59B61B28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44504"/>
        <c:axId val="1018146144"/>
      </c:line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" vert="horz" anchor="ctr" anchorCtr="1"/>
          <a:lstStyle/>
          <a:p>
            <a:pPr>
              <a:defRPr sz="700"/>
            </a:pPr>
            <a:endParaRPr lang="nb-NO"/>
          </a:p>
        </c:txPr>
        <c:crossAx val="1181112936"/>
        <c:crosses val="autoZero"/>
        <c:auto val="0"/>
        <c:lblAlgn val="l"/>
        <c:lblOffset val="50"/>
        <c:tickMarkSkip val="1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316272965879265E-3"/>
              <c:y val="0.34101091310954551"/>
            </c:manualLayout>
          </c:layout>
          <c:overlay val="0"/>
          <c:spPr>
            <a:noFill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81115560"/>
        <c:crosses val="autoZero"/>
        <c:crossBetween val="between"/>
      </c:valAx>
      <c:valAx>
        <c:axId val="1018146144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18144504"/>
        <c:crosses val="max"/>
        <c:crossBetween val="between"/>
      </c:valAx>
      <c:catAx>
        <c:axId val="10181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0181461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5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8.5676774338812268E-4"/>
          <c:y val="0.89414071019928865"/>
          <c:w val="0.99914323225661184"/>
          <c:h val="0.10585928980071135"/>
        </c:manualLayout>
      </c:layout>
      <c:overlay val="0"/>
      <c:txPr>
        <a:bodyPr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8661417322834"/>
          <c:y val="3.8624350986500522E-2"/>
          <c:w val="0.79758248968878886"/>
          <c:h val="0.76400402077399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'3.13'!$B$24</c:f>
              <c:strCache>
                <c:ptCount val="1"/>
                <c:pt idx="0">
                  <c:v>Solvenskapitalkrav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'3.13'!$A$25:$A$33</c:f>
              <c:strCache>
                <c:ptCount val="9"/>
                <c:pt idx="0">
                  <c:v>01.01.   2016</c:v>
                </c:pt>
                <c:pt idx="1">
                  <c:v>31.12.   2016</c:v>
                </c:pt>
                <c:pt idx="2">
                  <c:v>31.12.  2017</c:v>
                </c:pt>
                <c:pt idx="3">
                  <c:v>31.12.  2018</c:v>
                </c:pt>
                <c:pt idx="4">
                  <c:v>31.12. 2019</c:v>
                </c:pt>
                <c:pt idx="5">
                  <c:v>31.12.  2020</c:v>
                </c:pt>
                <c:pt idx="6">
                  <c:v>31.03. 2021</c:v>
                </c:pt>
                <c:pt idx="7">
                  <c:v>30.06. 2021</c:v>
                </c:pt>
                <c:pt idx="8">
                  <c:v>30.09. 2021</c:v>
                </c:pt>
              </c:strCache>
            </c:strRef>
          </c:cat>
          <c:val>
            <c:numRef>
              <c:f>'3.13'!$B$25:$B$33</c:f>
              <c:numCache>
                <c:formatCode>_-* #\ ##0_-;\-* #\ ##0_-;_-* "-"??_-;_-@_-</c:formatCode>
                <c:ptCount val="9"/>
                <c:pt idx="0">
                  <c:v>38</c:v>
                </c:pt>
                <c:pt idx="1">
                  <c:v>37.700000000000003</c:v>
                </c:pt>
                <c:pt idx="2">
                  <c:v>38.9</c:v>
                </c:pt>
                <c:pt idx="3">
                  <c:v>35.200000000000003</c:v>
                </c:pt>
                <c:pt idx="4">
                  <c:v>35.6</c:v>
                </c:pt>
                <c:pt idx="5">
                  <c:v>37.700000000000003</c:v>
                </c:pt>
                <c:pt idx="6">
                  <c:v>38.799999999999997</c:v>
                </c:pt>
                <c:pt idx="7">
                  <c:v>39.4</c:v>
                </c:pt>
                <c:pt idx="8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3-4687-B8DF-3FA5FADEE37E}"/>
            </c:ext>
          </c:extLst>
        </c:ser>
        <c:ser>
          <c:idx val="1"/>
          <c:order val="1"/>
          <c:tx>
            <c:strRef>
              <c:f>'3.13'!$C$24</c:f>
              <c:strCache>
                <c:ptCount val="1"/>
                <c:pt idx="0">
                  <c:v>Solvenskapital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'3.13'!$A$25:$A$33</c:f>
              <c:strCache>
                <c:ptCount val="9"/>
                <c:pt idx="0">
                  <c:v>01.01.   2016</c:v>
                </c:pt>
                <c:pt idx="1">
                  <c:v>31.12.   2016</c:v>
                </c:pt>
                <c:pt idx="2">
                  <c:v>31.12.  2017</c:v>
                </c:pt>
                <c:pt idx="3">
                  <c:v>31.12.  2018</c:v>
                </c:pt>
                <c:pt idx="4">
                  <c:v>31.12. 2019</c:v>
                </c:pt>
                <c:pt idx="5">
                  <c:v>31.12.  2020</c:v>
                </c:pt>
                <c:pt idx="6">
                  <c:v>31.03. 2021</c:v>
                </c:pt>
                <c:pt idx="7">
                  <c:v>30.06. 2021</c:v>
                </c:pt>
                <c:pt idx="8">
                  <c:v>30.09. 2021</c:v>
                </c:pt>
              </c:strCache>
            </c:strRef>
          </c:cat>
          <c:val>
            <c:numRef>
              <c:f>'3.13'!$C$25:$C$33</c:f>
              <c:numCache>
                <c:formatCode>_-* #\ ##0_-;\-* #\ ##0_-;_-* "-"??_-;_-@_-</c:formatCode>
                <c:ptCount val="9"/>
                <c:pt idx="0">
                  <c:v>69.2</c:v>
                </c:pt>
                <c:pt idx="1">
                  <c:v>71.5</c:v>
                </c:pt>
                <c:pt idx="2">
                  <c:v>74.7</c:v>
                </c:pt>
                <c:pt idx="3">
                  <c:v>75.3</c:v>
                </c:pt>
                <c:pt idx="4">
                  <c:v>83.9</c:v>
                </c:pt>
                <c:pt idx="5">
                  <c:v>79.900000000000006</c:v>
                </c:pt>
                <c:pt idx="6">
                  <c:v>83.9</c:v>
                </c:pt>
                <c:pt idx="7">
                  <c:v>88.6</c:v>
                </c:pt>
                <c:pt idx="8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3-4687-B8DF-3FA5FADE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'3.13'!$D$24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'3.13'!$A$25:$A$33</c:f>
              <c:strCache>
                <c:ptCount val="9"/>
                <c:pt idx="0">
                  <c:v>01.01.   2016</c:v>
                </c:pt>
                <c:pt idx="1">
                  <c:v>31.12.   2016</c:v>
                </c:pt>
                <c:pt idx="2">
                  <c:v>31.12.  2017</c:v>
                </c:pt>
                <c:pt idx="3">
                  <c:v>31.12.  2018</c:v>
                </c:pt>
                <c:pt idx="4">
                  <c:v>31.12. 2019</c:v>
                </c:pt>
                <c:pt idx="5">
                  <c:v>31.12.  2020</c:v>
                </c:pt>
                <c:pt idx="6">
                  <c:v>31.03. 2021</c:v>
                </c:pt>
                <c:pt idx="7">
                  <c:v>30.06. 2021</c:v>
                </c:pt>
                <c:pt idx="8">
                  <c:v>30.09. 2021</c:v>
                </c:pt>
              </c:strCache>
            </c:strRef>
          </c:cat>
          <c:val>
            <c:numRef>
              <c:f>'3.13'!$D$25:$D$33</c:f>
              <c:numCache>
                <c:formatCode>_-* #\ ##0_-;\-* #\ ##0_-;_-* "-"??_-;_-@_-</c:formatCode>
                <c:ptCount val="9"/>
                <c:pt idx="0">
                  <c:v>182.1</c:v>
                </c:pt>
                <c:pt idx="1">
                  <c:v>189.7</c:v>
                </c:pt>
                <c:pt idx="2">
                  <c:v>192</c:v>
                </c:pt>
                <c:pt idx="3">
                  <c:v>213.9</c:v>
                </c:pt>
                <c:pt idx="4">
                  <c:v>235.7</c:v>
                </c:pt>
                <c:pt idx="5">
                  <c:v>211.9</c:v>
                </c:pt>
                <c:pt idx="6">
                  <c:v>216.2</c:v>
                </c:pt>
                <c:pt idx="7">
                  <c:v>224.9</c:v>
                </c:pt>
                <c:pt idx="8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3-4687-B8DF-3FA5FADE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</a:t>
                </a:r>
                <a:r>
                  <a:rPr lang="nb-NO" b="0" baseline="0"/>
                  <a:t> m</a:t>
                </a:r>
                <a:r>
                  <a:rPr lang="nb-NO" b="0"/>
                  <a:t>rd.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6176634835539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2040944"/>
        <c:crosses val="autoZero"/>
        <c:crossBetween val="between"/>
        <c:majorUnit val="15"/>
      </c:valAx>
      <c:valAx>
        <c:axId val="69212599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149568803899499"/>
              <c:y val="0.364074663539397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7742782152230957E-3"/>
          <c:y val="0.94334254760708103"/>
          <c:w val="0.99196062992126"/>
          <c:h val="5.665745239291897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9745031871016"/>
          <c:y val="4.1212890055409741E-2"/>
          <c:w val="0.76831271091113607"/>
          <c:h val="0.774987751531058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'3.14'!$B$6</c:f>
              <c:strCache>
                <c:ptCount val="1"/>
                <c:pt idx="0">
                  <c:v>Antall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'3.14'!$A$7:$A$47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'3.14'!$B$7:$B$47</c:f>
              <c:numCache>
                <c:formatCode>_-* #\ ##0_-;\-* #\ ##0_-;_-* "-"??_-;_-@_-</c:formatCode>
                <c:ptCount val="41"/>
                <c:pt idx="0">
                  <c:v>660</c:v>
                </c:pt>
                <c:pt idx="1">
                  <c:v>932</c:v>
                </c:pt>
                <c:pt idx="2">
                  <c:v>560</c:v>
                </c:pt>
                <c:pt idx="3">
                  <c:v>1080</c:v>
                </c:pt>
                <c:pt idx="4">
                  <c:v>291</c:v>
                </c:pt>
                <c:pt idx="5">
                  <c:v>836</c:v>
                </c:pt>
                <c:pt idx="6">
                  <c:v>273</c:v>
                </c:pt>
                <c:pt idx="7">
                  <c:v>3650</c:v>
                </c:pt>
                <c:pt idx="8">
                  <c:v>871</c:v>
                </c:pt>
                <c:pt idx="9">
                  <c:v>445</c:v>
                </c:pt>
                <c:pt idx="10">
                  <c:v>499</c:v>
                </c:pt>
                <c:pt idx="11">
                  <c:v>220</c:v>
                </c:pt>
                <c:pt idx="12">
                  <c:v>514</c:v>
                </c:pt>
                <c:pt idx="13">
                  <c:v>198</c:v>
                </c:pt>
                <c:pt idx="14">
                  <c:v>205</c:v>
                </c:pt>
                <c:pt idx="15">
                  <c:v>7193</c:v>
                </c:pt>
                <c:pt idx="16">
                  <c:v>97</c:v>
                </c:pt>
                <c:pt idx="17">
                  <c:v>535</c:v>
                </c:pt>
                <c:pt idx="18">
                  <c:v>161</c:v>
                </c:pt>
                <c:pt idx="19">
                  <c:v>355</c:v>
                </c:pt>
                <c:pt idx="20">
                  <c:v>1225</c:v>
                </c:pt>
                <c:pt idx="21">
                  <c:v>449</c:v>
                </c:pt>
                <c:pt idx="22">
                  <c:v>475</c:v>
                </c:pt>
                <c:pt idx="23">
                  <c:v>584</c:v>
                </c:pt>
                <c:pt idx="24">
                  <c:v>631</c:v>
                </c:pt>
                <c:pt idx="25">
                  <c:v>1563</c:v>
                </c:pt>
                <c:pt idx="26">
                  <c:v>1049</c:v>
                </c:pt>
                <c:pt idx="27">
                  <c:v>1257</c:v>
                </c:pt>
                <c:pt idx="28">
                  <c:v>851</c:v>
                </c:pt>
                <c:pt idx="29">
                  <c:v>374</c:v>
                </c:pt>
                <c:pt idx="30">
                  <c:v>1135</c:v>
                </c:pt>
                <c:pt idx="31">
                  <c:v>4211</c:v>
                </c:pt>
                <c:pt idx="32">
                  <c:v>2421</c:v>
                </c:pt>
                <c:pt idx="33">
                  <c:v>3847</c:v>
                </c:pt>
                <c:pt idx="34">
                  <c:v>1938</c:v>
                </c:pt>
                <c:pt idx="35">
                  <c:v>3284</c:v>
                </c:pt>
                <c:pt idx="36">
                  <c:v>826</c:v>
                </c:pt>
                <c:pt idx="37">
                  <c:v>2705</c:v>
                </c:pt>
                <c:pt idx="38">
                  <c:v>1746</c:v>
                </c:pt>
                <c:pt idx="39">
                  <c:v>995</c:v>
                </c:pt>
                <c:pt idx="40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4-44E2-956F-FA6E6FB0B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650888"/>
        <c:axId val="921651216"/>
      </c:barChart>
      <c:lineChart>
        <c:grouping val="standard"/>
        <c:varyColors val="0"/>
        <c:ser>
          <c:idx val="0"/>
          <c:order val="1"/>
          <c:tx>
            <c:strRef>
              <c:f>'3.14'!$C$6</c:f>
              <c:strCache>
                <c:ptCount val="1"/>
                <c:pt idx="0">
                  <c:v>Erstatningskostnader (høyre akse)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'3.14'!$A$7:$A$47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'3.14'!$C$7:$C$47</c:f>
              <c:numCache>
                <c:formatCode>_(* #,##0.00_);_(* \(#,##0.00\);_(* "-"??_);_(@_)</c:formatCode>
                <c:ptCount val="41"/>
                <c:pt idx="0">
                  <c:v>10.119999999999999</c:v>
                </c:pt>
                <c:pt idx="1">
                  <c:v>12.702999999999999</c:v>
                </c:pt>
                <c:pt idx="2">
                  <c:v>12.288</c:v>
                </c:pt>
                <c:pt idx="3">
                  <c:v>22.327000000000002</c:v>
                </c:pt>
                <c:pt idx="4">
                  <c:v>1.514</c:v>
                </c:pt>
                <c:pt idx="5">
                  <c:v>8.1560000000000006</c:v>
                </c:pt>
                <c:pt idx="6">
                  <c:v>4.1440000000000001</c:v>
                </c:pt>
                <c:pt idx="7">
                  <c:v>271.93700000000001</c:v>
                </c:pt>
                <c:pt idx="8">
                  <c:v>38.511000000000003</c:v>
                </c:pt>
                <c:pt idx="9">
                  <c:v>10.210000000000001</c:v>
                </c:pt>
                <c:pt idx="10">
                  <c:v>15.551</c:v>
                </c:pt>
                <c:pt idx="11">
                  <c:v>3.0270000000000001</c:v>
                </c:pt>
                <c:pt idx="12">
                  <c:v>14.877000000000001</c:v>
                </c:pt>
                <c:pt idx="13">
                  <c:v>4.9889999999999999</c:v>
                </c:pt>
                <c:pt idx="14">
                  <c:v>23.99</c:v>
                </c:pt>
                <c:pt idx="15">
                  <c:v>891.79</c:v>
                </c:pt>
                <c:pt idx="16">
                  <c:v>3.379</c:v>
                </c:pt>
                <c:pt idx="17">
                  <c:v>24.6</c:v>
                </c:pt>
                <c:pt idx="18">
                  <c:v>6.3540000000000001</c:v>
                </c:pt>
                <c:pt idx="19">
                  <c:v>16.748999999999999</c:v>
                </c:pt>
                <c:pt idx="20">
                  <c:v>92.576999999999998</c:v>
                </c:pt>
                <c:pt idx="21">
                  <c:v>44.957999999999998</c:v>
                </c:pt>
                <c:pt idx="22">
                  <c:v>23.164000000000001</c:v>
                </c:pt>
                <c:pt idx="23">
                  <c:v>40.774000000000001</c:v>
                </c:pt>
                <c:pt idx="24">
                  <c:v>51.536000000000001</c:v>
                </c:pt>
                <c:pt idx="25">
                  <c:v>130.01900000000001</c:v>
                </c:pt>
                <c:pt idx="26">
                  <c:v>132.27500000000001</c:v>
                </c:pt>
                <c:pt idx="27">
                  <c:v>113.48399999999999</c:v>
                </c:pt>
                <c:pt idx="28">
                  <c:v>47.08</c:v>
                </c:pt>
                <c:pt idx="29">
                  <c:v>26.728000000000002</c:v>
                </c:pt>
                <c:pt idx="30">
                  <c:v>74.349999999999994</c:v>
                </c:pt>
                <c:pt idx="31">
                  <c:v>547.72900000000004</c:v>
                </c:pt>
                <c:pt idx="32">
                  <c:v>388.70699999999999</c:v>
                </c:pt>
                <c:pt idx="33">
                  <c:v>474.66399999999999</c:v>
                </c:pt>
                <c:pt idx="34">
                  <c:v>394.17200000000003</c:v>
                </c:pt>
                <c:pt idx="35">
                  <c:v>567.23900000000003</c:v>
                </c:pt>
                <c:pt idx="36">
                  <c:v>60.274000000000001</c:v>
                </c:pt>
                <c:pt idx="37">
                  <c:v>406.71199999999999</c:v>
                </c:pt>
                <c:pt idx="38">
                  <c:v>174.899</c:v>
                </c:pt>
                <c:pt idx="39">
                  <c:v>94.659000000000006</c:v>
                </c:pt>
                <c:pt idx="40">
                  <c:v>110.274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4-44E2-956F-FA6E6FB0B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7296"/>
        <c:axId val="631696968"/>
      </c:lineChart>
      <c:catAx>
        <c:axId val="92165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651216"/>
        <c:crosses val="autoZero"/>
        <c:auto val="1"/>
        <c:lblAlgn val="ctr"/>
        <c:lblOffset val="100"/>
        <c:tickLblSkip val="2"/>
        <c:noMultiLvlLbl val="0"/>
      </c:catAx>
      <c:valAx>
        <c:axId val="921651216"/>
        <c:scaling>
          <c:orientation val="minMax"/>
          <c:max val="8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076232137649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650888"/>
        <c:crosses val="autoZero"/>
        <c:crossBetween val="between"/>
        <c:majorUnit val="2000"/>
      </c:valAx>
      <c:valAx>
        <c:axId val="631696968"/>
        <c:scaling>
          <c:orientation val="minMax"/>
          <c:max val="9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0.96367847769028869"/>
              <c:y val="0.33446602508019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1697296"/>
        <c:crosses val="max"/>
        <c:crossBetween val="between"/>
      </c:valAx>
      <c:catAx>
        <c:axId val="63169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1696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47694038245219"/>
          <c:y val="0.93284281131525226"/>
          <c:w val="0.54218897637795271"/>
          <c:h val="6.7157188684747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85846900885457E-2"/>
          <c:y val="3.4314682539682541E-2"/>
          <c:w val="0.8148608923884515"/>
          <c:h val="0.87163307504333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'3.15'!$B$25</c:f>
              <c:strCache>
                <c:ptCount val="1"/>
                <c:pt idx="0">
                  <c:v>Antall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'3.15'!$A$26:$A$28</c:f>
              <c:strCache>
                <c:ptCount val="3"/>
                <c:pt idx="0">
                  <c:v>1990-tallet</c:v>
                </c:pt>
                <c:pt idx="1">
                  <c:v>2000-tallet</c:v>
                </c:pt>
                <c:pt idx="2">
                  <c:v>2010-tallet</c:v>
                </c:pt>
              </c:strCache>
            </c:strRef>
          </c:cat>
          <c:val>
            <c:numRef>
              <c:f>'3.15'!$B$26:$B$28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5-4BC0-9075-2A384CAF1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5859632"/>
        <c:axId val="795856680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A5-4BC0-9075-2A384CAF1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692704"/>
        <c:axId val="953692048"/>
      </c:lineChart>
      <c:catAx>
        <c:axId val="79585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5856680"/>
        <c:crosses val="autoZero"/>
        <c:auto val="1"/>
        <c:lblAlgn val="ctr"/>
        <c:lblOffset val="100"/>
        <c:noMultiLvlLbl val="0"/>
      </c:catAx>
      <c:valAx>
        <c:axId val="795856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  <a:r>
                  <a:rPr lang="nb-NO" baseline="0"/>
                  <a:t> 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9.168728908886389E-3"/>
              <c:y val="0.30963116452548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5859632"/>
        <c:crosses val="autoZero"/>
        <c:crossBetween val="between"/>
        <c:majorUnit val="5"/>
      </c:valAx>
      <c:valAx>
        <c:axId val="953692048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3692704"/>
        <c:crosses val="max"/>
        <c:crossBetween val="between"/>
        <c:majorUnit val="5"/>
      </c:valAx>
      <c:catAx>
        <c:axId val="95369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95369204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62279715035625E-2"/>
          <c:y val="3.3872311550742606E-2"/>
          <c:w val="0.85727352830896142"/>
          <c:h val="0.74927212347793382"/>
        </c:manualLayout>
      </c:layout>
      <c:lineChart>
        <c:grouping val="standard"/>
        <c:varyColors val="0"/>
        <c:ser>
          <c:idx val="2"/>
          <c:order val="0"/>
          <c:tx>
            <c:strRef>
              <c:f>'3.2'!$A$27</c:f>
              <c:strCache>
                <c:ptCount val="1"/>
                <c:pt idx="0">
                  <c:v>Garantert rente, livsforsikringsforetak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'3.2'!$B$26:$O$26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30.11. 2021</c:v>
                </c:pt>
              </c:strCache>
            </c:strRef>
          </c:cat>
          <c:val>
            <c:numRef>
              <c:f>'3.2'!$B$27:$O$27</c:f>
              <c:numCache>
                <c:formatCode>0.0</c:formatCode>
                <c:ptCount val="14"/>
                <c:pt idx="0">
                  <c:v>3.42</c:v>
                </c:pt>
                <c:pt idx="1">
                  <c:v>3.38</c:v>
                </c:pt>
                <c:pt idx="2">
                  <c:v>3.33</c:v>
                </c:pt>
                <c:pt idx="3">
                  <c:v>3.28</c:v>
                </c:pt>
                <c:pt idx="4">
                  <c:v>3.23</c:v>
                </c:pt>
                <c:pt idx="5">
                  <c:v>3.2</c:v>
                </c:pt>
                <c:pt idx="6">
                  <c:v>3.17</c:v>
                </c:pt>
                <c:pt idx="7">
                  <c:v>2.83</c:v>
                </c:pt>
                <c:pt idx="8">
                  <c:v>2.78</c:v>
                </c:pt>
                <c:pt idx="9">
                  <c:v>2.73</c:v>
                </c:pt>
                <c:pt idx="10">
                  <c:v>2.62</c:v>
                </c:pt>
                <c:pt idx="11">
                  <c:v>2.6</c:v>
                </c:pt>
                <c:pt idx="12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B-4493-A025-6DD9CAE57F08}"/>
            </c:ext>
          </c:extLst>
        </c:ser>
        <c:ser>
          <c:idx val="3"/>
          <c:order val="1"/>
          <c:tx>
            <c:strRef>
              <c:f>'3.2'!$A$28</c:f>
              <c:strCache>
                <c:ptCount val="1"/>
                <c:pt idx="0">
                  <c:v>Garantert rente, pensjonskasser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'3.2'!$B$26:$O$26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30.11. 2021</c:v>
                </c:pt>
              </c:strCache>
            </c:strRef>
          </c:cat>
          <c:val>
            <c:numRef>
              <c:f>'3.2'!$B$28:$O$28</c:f>
              <c:numCache>
                <c:formatCode>General</c:formatCode>
                <c:ptCount val="14"/>
                <c:pt idx="2" formatCode="0.0">
                  <c:v>3.18</c:v>
                </c:pt>
                <c:pt idx="3" formatCode="0.0">
                  <c:v>3.14</c:v>
                </c:pt>
                <c:pt idx="4" formatCode="0.0">
                  <c:v>3.09</c:v>
                </c:pt>
                <c:pt idx="5" formatCode="0.0">
                  <c:v>3.02</c:v>
                </c:pt>
                <c:pt idx="6" formatCode="0.0">
                  <c:v>2.97</c:v>
                </c:pt>
                <c:pt idx="7" formatCode="0.0">
                  <c:v>2.86</c:v>
                </c:pt>
                <c:pt idx="8" formatCode="0.0">
                  <c:v>2.73</c:v>
                </c:pt>
                <c:pt idx="9" formatCode="0.0">
                  <c:v>2.62</c:v>
                </c:pt>
                <c:pt idx="10" formatCode="0.0">
                  <c:v>2.54</c:v>
                </c:pt>
                <c:pt idx="11" formatCode="0.0">
                  <c:v>2.5099999999999998</c:v>
                </c:pt>
                <c:pt idx="12" formatCode="0.0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B-4493-A025-6DD9CAE5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4"/>
          <c:order val="2"/>
          <c:tx>
            <c:strRef>
              <c:f>'3.2'!$A$29</c:f>
              <c:strCache>
                <c:ptCount val="1"/>
                <c:pt idx="0">
                  <c:v>Tiårs statsobligasjonsrente NOK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'3.2'!$B$26:$O$26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30.11. 2021</c:v>
                </c:pt>
              </c:strCache>
            </c:strRef>
          </c:cat>
          <c:val>
            <c:numRef>
              <c:f>'3.2'!$B$29:$O$29</c:f>
              <c:numCache>
                <c:formatCode>0.0</c:formatCode>
                <c:ptCount val="14"/>
                <c:pt idx="0">
                  <c:v>3.8849999999999998</c:v>
                </c:pt>
                <c:pt idx="1">
                  <c:v>4.1689999999999996</c:v>
                </c:pt>
                <c:pt idx="2">
                  <c:v>3.2959999999999998</c:v>
                </c:pt>
                <c:pt idx="3">
                  <c:v>2.48</c:v>
                </c:pt>
                <c:pt idx="4">
                  <c:v>2.1349999999999998</c:v>
                </c:pt>
                <c:pt idx="5">
                  <c:v>2.996</c:v>
                </c:pt>
                <c:pt idx="6">
                  <c:v>1.5389999999999999</c:v>
                </c:pt>
                <c:pt idx="7">
                  <c:v>1.482</c:v>
                </c:pt>
                <c:pt idx="8">
                  <c:v>1.605</c:v>
                </c:pt>
                <c:pt idx="9">
                  <c:v>1.603</c:v>
                </c:pt>
                <c:pt idx="10">
                  <c:v>1.77</c:v>
                </c:pt>
                <c:pt idx="11">
                  <c:v>1.5760000000000001</c:v>
                </c:pt>
                <c:pt idx="12">
                  <c:v>0.96699999999999997</c:v>
                </c:pt>
                <c:pt idx="13">
                  <c:v>1.4870000000000001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B-4493-A025-6DD9CAE5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86528"/>
        <c:axId val="51618390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2.3573303337082862E-3"/>
              <c:y val="0.356140270264625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  <c:majorUnit val="1"/>
      </c:valAx>
      <c:valAx>
        <c:axId val="516183904"/>
        <c:scaling>
          <c:orientation val="minMax"/>
          <c:max val="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516186528"/>
        <c:crosses val="max"/>
        <c:crossBetween val="midCat"/>
        <c:majorUnit val="1"/>
      </c:valAx>
      <c:catAx>
        <c:axId val="5161865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16183904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3595910114575965E-3"/>
          <c:y val="0.91421319019472713"/>
          <c:w val="0.99369141357330337"/>
          <c:h val="8.5786809805273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9950112618901"/>
          <c:y val="4.0742063492063489E-2"/>
          <c:w val="0.78580350328549353"/>
          <c:h val="0.61290261085785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'3.3'!$A$27</c:f>
              <c:strCache>
                <c:ptCount val="1"/>
                <c:pt idx="0">
                  <c:v>Solvenskapitalkrav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'3.3'!$B$25:$P$26</c:f>
              <c:multiLvlStrCache>
                <c:ptCount val="15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30.09.2021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  <c:pt idx="14">
                    <c:v>30.06.2021</c:v>
                  </c:pt>
                </c:lvl>
                <c:lvl>
                  <c:pt idx="0">
                    <c:v>Livsforsikringsforetak</c:v>
                  </c:pt>
                  <c:pt idx="7">
                    <c:v>Pensjonskasser</c:v>
                  </c:pt>
                </c:lvl>
              </c:multiLvlStrCache>
            </c:multiLvlStrRef>
          </c:cat>
          <c:val>
            <c:numRef>
              <c:f>'3.3'!$B$27:$P$27</c:f>
              <c:numCache>
                <c:formatCode>#\ ##0.0</c:formatCode>
                <c:ptCount val="15"/>
                <c:pt idx="0">
                  <c:v>67.520957106999987</c:v>
                </c:pt>
                <c:pt idx="1">
                  <c:v>64.150370259999988</c:v>
                </c:pt>
                <c:pt idx="2">
                  <c:v>64.88309258999999</c:v>
                </c:pt>
                <c:pt idx="3">
                  <c:v>63.299156258000004</c:v>
                </c:pt>
                <c:pt idx="4">
                  <c:v>66.239314411999999</c:v>
                </c:pt>
                <c:pt idx="5">
                  <c:v>70.742164984000013</c:v>
                </c:pt>
                <c:pt idx="6">
                  <c:v>69.610097437999997</c:v>
                </c:pt>
                <c:pt idx="7">
                  <c:v>61.989854907233642</c:v>
                </c:pt>
                <c:pt idx="8">
                  <c:v>65.760400608620103</c:v>
                </c:pt>
                <c:pt idx="9" formatCode="0.0">
                  <c:v>73.416571471589933</c:v>
                </c:pt>
                <c:pt idx="10">
                  <c:v>63.22817508141695</c:v>
                </c:pt>
                <c:pt idx="11">
                  <c:v>54.473994784728937</c:v>
                </c:pt>
                <c:pt idx="12">
                  <c:v>65.467785748387399</c:v>
                </c:pt>
                <c:pt idx="13">
                  <c:v>75.062001485602934</c:v>
                </c:pt>
                <c:pt idx="14">
                  <c:v>89.068402271836376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5-4592-BD3B-107929A97B3D}"/>
            </c:ext>
          </c:extLst>
        </c:ser>
        <c:ser>
          <c:idx val="1"/>
          <c:order val="1"/>
          <c:tx>
            <c:strRef>
              <c:f>'3.3'!$A$28</c:f>
              <c:strCache>
                <c:ptCount val="1"/>
                <c:pt idx="0">
                  <c:v>Ansvarlig kapital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'3.3'!$B$25:$P$26</c:f>
              <c:multiLvlStrCache>
                <c:ptCount val="15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30.09.2021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  <c:pt idx="14">
                    <c:v>30.06.2021</c:v>
                  </c:pt>
                </c:lvl>
                <c:lvl>
                  <c:pt idx="0">
                    <c:v>Livsforsikringsforetak</c:v>
                  </c:pt>
                  <c:pt idx="7">
                    <c:v>Pensjonskasser</c:v>
                  </c:pt>
                </c:lvl>
              </c:multiLvlStrCache>
            </c:multiLvlStrRef>
          </c:cat>
          <c:val>
            <c:numRef>
              <c:f>'3.3'!$B$28:$P$28</c:f>
              <c:numCache>
                <c:formatCode>#\ ##0.0</c:formatCode>
                <c:ptCount val="15"/>
                <c:pt idx="0">
                  <c:v>136.18221346299998</c:v>
                </c:pt>
                <c:pt idx="1">
                  <c:v>142.52205427799998</c:v>
                </c:pt>
                <c:pt idx="2">
                  <c:v>149.03388819400001</c:v>
                </c:pt>
                <c:pt idx="3">
                  <c:v>142.27268561599999</c:v>
                </c:pt>
                <c:pt idx="4">
                  <c:v>155.81669720899998</c:v>
                </c:pt>
                <c:pt idx="5">
                  <c:v>172.69164727</c:v>
                </c:pt>
                <c:pt idx="6">
                  <c:v>167.368991994</c:v>
                </c:pt>
                <c:pt idx="7">
                  <c:v>60.706932771290553</c:v>
                </c:pt>
                <c:pt idx="8">
                  <c:v>72.781158221253733</c:v>
                </c:pt>
                <c:pt idx="9" formatCode="0.0">
                  <c:v>88.772147655163607</c:v>
                </c:pt>
                <c:pt idx="10">
                  <c:v>82.019970127349737</c:v>
                </c:pt>
                <c:pt idx="11">
                  <c:v>96.012278675441479</c:v>
                </c:pt>
                <c:pt idx="12">
                  <c:v>122.83005009427939</c:v>
                </c:pt>
                <c:pt idx="13">
                  <c:v>137.61804316669804</c:v>
                </c:pt>
                <c:pt idx="14">
                  <c:v>158.53257768913943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5-4592-BD3B-107929A97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928856"/>
        <c:axId val="837932792"/>
      </c:barChart>
      <c:lineChart>
        <c:grouping val="standard"/>
        <c:varyColors val="0"/>
        <c:ser>
          <c:idx val="2"/>
          <c:order val="2"/>
          <c:tx>
            <c:strRef>
              <c:f>'3.3'!$A$29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multiLvlStrRef>
              <c:f>'3.3'!$B$25:$P$26</c:f>
              <c:multiLvlStrCache>
                <c:ptCount val="15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30.09.2021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  <c:pt idx="14">
                    <c:v>30.06.2021</c:v>
                  </c:pt>
                </c:lvl>
                <c:lvl>
                  <c:pt idx="0">
                    <c:v>Livsforsikringsforetak</c:v>
                  </c:pt>
                  <c:pt idx="7">
                    <c:v>Pensjonskasser</c:v>
                  </c:pt>
                </c:lvl>
              </c:multiLvlStrCache>
            </c:multiLvlStrRef>
          </c:cat>
          <c:val>
            <c:numRef>
              <c:f>'3.3'!$B$29:$P$29</c:f>
              <c:numCache>
                <c:formatCode>#\ ##0.0</c:formatCode>
                <c:ptCount val="15"/>
                <c:pt idx="0">
                  <c:v>201.68880788699869</c:v>
                </c:pt>
                <c:pt idx="1">
                  <c:v>222.16871656447398</c:v>
                </c:pt>
                <c:pt idx="2">
                  <c:v>229.69603057572141</c:v>
                </c:pt>
                <c:pt idx="3">
                  <c:v>224.76237287605073</c:v>
                </c:pt>
                <c:pt idx="4">
                  <c:v>235.23295582415028</c:v>
                </c:pt>
                <c:pt idx="5">
                  <c:v>244.11416770897279</c:v>
                </c:pt>
                <c:pt idx="6">
                  <c:v>240.43780737855087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5-4592-BD3B-107929A97B3D}"/>
            </c:ext>
          </c:extLst>
        </c:ser>
        <c:ser>
          <c:idx val="3"/>
          <c:order val="3"/>
          <c:tx>
            <c:strRef>
              <c:f>'3.3'!$A$30</c:f>
              <c:strCache>
                <c:ptCount val="1"/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multiLvlStrRef>
              <c:f>'3.3'!$B$25:$P$26</c:f>
              <c:multiLvlStrCache>
                <c:ptCount val="15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30.09.2021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  <c:pt idx="14">
                    <c:v>30.06.2021</c:v>
                  </c:pt>
                </c:lvl>
                <c:lvl>
                  <c:pt idx="0">
                    <c:v>Livsforsikringsforetak</c:v>
                  </c:pt>
                  <c:pt idx="7">
                    <c:v>Pensjonskasser</c:v>
                  </c:pt>
                </c:lvl>
              </c:multiLvlStrCache>
            </c:multiLvlStrRef>
          </c:cat>
          <c:val>
            <c:numRef>
              <c:f>'3.3'!$B$30:$P$30</c:f>
              <c:numCache>
                <c:formatCode>#\ ##0.0</c:formatCode>
                <c:ptCount val="15"/>
                <c:pt idx="7">
                  <c:v>97.930432103990313</c:v>
                </c:pt>
                <c:pt idx="8">
                  <c:v>110.67626952946713</c:v>
                </c:pt>
                <c:pt idx="9" formatCode="0.0">
                  <c:v>120.91568139969031</c:v>
                </c:pt>
                <c:pt idx="10">
                  <c:v>129.72060323065654</c:v>
                </c:pt>
                <c:pt idx="11">
                  <c:v>176.2534197370031</c:v>
                </c:pt>
                <c:pt idx="12">
                  <c:v>187.61906896676268</c:v>
                </c:pt>
                <c:pt idx="13">
                  <c:v>183.33916021822773</c:v>
                </c:pt>
                <c:pt idx="14">
                  <c:v>177.98969516181359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E5-4592-BD3B-107929A97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100688"/>
        <c:axId val="1127099376"/>
      </c:lineChart>
      <c:catAx>
        <c:axId val="83792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32792"/>
        <c:crosses val="autoZero"/>
        <c:auto val="1"/>
        <c:lblAlgn val="ctr"/>
        <c:lblOffset val="100"/>
        <c:noMultiLvlLbl val="0"/>
      </c:catAx>
      <c:valAx>
        <c:axId val="837932792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mrd. </a:t>
                </a:r>
              </a:p>
            </c:rich>
          </c:tx>
          <c:layout>
            <c:manualLayout>
              <c:xMode val="edge"/>
              <c:yMode val="edge"/>
              <c:x val="2.9673684406470472E-3"/>
              <c:y val="0.33794308606161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28856"/>
        <c:crosses val="autoZero"/>
        <c:crossBetween val="between"/>
      </c:valAx>
      <c:valAx>
        <c:axId val="1127099376"/>
        <c:scaling>
          <c:orientation val="minMax"/>
          <c:max val="2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62758697715977"/>
              <c:y val="0.36124437076944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27100688"/>
        <c:crosses val="max"/>
        <c:crossBetween val="between"/>
      </c:valAx>
      <c:catAx>
        <c:axId val="11271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709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3325925925925927E-3"/>
          <c:y val="0.94849454344522721"/>
          <c:w val="0.99614742063492079"/>
          <c:h val="4.9775935902748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0738657667787E-2"/>
          <c:y val="4.540763673890609E-2"/>
          <c:w val="0.84169497562804652"/>
          <c:h val="0.76138027357811389"/>
        </c:manualLayout>
      </c:layout>
      <c:lineChart>
        <c:grouping val="standard"/>
        <c:varyColors val="0"/>
        <c:ser>
          <c:idx val="0"/>
          <c:order val="0"/>
          <c:tx>
            <c:strRef>
              <c:f>'3.4'!$A$26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'3.4'!$B$25:$I$25</c:f>
              <c:strCache>
                <c:ptCount val="8"/>
                <c:pt idx="0">
                  <c:v>01.01.          2016</c:v>
                </c:pt>
                <c:pt idx="1">
                  <c:v>31.12.       2016</c:v>
                </c:pt>
                <c:pt idx="2">
                  <c:v>31.12.     2017</c:v>
                </c:pt>
                <c:pt idx="3">
                  <c:v>31.12.   2018*</c:v>
                </c:pt>
                <c:pt idx="4">
                  <c:v>31.12.   2019</c:v>
                </c:pt>
                <c:pt idx="5">
                  <c:v>31.12.   2020</c:v>
                </c:pt>
                <c:pt idx="6">
                  <c:v>30.06.   2021</c:v>
                </c:pt>
                <c:pt idx="7">
                  <c:v>30.09.   2021</c:v>
                </c:pt>
              </c:strCache>
            </c:strRef>
          </c:cat>
          <c:val>
            <c:numRef>
              <c:f>'3.4'!$B$26:$I$26</c:f>
              <c:numCache>
                <c:formatCode>0.0</c:formatCode>
                <c:ptCount val="8"/>
                <c:pt idx="0">
                  <c:v>51.705536704785345</c:v>
                </c:pt>
                <c:pt idx="1">
                  <c:v>44.249701930217412</c:v>
                </c:pt>
                <c:pt idx="2">
                  <c:v>38.476239597246575</c:v>
                </c:pt>
                <c:pt idx="3">
                  <c:v>18.135650278585246</c:v>
                </c:pt>
                <c:pt idx="4">
                  <c:v>17.047973687288959</c:v>
                </c:pt>
                <c:pt idx="5">
                  <c:v>45.933222672307778</c:v>
                </c:pt>
                <c:pt idx="6">
                  <c:v>24.360541243489251</c:v>
                </c:pt>
                <c:pt idx="7">
                  <c:v>18.265047117048283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9-4C45-85DB-542B4647469B}"/>
            </c:ext>
          </c:extLst>
        </c:ser>
        <c:ser>
          <c:idx val="1"/>
          <c:order val="1"/>
          <c:tx>
            <c:strRef>
              <c:f>'3.4'!$A$27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'3.4'!$B$25:$I$25</c:f>
              <c:strCache>
                <c:ptCount val="8"/>
                <c:pt idx="0">
                  <c:v>01.01.          2016</c:v>
                </c:pt>
                <c:pt idx="1">
                  <c:v>31.12.       2016</c:v>
                </c:pt>
                <c:pt idx="2">
                  <c:v>31.12.     2017</c:v>
                </c:pt>
                <c:pt idx="3">
                  <c:v>31.12.   2018*</c:v>
                </c:pt>
                <c:pt idx="4">
                  <c:v>31.12.   2019</c:v>
                </c:pt>
                <c:pt idx="5">
                  <c:v>31.12.   2020</c:v>
                </c:pt>
                <c:pt idx="6">
                  <c:v>30.06.   2021</c:v>
                </c:pt>
                <c:pt idx="7">
                  <c:v>30.09.   2021</c:v>
                </c:pt>
              </c:strCache>
            </c:strRef>
          </c:cat>
          <c:val>
            <c:numRef>
              <c:f>'3.4'!$B$27:$I$27</c:f>
              <c:numCache>
                <c:formatCode>0.0</c:formatCode>
                <c:ptCount val="8"/>
                <c:pt idx="3">
                  <c:v>4.4125016761604741</c:v>
                </c:pt>
                <c:pt idx="4">
                  <c:v>3.989317941506016</c:v>
                </c:pt>
                <c:pt idx="5">
                  <c:v>11.500552177375624</c:v>
                </c:pt>
                <c:pt idx="6">
                  <c:v>5.8747852221440837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9-4C45-85DB-542B4647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400120"/>
        <c:axId val="989400776"/>
      </c:lineChart>
      <c:lineChart>
        <c:grouping val="standard"/>
        <c:varyColors val="0"/>
        <c:ser>
          <c:idx val="2"/>
          <c:order val="2"/>
          <c:tx>
            <c:v>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B9-4C45-85DB-542B4647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05376"/>
        <c:axId val="895408000"/>
      </c:lineChart>
      <c:catAx>
        <c:axId val="98940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400776"/>
        <c:crosses val="autoZero"/>
        <c:auto val="1"/>
        <c:lblAlgn val="ctr"/>
        <c:lblOffset val="100"/>
        <c:noMultiLvlLbl val="0"/>
      </c:catAx>
      <c:valAx>
        <c:axId val="989400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layout>
            <c:manualLayout>
              <c:xMode val="edge"/>
              <c:yMode val="edge"/>
              <c:x val="1.4051368578927633E-3"/>
              <c:y val="0.25876400287976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400120"/>
        <c:crosses val="autoZero"/>
        <c:crossBetween val="midCat"/>
      </c:valAx>
      <c:valAx>
        <c:axId val="89540800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5405376"/>
        <c:crosses val="max"/>
        <c:crossBetween val="between"/>
      </c:valAx>
      <c:catAx>
        <c:axId val="89540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895408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6666666666666666E-2"/>
          <c:y val="0.95385802735781133"/>
          <c:w val="0.70559242594675664"/>
          <c:h val="4.61419726421886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653168353956"/>
          <c:y val="3.3335687920276455E-2"/>
          <c:w val="0.70499906261717282"/>
          <c:h val="0.81055283011089574"/>
        </c:manualLayout>
      </c:layout>
      <c:barChart>
        <c:barDir val="bar"/>
        <c:grouping val="clustered"/>
        <c:varyColors val="0"/>
        <c:ser>
          <c:idx val="5"/>
          <c:order val="0"/>
          <c:tx>
            <c:strRef>
              <c:f>'3.5'!$G$26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Øvrige</c:v>
                </c:pt>
                <c:pt idx="1">
                  <c:v>Kontanter og innskudd</c:v>
                </c:pt>
                <c:pt idx="2">
                  <c:v>Øvrige utlån</c:v>
                </c:pt>
                <c:pt idx="3">
                  <c:v>Andre fond</c:v>
                </c:pt>
                <c:pt idx="4">
                  <c:v>Aksjefond</c:v>
                </c:pt>
                <c:pt idx="5">
                  <c:v>Aksjer mv.</c:v>
                </c:pt>
                <c:pt idx="6">
                  <c:v>Eiendom*</c:v>
                </c:pt>
                <c:pt idx="7">
                  <c:v>Eiendomsobligasjoner</c:v>
                </c:pt>
                <c:pt idx="8">
                  <c:v>Stats- og kommuneobl.</c:v>
                </c:pt>
                <c:pt idx="9">
                  <c:v>Obligasjonsfond</c:v>
                </c:pt>
                <c:pt idx="10">
                  <c:v>Foretaksobligasjoner</c:v>
                </c:pt>
              </c:strCache>
            </c:strRef>
          </c:cat>
          <c:val>
            <c:numRef>
              <c:f>'3.5'!$G$27:$G$37</c:f>
              <c:numCache>
                <c:formatCode>_(* #\ ##0.00_);_(* \(#\ ##0.00\);_(* "-"??_);_(@_)</c:formatCode>
                <c:ptCount val="11"/>
                <c:pt idx="0">
                  <c:v>1.28127927492768</c:v>
                </c:pt>
                <c:pt idx="1">
                  <c:v>2.3066906201698134</c:v>
                </c:pt>
                <c:pt idx="2">
                  <c:v>5.0064375200379621</c:v>
                </c:pt>
                <c:pt idx="3">
                  <c:v>4.2702206327793677</c:v>
                </c:pt>
                <c:pt idx="4">
                  <c:v>8.5302261760129934</c:v>
                </c:pt>
                <c:pt idx="5">
                  <c:v>6.7587916622062112</c:v>
                </c:pt>
                <c:pt idx="6">
                  <c:v>16.765336255025041</c:v>
                </c:pt>
                <c:pt idx="7">
                  <c:v>5.6087708763329553</c:v>
                </c:pt>
                <c:pt idx="8">
                  <c:v>9.1072691399128232</c:v>
                </c:pt>
                <c:pt idx="9">
                  <c:v>10.014618951311446</c:v>
                </c:pt>
                <c:pt idx="10">
                  <c:v>30.350358891283697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F-4892-94F0-05B0AB0D0D6E}"/>
            </c:ext>
          </c:extLst>
        </c:ser>
        <c:ser>
          <c:idx val="4"/>
          <c:order val="1"/>
          <c:tx>
            <c:strRef>
              <c:f>'3.5'!$F$26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Øvrige</c:v>
                </c:pt>
                <c:pt idx="1">
                  <c:v>Kontanter og innskudd</c:v>
                </c:pt>
                <c:pt idx="2">
                  <c:v>Øvrige utlån</c:v>
                </c:pt>
                <c:pt idx="3">
                  <c:v>Andre fond</c:v>
                </c:pt>
                <c:pt idx="4">
                  <c:v>Aksjefond</c:v>
                </c:pt>
                <c:pt idx="5">
                  <c:v>Aksjer mv.</c:v>
                </c:pt>
                <c:pt idx="6">
                  <c:v>Eiendom*</c:v>
                </c:pt>
                <c:pt idx="7">
                  <c:v>Eiendomsobligasjoner</c:v>
                </c:pt>
                <c:pt idx="8">
                  <c:v>Stats- og kommuneobl.</c:v>
                </c:pt>
                <c:pt idx="9">
                  <c:v>Obligasjonsfond</c:v>
                </c:pt>
                <c:pt idx="10">
                  <c:v>Foretaksobligasjoner</c:v>
                </c:pt>
              </c:strCache>
            </c:strRef>
          </c:cat>
          <c:val>
            <c:numRef>
              <c:f>'3.5'!$F$27:$F$37</c:f>
              <c:numCache>
                <c:formatCode>_(* #\ ##0.00_);_(* \(#\ ##0.00\);_(* "-"??_);_(@_)</c:formatCode>
                <c:ptCount val="11"/>
                <c:pt idx="0">
                  <c:v>0.67512204575905632</c:v>
                </c:pt>
                <c:pt idx="1">
                  <c:v>2.6800783427692281</c:v>
                </c:pt>
                <c:pt idx="2">
                  <c:v>5.1545975293159598</c:v>
                </c:pt>
                <c:pt idx="3">
                  <c:v>3.5224780212228932</c:v>
                </c:pt>
                <c:pt idx="4">
                  <c:v>7.2150818105229702</c:v>
                </c:pt>
                <c:pt idx="5">
                  <c:v>5.6618087360568854</c:v>
                </c:pt>
                <c:pt idx="6">
                  <c:v>17.249852882282454</c:v>
                </c:pt>
                <c:pt idx="7">
                  <c:v>5.0459269161987121</c:v>
                </c:pt>
                <c:pt idx="8">
                  <c:v>9.419087095957611</c:v>
                </c:pt>
                <c:pt idx="9">
                  <c:v>11.304180542506517</c:v>
                </c:pt>
                <c:pt idx="10">
                  <c:v>32.071786077407708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F-4892-94F0-05B0AB0D0D6E}"/>
            </c:ext>
          </c:extLst>
        </c:ser>
        <c:ser>
          <c:idx val="3"/>
          <c:order val="2"/>
          <c:tx>
            <c:strRef>
              <c:f>'3.5'!$E$26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Øvrige</c:v>
                </c:pt>
                <c:pt idx="1">
                  <c:v>Kontanter og innskudd</c:v>
                </c:pt>
                <c:pt idx="2">
                  <c:v>Øvrige utlån</c:v>
                </c:pt>
                <c:pt idx="3">
                  <c:v>Andre fond</c:v>
                </c:pt>
                <c:pt idx="4">
                  <c:v>Aksjefond</c:v>
                </c:pt>
                <c:pt idx="5">
                  <c:v>Aksjer mv.</c:v>
                </c:pt>
                <c:pt idx="6">
                  <c:v>Eiendom*</c:v>
                </c:pt>
                <c:pt idx="7">
                  <c:v>Eiendomsobligasjoner</c:v>
                </c:pt>
                <c:pt idx="8">
                  <c:v>Stats- og kommuneobl.</c:v>
                </c:pt>
                <c:pt idx="9">
                  <c:v>Obligasjonsfond</c:v>
                </c:pt>
                <c:pt idx="10">
                  <c:v>Foretaksobligasjoner</c:v>
                </c:pt>
              </c:strCache>
            </c:strRef>
          </c:cat>
          <c:val>
            <c:numRef>
              <c:f>'3.5'!$E$27:$E$37</c:f>
              <c:numCache>
                <c:formatCode>_(* #\ ##0.00_);_(* \(#\ ##0.00\);_(* "-"??_);_(@_)</c:formatCode>
                <c:ptCount val="11"/>
                <c:pt idx="0">
                  <c:v>0.11529465077027148</c:v>
                </c:pt>
                <c:pt idx="1">
                  <c:v>2.4749474243940601</c:v>
                </c:pt>
                <c:pt idx="2">
                  <c:v>5.7941074400178589</c:v>
                </c:pt>
                <c:pt idx="3">
                  <c:v>3.2244810647297348</c:v>
                </c:pt>
                <c:pt idx="4">
                  <c:v>8.919866490290504</c:v>
                </c:pt>
                <c:pt idx="5">
                  <c:v>6.3581719060223945</c:v>
                </c:pt>
                <c:pt idx="6">
                  <c:v>15.540927911965408</c:v>
                </c:pt>
                <c:pt idx="7">
                  <c:v>3.8708926504992127</c:v>
                </c:pt>
                <c:pt idx="8">
                  <c:v>9.118049297702802</c:v>
                </c:pt>
                <c:pt idx="9">
                  <c:v>11.759155299945952</c:v>
                </c:pt>
                <c:pt idx="10">
                  <c:v>32.824105863661813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0F-4892-94F0-05B0AB0D0D6E}"/>
            </c:ext>
          </c:extLst>
        </c:ser>
        <c:ser>
          <c:idx val="2"/>
          <c:order val="3"/>
          <c:tx>
            <c:strRef>
              <c:f>'3.5'!$D$26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Øvrige</c:v>
                </c:pt>
                <c:pt idx="1">
                  <c:v>Kontanter og innskudd</c:v>
                </c:pt>
                <c:pt idx="2">
                  <c:v>Øvrige utlån</c:v>
                </c:pt>
                <c:pt idx="3">
                  <c:v>Andre fond</c:v>
                </c:pt>
                <c:pt idx="4">
                  <c:v>Aksjefond</c:v>
                </c:pt>
                <c:pt idx="5">
                  <c:v>Aksjer mv.</c:v>
                </c:pt>
                <c:pt idx="6">
                  <c:v>Eiendom*</c:v>
                </c:pt>
                <c:pt idx="7">
                  <c:v>Eiendomsobligasjoner</c:v>
                </c:pt>
                <c:pt idx="8">
                  <c:v>Stats- og kommuneobl.</c:v>
                </c:pt>
                <c:pt idx="9">
                  <c:v>Obligasjonsfond</c:v>
                </c:pt>
                <c:pt idx="10">
                  <c:v>Foretaksobligasjoner</c:v>
                </c:pt>
              </c:strCache>
            </c:strRef>
          </c:cat>
          <c:val>
            <c:numRef>
              <c:f>'3.5'!$D$27:$D$37</c:f>
              <c:numCache>
                <c:formatCode>_(* #\ ##0.00_);_(* \(#\ ##0.00\);_(* "-"??_);_(@_)</c:formatCode>
                <c:ptCount val="11"/>
                <c:pt idx="0">
                  <c:v>0.69932484215273705</c:v>
                </c:pt>
                <c:pt idx="1">
                  <c:v>1.5521810597034331</c:v>
                </c:pt>
                <c:pt idx="2">
                  <c:v>5.8911437697303954</c:v>
                </c:pt>
                <c:pt idx="3">
                  <c:v>2.6212981235192605</c:v>
                </c:pt>
                <c:pt idx="4">
                  <c:v>7.9891103952056604</c:v>
                </c:pt>
                <c:pt idx="5">
                  <c:v>5.4975140772852447</c:v>
                </c:pt>
                <c:pt idx="6">
                  <c:v>14.85090962838265</c:v>
                </c:pt>
                <c:pt idx="7">
                  <c:v>3.5671453029359341</c:v>
                </c:pt>
                <c:pt idx="8">
                  <c:v>11.204475348474933</c:v>
                </c:pt>
                <c:pt idx="9">
                  <c:v>12.465445181115738</c:v>
                </c:pt>
                <c:pt idx="10">
                  <c:v>33.661452271494021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0F-4892-94F0-05B0AB0D0D6E}"/>
            </c:ext>
          </c:extLst>
        </c:ser>
        <c:ser>
          <c:idx val="1"/>
          <c:order val="4"/>
          <c:tx>
            <c:strRef>
              <c:f>'3.5'!$C$26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Øvrige</c:v>
                </c:pt>
                <c:pt idx="1">
                  <c:v>Kontanter og innskudd</c:v>
                </c:pt>
                <c:pt idx="2">
                  <c:v>Øvrige utlån</c:v>
                </c:pt>
                <c:pt idx="3">
                  <c:v>Andre fond</c:v>
                </c:pt>
                <c:pt idx="4">
                  <c:v>Aksjefond</c:v>
                </c:pt>
                <c:pt idx="5">
                  <c:v>Aksjer mv.</c:v>
                </c:pt>
                <c:pt idx="6">
                  <c:v>Eiendom*</c:v>
                </c:pt>
                <c:pt idx="7">
                  <c:v>Eiendomsobligasjoner</c:v>
                </c:pt>
                <c:pt idx="8">
                  <c:v>Stats- og kommuneobl.</c:v>
                </c:pt>
                <c:pt idx="9">
                  <c:v>Obligasjonsfond</c:v>
                </c:pt>
                <c:pt idx="10">
                  <c:v>Foretaksobligasjoner</c:v>
                </c:pt>
              </c:strCache>
            </c:strRef>
          </c:cat>
          <c:val>
            <c:numRef>
              <c:f>'3.5'!$C$27:$C$37</c:f>
              <c:numCache>
                <c:formatCode>_(* #\ ##0.00_);_(* \(#\ ##0.00\);_(* "-"??_);_(@_)</c:formatCode>
                <c:ptCount val="11"/>
                <c:pt idx="0">
                  <c:v>0.63384159485485914</c:v>
                </c:pt>
                <c:pt idx="1">
                  <c:v>1.7128275577624426</c:v>
                </c:pt>
                <c:pt idx="2">
                  <c:v>4.2940951236068479</c:v>
                </c:pt>
                <c:pt idx="3">
                  <c:v>2.2754856209366885</c:v>
                </c:pt>
                <c:pt idx="4">
                  <c:v>8.0580595363300258</c:v>
                </c:pt>
                <c:pt idx="5">
                  <c:v>6.8304724007297839</c:v>
                </c:pt>
                <c:pt idx="6">
                  <c:v>14.907834264875468</c:v>
                </c:pt>
                <c:pt idx="7">
                  <c:v>2.066198205490708</c:v>
                </c:pt>
                <c:pt idx="8">
                  <c:v>12.313609116478119</c:v>
                </c:pt>
                <c:pt idx="9">
                  <c:v>13.140845065434926</c:v>
                </c:pt>
                <c:pt idx="10">
                  <c:v>33.766731513500133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0F-4892-94F0-05B0AB0D0D6E}"/>
            </c:ext>
          </c:extLst>
        </c:ser>
        <c:ser>
          <c:idx val="0"/>
          <c:order val="5"/>
          <c:tx>
            <c:strRef>
              <c:f>'3.5'!$B$26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'3.5'!$A$27:$A$37</c:f>
              <c:strCache>
                <c:ptCount val="11"/>
                <c:pt idx="0">
                  <c:v>Øvrige</c:v>
                </c:pt>
                <c:pt idx="1">
                  <c:v>Kontanter og innskudd</c:v>
                </c:pt>
                <c:pt idx="2">
                  <c:v>Øvrige utlån</c:v>
                </c:pt>
                <c:pt idx="3">
                  <c:v>Andre fond</c:v>
                </c:pt>
                <c:pt idx="4">
                  <c:v>Aksjefond</c:v>
                </c:pt>
                <c:pt idx="5">
                  <c:v>Aksjer mv.</c:v>
                </c:pt>
                <c:pt idx="6">
                  <c:v>Eiendom*</c:v>
                </c:pt>
                <c:pt idx="7">
                  <c:v>Eiendomsobligasjoner</c:v>
                </c:pt>
                <c:pt idx="8">
                  <c:v>Stats- og kommuneobl.</c:v>
                </c:pt>
                <c:pt idx="9">
                  <c:v>Obligasjonsfond</c:v>
                </c:pt>
                <c:pt idx="10">
                  <c:v>Foretaksobligasjoner</c:v>
                </c:pt>
              </c:strCache>
            </c:strRef>
          </c:cat>
          <c:val>
            <c:numRef>
              <c:f>'3.5'!$B$27:$B$37</c:f>
              <c:numCache>
                <c:formatCode>_(* #\ ##0.00_);_(* \(#\ ##0.00\);_(* "-"??_);_(@_)</c:formatCode>
                <c:ptCount val="11"/>
                <c:pt idx="0">
                  <c:v>0.55010073310132246</c:v>
                </c:pt>
                <c:pt idx="1">
                  <c:v>1.8976931462306132</c:v>
                </c:pt>
                <c:pt idx="2">
                  <c:v>4.2630029972610251</c:v>
                </c:pt>
                <c:pt idx="3">
                  <c:v>2.1718221933489632</c:v>
                </c:pt>
                <c:pt idx="4">
                  <c:v>6.7966216935359602</c:v>
                </c:pt>
                <c:pt idx="5">
                  <c:v>6.1464912773909104</c:v>
                </c:pt>
                <c:pt idx="6">
                  <c:v>14.693225602823098</c:v>
                </c:pt>
                <c:pt idx="7">
                  <c:v>1.3691370909404768</c:v>
                </c:pt>
                <c:pt idx="8">
                  <c:v>13.89797579911998</c:v>
                </c:pt>
                <c:pt idx="9">
                  <c:v>15.216242962425058</c:v>
                </c:pt>
                <c:pt idx="10">
                  <c:v>32.997686503822607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0F-4892-94F0-05B0AB0D0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3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15953337082864641"/>
              <c:y val="0.85553695840375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28571428571427"/>
          <c:y val="0.94288356625578873"/>
          <c:w val="0.78506074240719914"/>
          <c:h val="5.6842973162386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0764904386952"/>
          <c:y val="2.1499924989660177E-2"/>
          <c:w val="0.86100187476565426"/>
          <c:h val="0.837094118774936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'3.6'!$B$24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>
                <a:alpha val="15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'3.6'!$B$25:$B$30</c:f>
              <c:numCache>
                <c:formatCode>_(* #,##0.00_);_(* \(#,##0.00\);_(* "-"??_);_(@_)</c:formatCode>
                <c:ptCount val="6"/>
                <c:pt idx="0">
                  <c:v>35.641912398993355</c:v>
                </c:pt>
                <c:pt idx="1">
                  <c:v>14.297830489756864</c:v>
                </c:pt>
                <c:pt idx="2">
                  <c:v>37.763307063340235</c:v>
                </c:pt>
                <c:pt idx="3">
                  <c:v>12.13962339970371</c:v>
                </c:pt>
                <c:pt idx="4">
                  <c:v>0.1573266482058237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B-4E48-B6D2-7B648F6A40E2}"/>
            </c:ext>
          </c:extLst>
        </c:ser>
        <c:ser>
          <c:idx val="1"/>
          <c:order val="1"/>
          <c:tx>
            <c:strRef>
              <c:f>'3.6'!$C$24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2A85">
                <a:alpha val="30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'3.6'!$C$25:$C$30</c:f>
              <c:numCache>
                <c:formatCode>_(* #,##0.00_);_(* \(#,##0.00\);_(* "-"??_);_(@_)</c:formatCode>
                <c:ptCount val="6"/>
                <c:pt idx="0">
                  <c:v>36.838965486532807</c:v>
                </c:pt>
                <c:pt idx="1">
                  <c:v>10.078734710524396</c:v>
                </c:pt>
                <c:pt idx="2">
                  <c:v>37.85073175614847</c:v>
                </c:pt>
                <c:pt idx="3">
                  <c:v>14.873158898454589</c:v>
                </c:pt>
                <c:pt idx="4">
                  <c:v>0.3584091483397443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B-4E48-B6D2-7B648F6A40E2}"/>
            </c:ext>
          </c:extLst>
        </c:ser>
        <c:ser>
          <c:idx val="2"/>
          <c:order val="2"/>
          <c:tx>
            <c:strRef>
              <c:f>'3.6'!$D$24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'3.6'!$D$25:$D$30</c:f>
              <c:numCache>
                <c:formatCode>_(* #,##0.00_);_(* \(#,##0.00\);_(* "-"??_);_(@_)</c:formatCode>
                <c:ptCount val="6"/>
                <c:pt idx="0">
                  <c:v>34.454970756456603</c:v>
                </c:pt>
                <c:pt idx="1">
                  <c:v>10.666562673111731</c:v>
                </c:pt>
                <c:pt idx="2">
                  <c:v>38.337203937851811</c:v>
                </c:pt>
                <c:pt idx="3">
                  <c:v>16.5051892086896</c:v>
                </c:pt>
                <c:pt idx="4">
                  <c:v>3.5176466431158002E-2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B-4E48-B6D2-7B648F6A40E2}"/>
            </c:ext>
          </c:extLst>
        </c:ser>
        <c:ser>
          <c:idx val="3"/>
          <c:order val="3"/>
          <c:tx>
            <c:strRef>
              <c:f>'3.6'!$E$24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'3.6'!$E$25:$E$30</c:f>
              <c:numCache>
                <c:formatCode>_(* #,##0.00_);_(* \(#,##0.00\);_(* "-"??_);_(@_)</c:formatCode>
                <c:ptCount val="6"/>
                <c:pt idx="0">
                  <c:v>32.295884506682796</c:v>
                </c:pt>
                <c:pt idx="1">
                  <c:v>14.459273172720991</c:v>
                </c:pt>
                <c:pt idx="2">
                  <c:v>36.212312755692047</c:v>
                </c:pt>
                <c:pt idx="3">
                  <c:v>16.964203428623819</c:v>
                </c:pt>
                <c:pt idx="4">
                  <c:v>6.5785753057176113E-2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B-4E48-B6D2-7B648F6A40E2}"/>
            </c:ext>
          </c:extLst>
        </c:ser>
        <c:ser>
          <c:idx val="4"/>
          <c:order val="4"/>
          <c:tx>
            <c:strRef>
              <c:f>'3.6'!$F$24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'3.6'!$F$25:$F$30</c:f>
              <c:numCache>
                <c:formatCode>_(* #,##0.00_);_(* \(#,##0.00\);_(* "-"??_);_(@_)</c:formatCode>
                <c:ptCount val="6"/>
                <c:pt idx="0">
                  <c:v>27.479906376430957</c:v>
                </c:pt>
                <c:pt idx="1">
                  <c:v>14.432628736503123</c:v>
                </c:pt>
                <c:pt idx="2">
                  <c:v>34.427837505326046</c:v>
                </c:pt>
                <c:pt idx="3">
                  <c:v>22.99756358498685</c:v>
                </c:pt>
                <c:pt idx="4">
                  <c:v>0.4056743930117796</c:v>
                </c:pt>
                <c:pt idx="5">
                  <c:v>0.25638940374123587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1B-4E48-B6D2-7B648F6A40E2}"/>
            </c:ext>
          </c:extLst>
        </c:ser>
        <c:ser>
          <c:idx val="5"/>
          <c:order val="5"/>
          <c:tx>
            <c:strRef>
              <c:f>'3.6'!$G$24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'3.6'!$A$25:$A$30</c:f>
              <c:strCache>
                <c:ptCount val="6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</c:strCache>
            </c:strRef>
          </c:cat>
          <c:val>
            <c:numRef>
              <c:f>'3.6'!$G$25:$G$30</c:f>
              <c:numCache>
                <c:formatCode>_(* #,##0.00_);_(* \(#,##0.00\);_(* "-"??_);_(@_)</c:formatCode>
                <c:ptCount val="6"/>
                <c:pt idx="0">
                  <c:v>24.129842019148999</c:v>
                </c:pt>
                <c:pt idx="1">
                  <c:v>14.147725223531099</c:v>
                </c:pt>
                <c:pt idx="2">
                  <c:v>36.240200503892417</c:v>
                </c:pt>
                <c:pt idx="3">
                  <c:v>24.833817930648568</c:v>
                </c:pt>
                <c:pt idx="4">
                  <c:v>0.37033992385981301</c:v>
                </c:pt>
                <c:pt idx="5">
                  <c:v>0.27807439891910696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1B-4E48-B6D2-7B648F6A4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521671"/>
        <c:axId val="1062529871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F6-48C4-B408-39D47F9B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075120"/>
        <c:axId val="1004071512"/>
      </c:lineChart>
      <c:catAx>
        <c:axId val="10625216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2529871"/>
        <c:crosses val="autoZero"/>
        <c:auto val="1"/>
        <c:lblAlgn val="ctr"/>
        <c:lblOffset val="100"/>
        <c:noMultiLvlLbl val="0"/>
      </c:catAx>
      <c:valAx>
        <c:axId val="1062529871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6535395348695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2521671"/>
        <c:crosses val="autoZero"/>
        <c:crossBetween val="between"/>
      </c:valAx>
      <c:valAx>
        <c:axId val="100407151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4075120"/>
        <c:crosses val="max"/>
        <c:crossBetween val="between"/>
      </c:valAx>
      <c:catAx>
        <c:axId val="100407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004071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6.1864266966629174E-2"/>
          <c:y val="0.94339495969195752"/>
          <c:w val="0.67627146606674171"/>
          <c:h val="5.6605040308042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22722159730028"/>
          <c:y val="3.3335687920276455E-2"/>
          <c:w val="0.6957499062617174"/>
          <c:h val="0.8121628759253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'3.7'!$G$24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Øvrige</c:v>
                </c:pt>
                <c:pt idx="1">
                  <c:v>Fondsobligasjoner</c:v>
                </c:pt>
                <c:pt idx="2">
                  <c:v>Ansvarlige lån</c:v>
                </c:pt>
                <c:pt idx="3">
                  <c:v>Aksjer mv.</c:v>
                </c:pt>
                <c:pt idx="4">
                  <c:v>Andre obligasjoner*</c:v>
                </c:pt>
                <c:pt idx="5">
                  <c:v>Kontanter og innskudd</c:v>
                </c:pt>
                <c:pt idx="6">
                  <c:v>OMF</c:v>
                </c:pt>
                <c:pt idx="7">
                  <c:v>Seniorobligasjoner</c:v>
                </c:pt>
              </c:strCache>
            </c:strRef>
          </c:cat>
          <c:val>
            <c:numRef>
              <c:f>'3.7'!$G$25:$G$32</c:f>
              <c:numCache>
                <c:formatCode>_(* #\ ##0.00_);_(* \(#\ ##0.00\);_(* "-"??_);_(@_)</c:formatCode>
                <c:ptCount val="8"/>
                <c:pt idx="0">
                  <c:v>1.8692616336202272</c:v>
                </c:pt>
                <c:pt idx="1">
                  <c:v>7.6397937303117058E-3</c:v>
                </c:pt>
                <c:pt idx="2">
                  <c:v>0.69859222464100978</c:v>
                </c:pt>
                <c:pt idx="3">
                  <c:v>1.8653090800831191</c:v>
                </c:pt>
                <c:pt idx="4">
                  <c:v>4.4515615770294144</c:v>
                </c:pt>
                <c:pt idx="5">
                  <c:v>10.823839330585091</c:v>
                </c:pt>
                <c:pt idx="6">
                  <c:v>29.871046223340436</c:v>
                </c:pt>
                <c:pt idx="7">
                  <c:v>50.412750136970388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0-48EF-92D7-9308541F760D}"/>
            </c:ext>
          </c:extLst>
        </c:ser>
        <c:ser>
          <c:idx val="1"/>
          <c:order val="1"/>
          <c:tx>
            <c:strRef>
              <c:f>'3.7'!$F$24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Øvrige</c:v>
                </c:pt>
                <c:pt idx="1">
                  <c:v>Fondsobligasjoner</c:v>
                </c:pt>
                <c:pt idx="2">
                  <c:v>Ansvarlige lån</c:v>
                </c:pt>
                <c:pt idx="3">
                  <c:v>Aksjer mv.</c:v>
                </c:pt>
                <c:pt idx="4">
                  <c:v>Andre obligasjoner*</c:v>
                </c:pt>
                <c:pt idx="5">
                  <c:v>Kontanter og innskudd</c:v>
                </c:pt>
                <c:pt idx="6">
                  <c:v>OMF</c:v>
                </c:pt>
                <c:pt idx="7">
                  <c:v>Seniorobligasjoner</c:v>
                </c:pt>
              </c:strCache>
            </c:strRef>
          </c:cat>
          <c:val>
            <c:numRef>
              <c:f>'3.7'!$F$25:$F$32</c:f>
              <c:numCache>
                <c:formatCode>_(* #\ ##0.00_);_(* \(#\ ##0.00\);_(* "-"??_);_(@_)</c:formatCode>
                <c:ptCount val="8"/>
                <c:pt idx="0">
                  <c:v>1.6460956342539776</c:v>
                </c:pt>
                <c:pt idx="1">
                  <c:v>0.23326207294514612</c:v>
                </c:pt>
                <c:pt idx="2">
                  <c:v>0.37210239201959761</c:v>
                </c:pt>
                <c:pt idx="3">
                  <c:v>1.2146142925094785</c:v>
                </c:pt>
                <c:pt idx="4">
                  <c:v>3.88123028162551</c:v>
                </c:pt>
                <c:pt idx="5">
                  <c:v>11.848199759914339</c:v>
                </c:pt>
                <c:pt idx="6">
                  <c:v>33.285606169889732</c:v>
                </c:pt>
                <c:pt idx="7">
                  <c:v>47.518889396842212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0-48EF-92D7-9308541F760D}"/>
            </c:ext>
          </c:extLst>
        </c:ser>
        <c:ser>
          <c:idx val="2"/>
          <c:order val="2"/>
          <c:tx>
            <c:strRef>
              <c:f>'3.7'!$E$24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Øvrige</c:v>
                </c:pt>
                <c:pt idx="1">
                  <c:v>Fondsobligasjoner</c:v>
                </c:pt>
                <c:pt idx="2">
                  <c:v>Ansvarlige lån</c:v>
                </c:pt>
                <c:pt idx="3">
                  <c:v>Aksjer mv.</c:v>
                </c:pt>
                <c:pt idx="4">
                  <c:v>Andre obligasjoner*</c:v>
                </c:pt>
                <c:pt idx="5">
                  <c:v>Kontanter og innskudd</c:v>
                </c:pt>
                <c:pt idx="6">
                  <c:v>OMF</c:v>
                </c:pt>
                <c:pt idx="7">
                  <c:v>Seniorobligasjoner</c:v>
                </c:pt>
              </c:strCache>
            </c:strRef>
          </c:cat>
          <c:val>
            <c:numRef>
              <c:f>'3.7'!$E$25:$E$32</c:f>
              <c:numCache>
                <c:formatCode>_(* #\ ##0.00_);_(* \(#\ ##0.00\);_(* "-"??_);_(@_)</c:formatCode>
                <c:ptCount val="8"/>
                <c:pt idx="0">
                  <c:v>1.136246071693386</c:v>
                </c:pt>
                <c:pt idx="1">
                  <c:v>1.4757475598850555E-3</c:v>
                </c:pt>
                <c:pt idx="2">
                  <c:v>0.23161898116279656</c:v>
                </c:pt>
                <c:pt idx="3">
                  <c:v>1.4546808269722384</c:v>
                </c:pt>
                <c:pt idx="4">
                  <c:v>4.0594921880696768</c:v>
                </c:pt>
                <c:pt idx="5">
                  <c:v>11.136284765541369</c:v>
                </c:pt>
                <c:pt idx="6">
                  <c:v>34.100570699777947</c:v>
                </c:pt>
                <c:pt idx="7">
                  <c:v>47.879630719222696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A0-48EF-92D7-9308541F760D}"/>
            </c:ext>
          </c:extLst>
        </c:ser>
        <c:ser>
          <c:idx val="3"/>
          <c:order val="3"/>
          <c:tx>
            <c:strRef>
              <c:f>'3.7'!$D$24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Øvrige</c:v>
                </c:pt>
                <c:pt idx="1">
                  <c:v>Fondsobligasjoner</c:v>
                </c:pt>
                <c:pt idx="2">
                  <c:v>Ansvarlige lån</c:v>
                </c:pt>
                <c:pt idx="3">
                  <c:v>Aksjer mv.</c:v>
                </c:pt>
                <c:pt idx="4">
                  <c:v>Andre obligasjoner*</c:v>
                </c:pt>
                <c:pt idx="5">
                  <c:v>Kontanter og innskudd</c:v>
                </c:pt>
                <c:pt idx="6">
                  <c:v>OMF</c:v>
                </c:pt>
                <c:pt idx="7">
                  <c:v>Seniorobligasjoner</c:v>
                </c:pt>
              </c:strCache>
            </c:strRef>
          </c:cat>
          <c:val>
            <c:numRef>
              <c:f>'3.7'!$D$25:$D$32</c:f>
              <c:numCache>
                <c:formatCode>_(* #\ ##0.00_);_(* \(#\ ##0.00\);_(* "-"??_);_(@_)</c:formatCode>
                <c:ptCount val="8"/>
                <c:pt idx="0">
                  <c:v>1.3204681923239399</c:v>
                </c:pt>
                <c:pt idx="1">
                  <c:v>5.1286307107978053E-2</c:v>
                </c:pt>
                <c:pt idx="2">
                  <c:v>0.73419470315154667</c:v>
                </c:pt>
                <c:pt idx="3">
                  <c:v>1.1700716639112396</c:v>
                </c:pt>
                <c:pt idx="4">
                  <c:v>4.2177610295493784</c:v>
                </c:pt>
                <c:pt idx="5">
                  <c:v>5.9228902907998346</c:v>
                </c:pt>
                <c:pt idx="6">
                  <c:v>39.315934424474179</c:v>
                </c:pt>
                <c:pt idx="7">
                  <c:v>47.267393388681896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A0-48EF-92D7-9308541F760D}"/>
            </c:ext>
          </c:extLst>
        </c:ser>
        <c:ser>
          <c:idx val="4"/>
          <c:order val="4"/>
          <c:tx>
            <c:strRef>
              <c:f>'3.7'!$C$24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Øvrige</c:v>
                </c:pt>
                <c:pt idx="1">
                  <c:v>Fondsobligasjoner</c:v>
                </c:pt>
                <c:pt idx="2">
                  <c:v>Ansvarlige lån</c:v>
                </c:pt>
                <c:pt idx="3">
                  <c:v>Aksjer mv.</c:v>
                </c:pt>
                <c:pt idx="4">
                  <c:v>Andre obligasjoner*</c:v>
                </c:pt>
                <c:pt idx="5">
                  <c:v>Kontanter og innskudd</c:v>
                </c:pt>
                <c:pt idx="6">
                  <c:v>OMF</c:v>
                </c:pt>
                <c:pt idx="7">
                  <c:v>Seniorobligasjoner</c:v>
                </c:pt>
              </c:strCache>
            </c:strRef>
          </c:cat>
          <c:val>
            <c:numRef>
              <c:f>'3.7'!$C$25:$C$32</c:f>
              <c:numCache>
                <c:formatCode>_(* #\ ##0.00_);_(* \(#\ ##0.00\);_(* "-"??_);_(@_)</c:formatCode>
                <c:ptCount val="8"/>
                <c:pt idx="0">
                  <c:v>1.2159345591600279</c:v>
                </c:pt>
                <c:pt idx="1">
                  <c:v>0</c:v>
                </c:pt>
                <c:pt idx="2">
                  <c:v>0.81359686279147292</c:v>
                </c:pt>
                <c:pt idx="3">
                  <c:v>1.0668832446463432</c:v>
                </c:pt>
                <c:pt idx="4">
                  <c:v>4.7717228721118516</c:v>
                </c:pt>
                <c:pt idx="5">
                  <c:v>4.8349822474750335</c:v>
                </c:pt>
                <c:pt idx="6">
                  <c:v>40.338806948828434</c:v>
                </c:pt>
                <c:pt idx="7">
                  <c:v>46.958073264986837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A0-48EF-92D7-9308541F760D}"/>
            </c:ext>
          </c:extLst>
        </c:ser>
        <c:ser>
          <c:idx val="5"/>
          <c:order val="5"/>
          <c:tx>
            <c:strRef>
              <c:f>'3.7'!$B$24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'3.7'!$A$25:$A$32</c:f>
              <c:strCache>
                <c:ptCount val="8"/>
                <c:pt idx="0">
                  <c:v>Øvrige</c:v>
                </c:pt>
                <c:pt idx="1">
                  <c:v>Fondsobligasjoner</c:v>
                </c:pt>
                <c:pt idx="2">
                  <c:v>Ansvarlige lån</c:v>
                </c:pt>
                <c:pt idx="3">
                  <c:v>Aksjer mv.</c:v>
                </c:pt>
                <c:pt idx="4">
                  <c:v>Andre obligasjoner*</c:v>
                </c:pt>
                <c:pt idx="5">
                  <c:v>Kontanter og innskudd</c:v>
                </c:pt>
                <c:pt idx="6">
                  <c:v>OMF</c:v>
                </c:pt>
                <c:pt idx="7">
                  <c:v>Seniorobligasjoner</c:v>
                </c:pt>
              </c:strCache>
            </c:strRef>
          </c:cat>
          <c:val>
            <c:numRef>
              <c:f>'3.7'!$B$25:$B$32</c:f>
              <c:numCache>
                <c:formatCode>_(* #\ ##0.00_);_(* \(#\ ##0.00\);_(* "-"??_);_(@_)</c:formatCode>
                <c:ptCount val="8"/>
                <c:pt idx="0">
                  <c:v>0.12836610785270908</c:v>
                </c:pt>
                <c:pt idx="1">
                  <c:v>7.5819765076449441E-2</c:v>
                </c:pt>
                <c:pt idx="2">
                  <c:v>0.41223715711967485</c:v>
                </c:pt>
                <c:pt idx="3">
                  <c:v>1.1870628869143505</c:v>
                </c:pt>
                <c:pt idx="4">
                  <c:v>13.395438507222156</c:v>
                </c:pt>
                <c:pt idx="5">
                  <c:v>4.8616158299872518</c:v>
                </c:pt>
                <c:pt idx="6">
                  <c:v>38.154108313478361</c:v>
                </c:pt>
                <c:pt idx="7">
                  <c:v>41.785351432349046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A0-48EF-92D7-9308541F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5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15477146606674172"/>
              <c:y val="0.83583725408936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849418822647174"/>
          <c:y val="0.94670892144673868"/>
          <c:w val="0.7802988376452944"/>
          <c:h val="5.3017397593102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30464941882263"/>
          <c:y val="5.5436507936507937E-2"/>
          <c:w val="0.80608211473565805"/>
          <c:h val="0.80171945173519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'3.8'!$A$25</c:f>
              <c:strCache>
                <c:ptCount val="1"/>
                <c:pt idx="0">
                  <c:v>Investeringer i likvide eiendeler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'3.8'!$B$24:$G$24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03.12.2018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30.09.2021</c:v>
                </c:pt>
              </c:strCache>
            </c:strRef>
          </c:cat>
          <c:val>
            <c:numRef>
              <c:f>'3.8'!$B$25:$G$25</c:f>
              <c:numCache>
                <c:formatCode>0.0</c:formatCode>
                <c:ptCount val="6"/>
                <c:pt idx="0">
                  <c:v>387.34231921003237</c:v>
                </c:pt>
                <c:pt idx="1">
                  <c:v>435.40831567778076</c:v>
                </c:pt>
                <c:pt idx="2">
                  <c:v>439.98163584921701</c:v>
                </c:pt>
                <c:pt idx="3">
                  <c:v>478.50059754269029</c:v>
                </c:pt>
                <c:pt idx="4">
                  <c:v>498.27499157724714</c:v>
                </c:pt>
                <c:pt idx="5">
                  <c:v>505.94598356387746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A-48AC-9E28-6A5F3FFAF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1"/>
          <c:order val="1"/>
          <c:tx>
            <c:strRef>
              <c:f>'3.8'!$A$26</c:f>
              <c:strCache>
                <c:ptCount val="1"/>
                <c:pt idx="0">
                  <c:v>Andel av totale investeringer (høyre akse)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'3.8'!$B$24:$G$24</c:f>
              <c:strCache>
                <c:ptCount val="6"/>
                <c:pt idx="0">
                  <c:v>31.12.2016</c:v>
                </c:pt>
                <c:pt idx="1">
                  <c:v>31.12.2017</c:v>
                </c:pt>
                <c:pt idx="2">
                  <c:v>03.12.2018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30.09.2021</c:v>
                </c:pt>
              </c:strCache>
            </c:strRef>
          </c:cat>
          <c:val>
            <c:numRef>
              <c:f>'3.8'!$B$26:$G$26</c:f>
              <c:numCache>
                <c:formatCode>0.0</c:formatCode>
                <c:ptCount val="6"/>
                <c:pt idx="0">
                  <c:v>33.569160741883813</c:v>
                </c:pt>
                <c:pt idx="1">
                  <c:v>35.824117918766099</c:v>
                </c:pt>
                <c:pt idx="2">
                  <c:v>35.828842992174003</c:v>
                </c:pt>
                <c:pt idx="3">
                  <c:v>36.59434452996549</c:v>
                </c:pt>
                <c:pt idx="4">
                  <c:v>36.386702459665273</c:v>
                </c:pt>
                <c:pt idx="5">
                  <c:v>35.35745361592457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A-48AC-9E28-6A5F3FFAF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651736"/>
        <c:axId val="777651408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5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mrd.</a:t>
                </a:r>
              </a:p>
            </c:rich>
          </c:tx>
          <c:layout>
            <c:manualLayout>
              <c:xMode val="edge"/>
              <c:yMode val="edge"/>
              <c:x val="1.7956505436820408E-3"/>
              <c:y val="0.3239862933799941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50"/>
      </c:valAx>
      <c:valAx>
        <c:axId val="777651408"/>
        <c:scaling>
          <c:orientation val="minMax"/>
          <c:max val="40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251593550806147"/>
              <c:y val="0.34904607757363665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77651736"/>
        <c:crosses val="max"/>
        <c:crossBetween val="between"/>
        <c:majorUnit val="2"/>
      </c:valAx>
      <c:catAx>
        <c:axId val="777651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6514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6666666666666666E-2"/>
          <c:y val="0.93261621463983657"/>
          <c:w val="0.92932395950506186"/>
          <c:h val="6.307144940215805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6257030371203608E-2"/>
          <c:y val="2.3940314547295762E-2"/>
          <c:w val="0.81798687664041991"/>
          <c:h val="0.75138997389105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'3.9'!$A$25</c:f>
              <c:strCache>
                <c:ptCount val="1"/>
                <c:pt idx="0">
                  <c:v>Investeringer i grønne obligasjoner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'3.9'!$B$24:$I$24</c:f>
              <c:strCache>
                <c:ptCount val="8"/>
                <c:pt idx="0">
                  <c:v>31.12.                         2019</c:v>
                </c:pt>
                <c:pt idx="1">
                  <c:v>31.03.                 2020</c:v>
                </c:pt>
                <c:pt idx="2">
                  <c:v>30.06.           2020</c:v>
                </c:pt>
                <c:pt idx="3">
                  <c:v>30.09.           2020</c:v>
                </c:pt>
                <c:pt idx="4">
                  <c:v>31.12.        2020</c:v>
                </c:pt>
                <c:pt idx="5">
                  <c:v>31.03.          2021</c:v>
                </c:pt>
                <c:pt idx="6">
                  <c:v>30.06.           2021</c:v>
                </c:pt>
                <c:pt idx="7">
                  <c:v>30.09.         2021</c:v>
                </c:pt>
              </c:strCache>
            </c:strRef>
          </c:cat>
          <c:val>
            <c:numRef>
              <c:f>'3.9'!$B$25:$I$25</c:f>
              <c:numCache>
                <c:formatCode>0.0</c:formatCode>
                <c:ptCount val="8"/>
                <c:pt idx="0">
                  <c:v>6.2232924169233987</c:v>
                </c:pt>
                <c:pt idx="1">
                  <c:v>7.1183834543035784</c:v>
                </c:pt>
                <c:pt idx="2">
                  <c:v>8.3137628578613985</c:v>
                </c:pt>
                <c:pt idx="3">
                  <c:v>8.6792530925626519</c:v>
                </c:pt>
                <c:pt idx="4">
                  <c:v>9.27720549859235</c:v>
                </c:pt>
                <c:pt idx="5">
                  <c:v>9.8986515388605429</c:v>
                </c:pt>
                <c:pt idx="6">
                  <c:v>12.589752263628677</c:v>
                </c:pt>
                <c:pt idx="7">
                  <c:v>13.963652725235034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B-46FA-B0A3-3F3CFBCA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1"/>
          <c:order val="1"/>
          <c:tx>
            <c:strRef>
              <c:f>'3.9'!$A$26</c:f>
              <c:strCache>
                <c:ptCount val="1"/>
                <c:pt idx="0">
                  <c:v>Andel av totale investeringer i grønne obligasjoner (høyre akse)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'3.9'!$B$24:$I$24</c:f>
              <c:strCache>
                <c:ptCount val="8"/>
                <c:pt idx="0">
                  <c:v>31.12.                         2019</c:v>
                </c:pt>
                <c:pt idx="1">
                  <c:v>31.03.                 2020</c:v>
                </c:pt>
                <c:pt idx="2">
                  <c:v>30.06.           2020</c:v>
                </c:pt>
                <c:pt idx="3">
                  <c:v>30.09.           2020</c:v>
                </c:pt>
                <c:pt idx="4">
                  <c:v>31.12.        2020</c:v>
                </c:pt>
                <c:pt idx="5">
                  <c:v>31.03.          2021</c:v>
                </c:pt>
                <c:pt idx="6">
                  <c:v>30.06.           2021</c:v>
                </c:pt>
                <c:pt idx="7">
                  <c:v>30.09.         2021</c:v>
                </c:pt>
              </c:strCache>
            </c:strRef>
          </c:cat>
          <c:val>
            <c:numRef>
              <c:f>'3.9'!$B$26:$I$26</c:f>
              <c:numCache>
                <c:formatCode>0.0</c:formatCode>
                <c:ptCount val="8"/>
                <c:pt idx="0">
                  <c:v>1.0388731235514905</c:v>
                </c:pt>
                <c:pt idx="1">
                  <c:v>1.1496444751199508</c:v>
                </c:pt>
                <c:pt idx="2">
                  <c:v>1.2929609156353019</c:v>
                </c:pt>
                <c:pt idx="3">
                  <c:v>1.3363105961962591</c:v>
                </c:pt>
                <c:pt idx="4">
                  <c:v>1.455775037686502</c:v>
                </c:pt>
                <c:pt idx="5">
                  <c:v>1.5693826350235525</c:v>
                </c:pt>
                <c:pt idx="6">
                  <c:v>1.9951237515883811</c:v>
                </c:pt>
                <c:pt idx="7">
                  <c:v>2.1653246032278175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B-46FA-B0A3-3F3CFBCA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651736"/>
        <c:axId val="777651408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mrd.</a:t>
                </a:r>
              </a:p>
            </c:rich>
          </c:tx>
          <c:layout>
            <c:manualLayout>
              <c:xMode val="edge"/>
              <c:yMode val="edge"/>
              <c:x val="2.0208098987626534E-3"/>
              <c:y val="0.3266954622798134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777651408"/>
        <c:scaling>
          <c:orientation val="minMax"/>
          <c:max val="2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217060367454066"/>
              <c:y val="0.36354585598060085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spPr>
          <a:ln w="3175">
            <a:solidFill>
              <a:sysClr val="windowText" lastClr="000000"/>
            </a:solidFill>
          </a:ln>
        </c:spPr>
        <c:crossAx val="777651736"/>
        <c:crosses val="max"/>
        <c:crossBetween val="between"/>
        <c:majorUnit val="0.5"/>
        <c:minorUnit val="0.5"/>
      </c:valAx>
      <c:catAx>
        <c:axId val="777651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6514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955588235294118E-2"/>
          <c:y val="0.90733185910816261"/>
          <c:w val="0.74360967379077603"/>
          <c:h val="9.266814089183733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</xdr:row>
      <xdr:rowOff>9523</xdr:rowOff>
    </xdr:from>
    <xdr:to>
      <xdr:col>8</xdr:col>
      <xdr:colOff>9524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C6BC200-A029-4B34-9977-C886F099C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3</xdr:row>
      <xdr:rowOff>76200</xdr:rowOff>
    </xdr:from>
    <xdr:to>
      <xdr:col>6</xdr:col>
      <xdr:colOff>333374</xdr:colOff>
      <xdr:row>22</xdr:row>
      <xdr:rowOff>76200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8FA79BBF-CBAA-437A-8D45-8B5756B4E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5</xdr:row>
      <xdr:rowOff>0</xdr:rowOff>
    </xdr:from>
    <xdr:to>
      <xdr:col>9</xdr:col>
      <xdr:colOff>390525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8221E9E-1315-4779-A46B-ECBC6B09B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27515</xdr:colOff>
      <xdr:row>3</xdr:row>
      <xdr:rowOff>125941</xdr:rowOff>
    </xdr:from>
    <xdr:to>
      <xdr:col>4</xdr:col>
      <xdr:colOff>391583</xdr:colOff>
      <xdr:row>23</xdr:row>
      <xdr:rowOff>127000</xdr:rowOff>
    </xdr:to>
    <xdr:graphicFrame macro="">
      <xdr:nvGraphicFramePr>
        <xdr:cNvPr id="19" name="Diagram 2">
          <a:extLst>
            <a:ext uri="{FF2B5EF4-FFF2-40B4-BE49-F238E27FC236}">
              <a16:creationId xmlns:a16="http://schemas.microsoft.com/office/drawing/2014/main" id="{9486949B-8719-4D7B-B93B-17E2B8681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28574</xdr:rowOff>
    </xdr:from>
    <xdr:to>
      <xdr:col>8</xdr:col>
      <xdr:colOff>19050</xdr:colOff>
      <xdr:row>22</xdr:row>
      <xdr:rowOff>38099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DFF27C-5D13-4135-AE70-5ADC3E04D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47625</xdr:rowOff>
    </xdr:from>
    <xdr:to>
      <xdr:col>11</xdr:col>
      <xdr:colOff>57150</xdr:colOff>
      <xdr:row>23</xdr:row>
      <xdr:rowOff>47625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1B8B7B6-AD22-4692-A9A9-4DA868DCA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8</xdr:col>
      <xdr:colOff>19050</xdr:colOff>
      <xdr:row>23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AE4D737-2888-4C0D-A7FF-5BE43DC8C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57149</xdr:rowOff>
    </xdr:from>
    <xdr:to>
      <xdr:col>8</xdr:col>
      <xdr:colOff>66675</xdr:colOff>
      <xdr:row>22</xdr:row>
      <xdr:rowOff>66675</xdr:rowOff>
    </xdr:to>
    <xdr:graphicFrame macro="">
      <xdr:nvGraphicFramePr>
        <xdr:cNvPr id="14" name="Diagram 2">
          <a:extLst>
            <a:ext uri="{FF2B5EF4-FFF2-40B4-BE49-F238E27FC236}">
              <a16:creationId xmlns:a16="http://schemas.microsoft.com/office/drawing/2014/main" id="{763BD1E1-8852-4547-AA53-904C1CBE4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28575</xdr:rowOff>
    </xdr:from>
    <xdr:to>
      <xdr:col>7</xdr:col>
      <xdr:colOff>285750</xdr:colOff>
      <xdr:row>23</xdr:row>
      <xdr:rowOff>28575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DEAB6D53-CCFB-492B-9131-97199B438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161925</xdr:rowOff>
    </xdr:from>
    <xdr:to>
      <xdr:col>8</xdr:col>
      <xdr:colOff>66675</xdr:colOff>
      <xdr:row>22</xdr:row>
      <xdr:rowOff>161925</xdr:rowOff>
    </xdr:to>
    <xdr:graphicFrame macro="">
      <xdr:nvGraphicFramePr>
        <xdr:cNvPr id="4" name="Diagram 4">
          <a:extLst>
            <a:ext uri="{FF2B5EF4-FFF2-40B4-BE49-F238E27FC236}">
              <a16:creationId xmlns:a16="http://schemas.microsoft.com/office/drawing/2014/main" id="{CF80DB50-52AD-4931-AA65-11FF1110A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38100</xdr:rowOff>
    </xdr:from>
    <xdr:to>
      <xdr:col>8</xdr:col>
      <xdr:colOff>28575</xdr:colOff>
      <xdr:row>23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9F90881-AC86-40BF-8CD3-CECDCBF96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</xdr:row>
      <xdr:rowOff>76199</xdr:rowOff>
    </xdr:from>
    <xdr:to>
      <xdr:col>8</xdr:col>
      <xdr:colOff>85725</xdr:colOff>
      <xdr:row>22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FA789E4-7C0F-4946-B228-67F3535BF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8</xdr:col>
      <xdr:colOff>0</xdr:colOff>
      <xdr:row>22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FB07628-9791-4F78-A7B9-C544E5658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85725</xdr:rowOff>
    </xdr:from>
    <xdr:to>
      <xdr:col>8</xdr:col>
      <xdr:colOff>38100</xdr:colOff>
      <xdr:row>22</xdr:row>
      <xdr:rowOff>85725</xdr:rowOff>
    </xdr:to>
    <xdr:graphicFrame macro="">
      <xdr:nvGraphicFramePr>
        <xdr:cNvPr id="11" name="Diagram 2">
          <a:extLst>
            <a:ext uri="{FF2B5EF4-FFF2-40B4-BE49-F238E27FC236}">
              <a16:creationId xmlns:a16="http://schemas.microsoft.com/office/drawing/2014/main" id="{9FA464E4-CDC6-42BF-9D11-CF2FBDB7C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95250</xdr:rowOff>
    </xdr:from>
    <xdr:to>
      <xdr:col>8</xdr:col>
      <xdr:colOff>19050</xdr:colOff>
      <xdr:row>22</xdr:row>
      <xdr:rowOff>66675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AD024049-F9D7-470A-B608-2BA3A6B25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/>
  </sheetViews>
  <sheetFormatPr baseColWidth="10" defaultColWidth="11.42578125" defaultRowHeight="15" x14ac:dyDescent="0.25"/>
  <cols>
    <col min="1" max="1" width="18.28515625" bestFit="1" customWidth="1"/>
    <col min="15" max="15" width="13.140625" bestFit="1" customWidth="1"/>
    <col min="16" max="16" width="15.85546875" bestFit="1" customWidth="1"/>
  </cols>
  <sheetData>
    <row r="1" spans="1:18" s="1" customFormat="1" ht="15.75" x14ac:dyDescent="0.25">
      <c r="A1" s="2" t="s">
        <v>0</v>
      </c>
      <c r="B1" s="2" t="s">
        <v>31</v>
      </c>
    </row>
    <row r="2" spans="1:18" s="1" customFormat="1" ht="15.75" x14ac:dyDescent="0.25">
      <c r="A2" s="2" t="s">
        <v>21</v>
      </c>
      <c r="B2" s="1" t="s">
        <v>3</v>
      </c>
    </row>
    <row r="3" spans="1:18" s="1" customFormat="1" ht="15.75" x14ac:dyDescent="0.25">
      <c r="A3" s="2" t="s">
        <v>2</v>
      </c>
      <c r="B3" s="1" t="s">
        <v>32</v>
      </c>
    </row>
    <row r="4" spans="1:18" s="1" customFormat="1" ht="15" customHeight="1" x14ac:dyDescent="0.2"/>
    <row r="5" spans="1:18" s="1" customFormat="1" ht="15" customHeight="1" x14ac:dyDescent="0.2">
      <c r="C5" s="1" t="s">
        <v>33</v>
      </c>
    </row>
    <row r="6" spans="1:18" s="1" customFormat="1" ht="15" customHeight="1" x14ac:dyDescent="0.2"/>
    <row r="7" spans="1:18" s="1" customFormat="1" ht="15" customHeight="1" x14ac:dyDescent="0.2"/>
    <row r="8" spans="1:18" s="1" customFormat="1" ht="15" customHeight="1" x14ac:dyDescent="0.2"/>
    <row r="9" spans="1:18" s="1" customFormat="1" ht="15" customHeight="1" x14ac:dyDescent="0.2"/>
    <row r="10" spans="1:18" s="1" customFormat="1" ht="15" customHeight="1" x14ac:dyDescent="0.2">
      <c r="Q10" s="22"/>
    </row>
    <row r="11" spans="1:18" s="1" customFormat="1" ht="15" customHeight="1" x14ac:dyDescent="0.2">
      <c r="Q11" s="22"/>
    </row>
    <row r="12" spans="1:18" s="1" customFormat="1" ht="15" customHeight="1" x14ac:dyDescent="0.2"/>
    <row r="13" spans="1:18" s="1" customFormat="1" ht="15" customHeight="1" x14ac:dyDescent="0.2">
      <c r="Q13" s="22"/>
    </row>
    <row r="14" spans="1:18" s="1" customFormat="1" ht="15" customHeight="1" x14ac:dyDescent="0.2"/>
    <row r="15" spans="1:18" s="1" customFormat="1" ht="15" customHeight="1" x14ac:dyDescent="0.2"/>
    <row r="16" spans="1:18" s="1" customFormat="1" ht="15" customHeight="1" x14ac:dyDescent="0.2">
      <c r="R16" s="23"/>
    </row>
    <row r="17" spans="1:18" s="1" customFormat="1" ht="15" customHeight="1" x14ac:dyDescent="0.2">
      <c r="R17" s="23"/>
    </row>
    <row r="18" spans="1:18" s="1" customFormat="1" ht="15" customHeight="1" x14ac:dyDescent="0.2"/>
    <row r="19" spans="1:18" s="1" customFormat="1" ht="15" customHeight="1" x14ac:dyDescent="0.2"/>
    <row r="20" spans="1:18" s="1" customFormat="1" ht="15" customHeight="1" x14ac:dyDescent="0.2"/>
    <row r="21" spans="1:18" s="1" customFormat="1" ht="15" customHeight="1" x14ac:dyDescent="0.2"/>
    <row r="22" spans="1:18" s="1" customFormat="1" ht="15" customHeight="1" x14ac:dyDescent="0.2"/>
    <row r="23" spans="1:18" s="1" customFormat="1" ht="15" customHeight="1" x14ac:dyDescent="0.2">
      <c r="C23" s="1" t="s">
        <v>33</v>
      </c>
    </row>
    <row r="24" spans="1:18" s="1" customFormat="1" ht="15" customHeight="1" x14ac:dyDescent="0.2"/>
    <row r="25" spans="1:18" s="1" customFormat="1" ht="12.75" x14ac:dyDescent="0.2">
      <c r="B25" s="25">
        <v>2008</v>
      </c>
      <c r="C25" s="1">
        <v>2009</v>
      </c>
      <c r="D25" s="24">
        <v>2010</v>
      </c>
      <c r="E25" s="24">
        <v>2011</v>
      </c>
      <c r="F25" s="24">
        <v>2012</v>
      </c>
      <c r="G25" s="25">
        <v>2013</v>
      </c>
      <c r="H25" s="1">
        <v>2014</v>
      </c>
      <c r="I25" s="24">
        <v>2015</v>
      </c>
      <c r="J25" s="24">
        <v>2016</v>
      </c>
      <c r="K25" s="24">
        <v>2017</v>
      </c>
      <c r="L25" s="25">
        <v>2018</v>
      </c>
      <c r="M25" s="24">
        <v>2019</v>
      </c>
      <c r="N25" s="1">
        <v>2020</v>
      </c>
      <c r="O25" s="1" t="s">
        <v>73</v>
      </c>
      <c r="P25" s="1" t="s">
        <v>74</v>
      </c>
    </row>
    <row r="26" spans="1:18" s="1" customFormat="1" ht="12.75" x14ac:dyDescent="0.2">
      <c r="A26" s="1" t="s">
        <v>34</v>
      </c>
      <c r="B26" s="26">
        <v>-1.5723</v>
      </c>
      <c r="C26" s="26">
        <v>6.3190999999999997</v>
      </c>
      <c r="D26" s="26">
        <v>6.8479000000000001</v>
      </c>
      <c r="E26" s="26">
        <v>2.8102</v>
      </c>
      <c r="F26" s="26">
        <v>6.3263999999999996</v>
      </c>
      <c r="G26" s="57">
        <v>5.9349999999999996</v>
      </c>
      <c r="H26" s="26">
        <v>5.5503999999999998</v>
      </c>
      <c r="I26" s="26">
        <v>4.2325999999999997</v>
      </c>
      <c r="J26" s="26">
        <v>5.1863000000000001</v>
      </c>
      <c r="K26" s="26">
        <v>6.2316000000000003</v>
      </c>
      <c r="L26" s="57">
        <v>1.9998</v>
      </c>
      <c r="M26" s="58">
        <v>7.6195000000000004</v>
      </c>
      <c r="N26" s="26">
        <v>4.2823000000000002</v>
      </c>
      <c r="O26" s="22">
        <v>7.4973000000000001</v>
      </c>
      <c r="P26" s="22">
        <v>6.3971</v>
      </c>
    </row>
    <row r="27" spans="1:18" s="1" customFormat="1" ht="12.75" x14ac:dyDescent="0.2">
      <c r="A27" s="1" t="s">
        <v>35</v>
      </c>
      <c r="B27" s="59">
        <v>-7.9698000000000002</v>
      </c>
      <c r="C27" s="59">
        <v>13.1951</v>
      </c>
      <c r="D27" s="26">
        <v>9.2288999999999994</v>
      </c>
      <c r="E27" s="59">
        <v>0.33019999999999999</v>
      </c>
      <c r="F27" s="59">
        <v>7.907</v>
      </c>
      <c r="G27" s="57">
        <v>10.8127</v>
      </c>
      <c r="H27" s="26">
        <v>7.4452999999999996</v>
      </c>
      <c r="I27" s="26">
        <v>4.0334000000000003</v>
      </c>
      <c r="J27" s="26">
        <v>5.3563999999999998</v>
      </c>
      <c r="K27" s="26">
        <v>7.7442000000000002</v>
      </c>
      <c r="L27" s="57">
        <v>-0.1057</v>
      </c>
      <c r="M27" s="58">
        <v>10.2782</v>
      </c>
      <c r="N27" s="27">
        <v>7.8638000000000003</v>
      </c>
      <c r="O27" s="22">
        <v>9.8513000000000002</v>
      </c>
      <c r="P27" s="2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B55E-2B64-416C-89D4-8AABEE8BB891}">
  <dimension ref="A1:D38"/>
  <sheetViews>
    <sheetView zoomScaleNormal="100" workbookViewId="0"/>
  </sheetViews>
  <sheetFormatPr baseColWidth="10" defaultColWidth="9.140625" defaultRowHeight="15" x14ac:dyDescent="0.25"/>
  <cols>
    <col min="1" max="1" width="12" bestFit="1" customWidth="1"/>
    <col min="2" max="2" width="26.42578125" bestFit="1" customWidth="1"/>
    <col min="3" max="3" width="15" bestFit="1" customWidth="1"/>
    <col min="4" max="4" width="16.140625" bestFit="1" customWidth="1"/>
    <col min="7" max="15" width="11.42578125" customWidth="1"/>
  </cols>
  <sheetData>
    <row r="1" spans="1:2" ht="15.75" x14ac:dyDescent="0.25">
      <c r="A1" s="3" t="s">
        <v>0</v>
      </c>
      <c r="B1" s="4" t="s">
        <v>116</v>
      </c>
    </row>
    <row r="2" spans="1:2" ht="15.75" x14ac:dyDescent="0.25">
      <c r="A2" s="3" t="s">
        <v>1</v>
      </c>
      <c r="B2" s="5" t="s">
        <v>3</v>
      </c>
    </row>
    <row r="3" spans="1:2" ht="15.75" x14ac:dyDescent="0.25">
      <c r="A3" s="3" t="s">
        <v>2</v>
      </c>
      <c r="B3" s="5" t="s">
        <v>30</v>
      </c>
    </row>
    <row r="24" spans="1:4" x14ac:dyDescent="0.25">
      <c r="A24" s="6" t="s">
        <v>4</v>
      </c>
      <c r="B24" s="6" t="s">
        <v>5</v>
      </c>
      <c r="C24" s="6" t="s">
        <v>6</v>
      </c>
      <c r="D24" s="6" t="s">
        <v>7</v>
      </c>
    </row>
    <row r="25" spans="1:4" x14ac:dyDescent="0.25">
      <c r="A25">
        <v>2008</v>
      </c>
      <c r="B25" s="7">
        <v>13.52957092675323</v>
      </c>
      <c r="C25" s="7">
        <v>-2.6131466769855001</v>
      </c>
      <c r="D25" s="7">
        <v>2.1419801617743861</v>
      </c>
    </row>
    <row r="26" spans="1:4" x14ac:dyDescent="0.25">
      <c r="A26">
        <v>2009</v>
      </c>
      <c r="B26" s="7">
        <v>7.7878178068589117</v>
      </c>
      <c r="C26" s="7">
        <v>21.023114606788891</v>
      </c>
      <c r="D26" s="7">
        <v>23.378450365206181</v>
      </c>
    </row>
    <row r="27" spans="1:4" x14ac:dyDescent="0.25">
      <c r="A27">
        <v>2010</v>
      </c>
      <c r="B27" s="7">
        <v>5.6493330626017091</v>
      </c>
      <c r="C27" s="7">
        <v>13.5945185776761</v>
      </c>
      <c r="D27" s="7">
        <v>14.62507278114334</v>
      </c>
    </row>
    <row r="28" spans="1:4" x14ac:dyDescent="0.25">
      <c r="A28">
        <v>2011</v>
      </c>
      <c r="B28" s="7">
        <v>7.2667327758030158</v>
      </c>
      <c r="C28" s="7">
        <v>7.382053987450095</v>
      </c>
      <c r="D28" s="7">
        <v>10.578336234905681</v>
      </c>
    </row>
    <row r="29" spans="1:4" x14ac:dyDescent="0.25">
      <c r="A29">
        <v>2012</v>
      </c>
      <c r="B29" s="7">
        <v>10.731178640828739</v>
      </c>
      <c r="C29" s="7">
        <v>14.53661309706585</v>
      </c>
      <c r="D29" s="7">
        <v>22.535326665096932</v>
      </c>
    </row>
    <row r="30" spans="1:4" x14ac:dyDescent="0.25">
      <c r="A30">
        <v>2013</v>
      </c>
      <c r="B30" s="7">
        <v>11.183844391710981</v>
      </c>
      <c r="C30" s="7">
        <v>12.295736024657019</v>
      </c>
      <c r="D30" s="7">
        <v>20.620841835079769</v>
      </c>
    </row>
    <row r="31" spans="1:4" x14ac:dyDescent="0.25">
      <c r="A31">
        <v>2014</v>
      </c>
      <c r="B31" s="7">
        <v>16.606571672061889</v>
      </c>
      <c r="C31" s="7">
        <v>13.581830638009301</v>
      </c>
      <c r="D31" s="7">
        <v>27.18072992338595</v>
      </c>
    </row>
    <row r="32" spans="1:4" x14ac:dyDescent="0.25">
      <c r="A32">
        <v>2015</v>
      </c>
      <c r="B32" s="7">
        <v>14.19659568107304</v>
      </c>
      <c r="C32" s="7">
        <v>5.8304812200435778</v>
      </c>
      <c r="D32" s="7">
        <v>20.02067672108312</v>
      </c>
    </row>
    <row r="33" spans="1:4" x14ac:dyDescent="0.25">
      <c r="A33">
        <v>2016</v>
      </c>
      <c r="B33" s="7">
        <v>13.92359542250416</v>
      </c>
      <c r="C33" s="7">
        <v>9.0506426870733439</v>
      </c>
      <c r="D33" s="7">
        <v>23.103457340292248</v>
      </c>
    </row>
    <row r="34" spans="1:4" x14ac:dyDescent="0.25">
      <c r="A34">
        <v>2017</v>
      </c>
      <c r="B34" s="7">
        <v>10.898105120638199</v>
      </c>
      <c r="C34" s="7">
        <v>9.2558763525006409</v>
      </c>
      <c r="D34" s="7">
        <v>19.867694461598489</v>
      </c>
    </row>
    <row r="35" spans="1:4" x14ac:dyDescent="0.25">
      <c r="A35">
        <v>2018</v>
      </c>
      <c r="B35" s="7">
        <v>9.7694388210025469</v>
      </c>
      <c r="C35" s="7">
        <v>2.3259795134045609</v>
      </c>
      <c r="D35" s="7">
        <v>11.84524268579189</v>
      </c>
    </row>
    <row r="36" spans="1:4" x14ac:dyDescent="0.25">
      <c r="A36">
        <v>2019</v>
      </c>
      <c r="B36" s="7">
        <v>8.1321682861478362</v>
      </c>
      <c r="C36" s="7">
        <v>15.43429459440015</v>
      </c>
      <c r="D36" s="7">
        <v>23.33028206763904</v>
      </c>
    </row>
    <row r="37" spans="1:4" x14ac:dyDescent="0.25">
      <c r="A37">
        <v>2020</v>
      </c>
      <c r="B37" s="7">
        <v>13.482293283168209</v>
      </c>
      <c r="C37" s="7">
        <v>7.0850953079352168</v>
      </c>
      <c r="D37" s="7">
        <v>19.726902809757888</v>
      </c>
    </row>
    <row r="38" spans="1:4" x14ac:dyDescent="0.25">
      <c r="A38" t="s">
        <v>110</v>
      </c>
      <c r="B38" s="8">
        <v>18.077096666930611</v>
      </c>
      <c r="C38" s="8">
        <v>8.1885783385588962</v>
      </c>
      <c r="D38" s="8">
        <v>25.99397344931786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C540-0F53-4F54-92DF-875BDC3F8860}">
  <dimension ref="A1:J55"/>
  <sheetViews>
    <sheetView zoomScaleNormal="100" workbookViewId="0"/>
  </sheetViews>
  <sheetFormatPr baseColWidth="10" defaultRowHeight="12.75" x14ac:dyDescent="0.2"/>
  <cols>
    <col min="1" max="1" width="9" style="1" bestFit="1" customWidth="1"/>
    <col min="2" max="2" width="17.140625" style="1" customWidth="1"/>
    <col min="3" max="3" width="13" style="1" customWidth="1"/>
    <col min="4" max="4" width="15.7109375" style="1" bestFit="1" customWidth="1"/>
    <col min="5" max="5" width="17.28515625" style="1" bestFit="1" customWidth="1"/>
    <col min="6" max="16384" width="11.42578125" style="1"/>
  </cols>
  <sheetData>
    <row r="1" spans="1:10" ht="15.75" x14ac:dyDescent="0.25">
      <c r="A1" s="2" t="s">
        <v>0</v>
      </c>
      <c r="B1" s="2" t="s">
        <v>20</v>
      </c>
    </row>
    <row r="2" spans="1:10" ht="15.75" x14ac:dyDescent="0.25">
      <c r="A2" s="3" t="s">
        <v>1</v>
      </c>
      <c r="B2" s="5" t="s">
        <v>3</v>
      </c>
    </row>
    <row r="3" spans="1:10" ht="15.75" x14ac:dyDescent="0.25">
      <c r="A3" s="2" t="s">
        <v>2</v>
      </c>
      <c r="B3" s="1" t="s">
        <v>30</v>
      </c>
      <c r="G3"/>
      <c r="H3"/>
      <c r="I3"/>
      <c r="J3"/>
    </row>
    <row r="4" spans="1:10" ht="15" customHeight="1" x14ac:dyDescent="0.2"/>
    <row r="5" spans="1:10" ht="15" customHeight="1" x14ac:dyDescent="0.2"/>
    <row r="6" spans="1:10" ht="15" customHeight="1" x14ac:dyDescent="0.2"/>
    <row r="7" spans="1:10" ht="15" customHeight="1" x14ac:dyDescent="0.2">
      <c r="A7" s="9" t="s">
        <v>4</v>
      </c>
      <c r="B7" s="9" t="s">
        <v>8</v>
      </c>
      <c r="C7" s="9"/>
      <c r="D7" s="9"/>
      <c r="E7" s="9"/>
    </row>
    <row r="8" spans="1:10" ht="15" customHeight="1" x14ac:dyDescent="0.25">
      <c r="A8" s="10" t="s">
        <v>9</v>
      </c>
      <c r="B8" s="7">
        <v>96.312200000000004</v>
      </c>
      <c r="C8" s="1">
        <v>100</v>
      </c>
      <c r="D8" s="7"/>
      <c r="E8" s="7"/>
    </row>
    <row r="9" spans="1:10" ht="15" customHeight="1" x14ac:dyDescent="0.25">
      <c r="A9"/>
      <c r="B9" s="7">
        <v>111.339</v>
      </c>
      <c r="C9" s="1">
        <v>100</v>
      </c>
      <c r="D9" s="7"/>
      <c r="E9" s="7"/>
    </row>
    <row r="10" spans="1:10" ht="15" customHeight="1" x14ac:dyDescent="0.25">
      <c r="A10"/>
      <c r="B10" s="7">
        <v>101.8994</v>
      </c>
      <c r="C10" s="1">
        <v>100</v>
      </c>
      <c r="D10" s="7"/>
      <c r="E10" s="7"/>
    </row>
    <row r="11" spans="1:10" ht="15" customHeight="1" x14ac:dyDescent="0.25">
      <c r="A11"/>
      <c r="B11" s="7">
        <v>97.546700000000001</v>
      </c>
      <c r="C11" s="1">
        <v>100</v>
      </c>
      <c r="D11" s="7"/>
      <c r="E11" s="7"/>
    </row>
    <row r="12" spans="1:10" ht="15" customHeight="1" x14ac:dyDescent="0.25">
      <c r="A12" s="10" t="s">
        <v>10</v>
      </c>
      <c r="B12" s="7">
        <v>97.342100000000002</v>
      </c>
      <c r="C12" s="1">
        <v>100</v>
      </c>
      <c r="D12" s="7"/>
      <c r="E12" s="7"/>
    </row>
    <row r="13" spans="1:10" ht="15" customHeight="1" x14ac:dyDescent="0.25">
      <c r="A13"/>
      <c r="B13" s="7">
        <v>100.1602</v>
      </c>
      <c r="C13" s="1">
        <v>100</v>
      </c>
      <c r="D13" s="7"/>
      <c r="E13" s="7"/>
    </row>
    <row r="14" spans="1:10" ht="15" customHeight="1" x14ac:dyDescent="0.25">
      <c r="A14"/>
      <c r="B14" s="7">
        <v>96.000299999999996</v>
      </c>
      <c r="C14" s="1">
        <v>100</v>
      </c>
      <c r="D14" s="7"/>
      <c r="E14" s="7"/>
    </row>
    <row r="15" spans="1:10" ht="15" customHeight="1" x14ac:dyDescent="0.25">
      <c r="A15"/>
      <c r="B15" s="7">
        <v>94.631900000000002</v>
      </c>
      <c r="C15" s="1">
        <v>100</v>
      </c>
      <c r="D15" s="7"/>
      <c r="E15" s="7"/>
    </row>
    <row r="16" spans="1:10" ht="15" customHeight="1" x14ac:dyDescent="0.25">
      <c r="A16" s="10" t="s">
        <v>11</v>
      </c>
      <c r="B16" s="7">
        <v>95.509299999999996</v>
      </c>
      <c r="C16" s="1">
        <v>100</v>
      </c>
      <c r="D16" s="7"/>
      <c r="E16" s="7"/>
    </row>
    <row r="17" spans="1:5" ht="15" customHeight="1" x14ac:dyDescent="0.25">
      <c r="A17"/>
      <c r="B17" s="7">
        <v>94.398499999999999</v>
      </c>
      <c r="C17" s="1">
        <v>100</v>
      </c>
      <c r="D17" s="7"/>
      <c r="E17" s="7"/>
    </row>
    <row r="18" spans="1:5" ht="15" customHeight="1" x14ac:dyDescent="0.25">
      <c r="A18"/>
      <c r="B18" s="7">
        <v>90.183400000000006</v>
      </c>
      <c r="C18" s="1">
        <v>100</v>
      </c>
      <c r="D18" s="7"/>
      <c r="E18" s="7"/>
    </row>
    <row r="19" spans="1:5" ht="15" customHeight="1" x14ac:dyDescent="0.25">
      <c r="A19"/>
      <c r="B19" s="7">
        <v>89.618499999999997</v>
      </c>
      <c r="C19" s="1">
        <v>100</v>
      </c>
      <c r="D19" s="7"/>
      <c r="E19" s="7"/>
    </row>
    <row r="20" spans="1:5" ht="15" customHeight="1" x14ac:dyDescent="0.2">
      <c r="A20" s="11" t="s">
        <v>12</v>
      </c>
      <c r="B20" s="12">
        <v>89.879099999999994</v>
      </c>
      <c r="C20" s="1">
        <v>100</v>
      </c>
      <c r="D20" s="12"/>
      <c r="E20" s="12"/>
    </row>
    <row r="21" spans="1:5" ht="15" customHeight="1" x14ac:dyDescent="0.2">
      <c r="B21" s="12">
        <v>91.655900000000003</v>
      </c>
      <c r="C21" s="1">
        <v>100</v>
      </c>
      <c r="D21" s="12"/>
      <c r="E21" s="12"/>
    </row>
    <row r="22" spans="1:5" ht="15" customHeight="1" x14ac:dyDescent="0.2">
      <c r="B22" s="12">
        <v>90.364699999999999</v>
      </c>
      <c r="C22" s="1">
        <v>100</v>
      </c>
      <c r="D22" s="12"/>
      <c r="E22" s="12"/>
    </row>
    <row r="23" spans="1:5" ht="15" customHeight="1" x14ac:dyDescent="0.2">
      <c r="B23" s="12">
        <v>87.982699999999994</v>
      </c>
      <c r="C23" s="1">
        <v>100</v>
      </c>
      <c r="D23" s="12"/>
      <c r="E23" s="12"/>
    </row>
    <row r="24" spans="1:5" ht="15" customHeight="1" x14ac:dyDescent="0.2">
      <c r="A24" s="11" t="s">
        <v>13</v>
      </c>
      <c r="B24" s="12">
        <v>88.423500000000004</v>
      </c>
      <c r="C24" s="1">
        <v>100</v>
      </c>
      <c r="D24" s="12"/>
      <c r="E24" s="12"/>
    </row>
    <row r="25" spans="1:5" ht="15" customHeight="1" x14ac:dyDescent="0.2">
      <c r="B25" s="12">
        <v>92.7898</v>
      </c>
      <c r="C25" s="1">
        <v>100</v>
      </c>
      <c r="D25" s="12"/>
      <c r="E25" s="12"/>
    </row>
    <row r="26" spans="1:5" ht="15" customHeight="1" x14ac:dyDescent="0.2">
      <c r="B26" s="12">
        <v>87.338899999999995</v>
      </c>
      <c r="C26" s="1">
        <v>100</v>
      </c>
      <c r="D26" s="12"/>
      <c r="E26" s="12"/>
    </row>
    <row r="27" spans="1:5" ht="15" customHeight="1" x14ac:dyDescent="0.2">
      <c r="B27" s="12">
        <v>86.163899999999998</v>
      </c>
      <c r="C27" s="1">
        <v>100</v>
      </c>
      <c r="D27" s="12"/>
      <c r="E27" s="12"/>
    </row>
    <row r="28" spans="1:5" x14ac:dyDescent="0.2">
      <c r="A28" s="11" t="s">
        <v>14</v>
      </c>
      <c r="B28" s="12">
        <v>85.209900000000005</v>
      </c>
      <c r="C28" s="1">
        <v>100</v>
      </c>
      <c r="D28" s="12"/>
      <c r="E28" s="12"/>
    </row>
    <row r="29" spans="1:5" x14ac:dyDescent="0.2">
      <c r="B29" s="12">
        <v>94.978099999999998</v>
      </c>
      <c r="C29" s="1">
        <v>100</v>
      </c>
      <c r="D29" s="12"/>
      <c r="E29" s="12"/>
    </row>
    <row r="30" spans="1:5" x14ac:dyDescent="0.2">
      <c r="B30" s="12">
        <v>88.897800000000004</v>
      </c>
      <c r="C30" s="1">
        <v>100</v>
      </c>
      <c r="D30" s="12"/>
      <c r="E30" s="12"/>
    </row>
    <row r="31" spans="1:5" x14ac:dyDescent="0.2">
      <c r="B31" s="12">
        <v>86.981899999999996</v>
      </c>
      <c r="C31" s="1">
        <v>100</v>
      </c>
      <c r="D31" s="12"/>
      <c r="E31" s="12"/>
    </row>
    <row r="32" spans="1:5" x14ac:dyDescent="0.2">
      <c r="A32" s="11" t="s">
        <v>15</v>
      </c>
      <c r="B32" s="12">
        <v>86.445499999999996</v>
      </c>
      <c r="C32" s="1">
        <v>100</v>
      </c>
      <c r="D32" s="12"/>
      <c r="E32" s="12"/>
    </row>
    <row r="33" spans="1:5" x14ac:dyDescent="0.2">
      <c r="B33" s="12">
        <v>86.763400000000004</v>
      </c>
      <c r="C33" s="1">
        <v>100</v>
      </c>
      <c r="D33" s="12"/>
      <c r="E33" s="12"/>
    </row>
    <row r="34" spans="1:5" x14ac:dyDescent="0.2">
      <c r="B34" s="12">
        <v>84.581800000000001</v>
      </c>
      <c r="C34" s="1">
        <v>100</v>
      </c>
      <c r="D34" s="12"/>
      <c r="E34" s="12"/>
    </row>
    <row r="35" spans="1:5" x14ac:dyDescent="0.2">
      <c r="B35" s="12">
        <v>86.545100000000005</v>
      </c>
      <c r="C35" s="1">
        <v>100</v>
      </c>
      <c r="D35" s="12"/>
      <c r="E35" s="12"/>
    </row>
    <row r="36" spans="1:5" x14ac:dyDescent="0.2">
      <c r="A36" s="11" t="s">
        <v>16</v>
      </c>
      <c r="B36" s="12">
        <v>86.456800000000001</v>
      </c>
      <c r="C36" s="1">
        <v>100</v>
      </c>
      <c r="D36" s="12"/>
      <c r="E36" s="12"/>
    </row>
    <row r="37" spans="1:5" x14ac:dyDescent="0.2">
      <c r="B37" s="12">
        <v>90.738900000000001</v>
      </c>
      <c r="C37" s="1">
        <v>100</v>
      </c>
      <c r="D37" s="12"/>
      <c r="E37" s="12"/>
    </row>
    <row r="38" spans="1:5" x14ac:dyDescent="0.2">
      <c r="B38" s="12">
        <v>88.699799999999996</v>
      </c>
      <c r="C38" s="1">
        <v>100</v>
      </c>
      <c r="D38" s="12"/>
      <c r="E38" s="12"/>
    </row>
    <row r="39" spans="1:5" x14ac:dyDescent="0.2">
      <c r="B39" s="12">
        <v>88.278400000000005</v>
      </c>
      <c r="C39" s="1">
        <v>100</v>
      </c>
      <c r="D39" s="12"/>
      <c r="E39" s="12"/>
    </row>
    <row r="40" spans="1:5" x14ac:dyDescent="0.2">
      <c r="A40" s="11" t="s">
        <v>17</v>
      </c>
      <c r="B40" s="12">
        <v>89.666200000000003</v>
      </c>
      <c r="C40" s="1">
        <v>100</v>
      </c>
      <c r="D40" s="12"/>
      <c r="E40" s="12"/>
    </row>
    <row r="41" spans="1:5" x14ac:dyDescent="0.2">
      <c r="B41" s="12">
        <v>94.508700000000005</v>
      </c>
      <c r="C41" s="1">
        <v>100</v>
      </c>
      <c r="D41" s="12"/>
      <c r="E41" s="12"/>
    </row>
    <row r="42" spans="1:5" x14ac:dyDescent="0.2">
      <c r="B42" s="12">
        <v>93.252499999999998</v>
      </c>
      <c r="C42" s="1">
        <v>100</v>
      </c>
      <c r="D42" s="12"/>
      <c r="E42" s="12"/>
    </row>
    <row r="43" spans="1:5" x14ac:dyDescent="0.2">
      <c r="B43" s="12">
        <v>93.717399999999998</v>
      </c>
      <c r="C43" s="1">
        <v>100</v>
      </c>
      <c r="D43" s="12"/>
      <c r="E43" s="12"/>
    </row>
    <row r="44" spans="1:5" x14ac:dyDescent="0.2">
      <c r="A44" s="11" t="s">
        <v>18</v>
      </c>
      <c r="B44" s="12">
        <v>90.829899999999995</v>
      </c>
      <c r="C44" s="1">
        <v>100</v>
      </c>
      <c r="D44" s="12"/>
      <c r="E44" s="12"/>
    </row>
    <row r="45" spans="1:5" x14ac:dyDescent="0.2">
      <c r="B45" s="12">
        <v>97.125299999999996</v>
      </c>
      <c r="C45" s="1">
        <v>100</v>
      </c>
      <c r="D45" s="12"/>
      <c r="E45" s="12"/>
    </row>
    <row r="46" spans="1:5" x14ac:dyDescent="0.2">
      <c r="B46" s="12">
        <v>92.397999999999996</v>
      </c>
      <c r="C46" s="1">
        <v>100</v>
      </c>
      <c r="D46" s="12"/>
      <c r="E46" s="12"/>
    </row>
    <row r="47" spans="1:5" x14ac:dyDescent="0.2">
      <c r="B47" s="12">
        <v>92.044799999999995</v>
      </c>
      <c r="C47" s="1">
        <v>100</v>
      </c>
      <c r="D47" s="12"/>
      <c r="E47" s="12"/>
    </row>
    <row r="48" spans="1:5" x14ac:dyDescent="0.2">
      <c r="A48" s="11" t="s">
        <v>19</v>
      </c>
      <c r="B48" s="12">
        <v>92.796999999999997</v>
      </c>
      <c r="C48" s="1">
        <v>100</v>
      </c>
      <c r="D48" s="12"/>
      <c r="E48" s="12"/>
    </row>
    <row r="49" spans="1:5" x14ac:dyDescent="0.2">
      <c r="B49" s="12">
        <v>93.146299999999997</v>
      </c>
      <c r="C49" s="1">
        <v>100</v>
      </c>
      <c r="D49" s="12"/>
      <c r="E49" s="12"/>
    </row>
    <row r="50" spans="1:5" x14ac:dyDescent="0.2">
      <c r="B50" s="12">
        <v>88.011499999999998</v>
      </c>
      <c r="C50" s="1">
        <v>100</v>
      </c>
      <c r="D50" s="12"/>
      <c r="E50" s="12"/>
    </row>
    <row r="51" spans="1:5" x14ac:dyDescent="0.2">
      <c r="B51" s="12">
        <v>86.485500000000002</v>
      </c>
      <c r="C51" s="1">
        <v>100</v>
      </c>
      <c r="D51" s="12"/>
      <c r="E51" s="12"/>
    </row>
    <row r="52" spans="1:5" x14ac:dyDescent="0.2">
      <c r="A52" s="1">
        <v>2020</v>
      </c>
      <c r="B52" s="12">
        <v>87.380200000000002</v>
      </c>
      <c r="C52" s="1">
        <v>100</v>
      </c>
      <c r="D52" s="12"/>
      <c r="E52" s="12"/>
    </row>
    <row r="53" spans="1:5" x14ac:dyDescent="0.2">
      <c r="B53" s="12">
        <v>89.115600000000001</v>
      </c>
      <c r="C53" s="1">
        <v>100</v>
      </c>
      <c r="D53" s="12"/>
      <c r="E53" s="12"/>
    </row>
    <row r="54" spans="1:5" x14ac:dyDescent="0.2">
      <c r="B54" s="12">
        <v>84.296400000000006</v>
      </c>
      <c r="C54" s="1">
        <v>100</v>
      </c>
      <c r="D54" s="12"/>
      <c r="E54" s="12"/>
    </row>
    <row r="55" spans="1:5" ht="15" x14ac:dyDescent="0.25">
      <c r="A55" t="s">
        <v>110</v>
      </c>
      <c r="B55" s="8">
        <v>82.596846935073899</v>
      </c>
      <c r="C55" s="1">
        <v>100</v>
      </c>
      <c r="D55" s="12"/>
      <c r="E55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0A64D-767A-4111-8935-D770E79D70AE}">
  <dimension ref="A1:J49"/>
  <sheetViews>
    <sheetView zoomScaleNormal="100" workbookViewId="0"/>
  </sheetViews>
  <sheetFormatPr baseColWidth="10" defaultColWidth="9.140625" defaultRowHeight="15" x14ac:dyDescent="0.25"/>
  <cols>
    <col min="1" max="1" width="17.5703125" bestFit="1" customWidth="1"/>
    <col min="2" max="2" width="22.5703125" bestFit="1" customWidth="1"/>
    <col min="3" max="3" width="25.28515625" bestFit="1" customWidth="1"/>
    <col min="4" max="4" width="26.85546875" bestFit="1" customWidth="1"/>
    <col min="5" max="5" width="22.5703125" bestFit="1" customWidth="1"/>
    <col min="6" max="6" width="25.28515625" bestFit="1" customWidth="1"/>
    <col min="7" max="7" width="26.85546875" bestFit="1" customWidth="1"/>
    <col min="9" max="9" width="20.42578125" bestFit="1" customWidth="1"/>
    <col min="10" max="10" width="4.42578125" bestFit="1" customWidth="1"/>
    <col min="13" max="19" width="11.42578125" customWidth="1"/>
  </cols>
  <sheetData>
    <row r="1" spans="1:2" ht="15.75" x14ac:dyDescent="0.25">
      <c r="A1" s="2" t="s">
        <v>0</v>
      </c>
      <c r="B1" s="2" t="s">
        <v>133</v>
      </c>
    </row>
    <row r="2" spans="1:2" ht="15.75" x14ac:dyDescent="0.25">
      <c r="A2" s="2" t="s">
        <v>21</v>
      </c>
      <c r="B2" s="1" t="s">
        <v>3</v>
      </c>
    </row>
    <row r="3" spans="1:2" ht="15.75" x14ac:dyDescent="0.25">
      <c r="A3" s="2" t="s">
        <v>2</v>
      </c>
      <c r="B3" s="1" t="s">
        <v>30</v>
      </c>
    </row>
    <row r="4" spans="1:2" ht="15" customHeight="1" x14ac:dyDescent="0.25">
      <c r="A4" s="1"/>
      <c r="B4" s="1"/>
    </row>
    <row r="5" spans="1:2" ht="15" customHeight="1" x14ac:dyDescent="0.25">
      <c r="A5" s="1"/>
      <c r="B5" s="1"/>
    </row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>
      <c r="A25" s="61" t="s">
        <v>22</v>
      </c>
      <c r="B25" s="62" t="s">
        <v>23</v>
      </c>
      <c r="C25" s="61" t="s">
        <v>24</v>
      </c>
      <c r="D25" s="61"/>
      <c r="E25" s="62" t="s">
        <v>25</v>
      </c>
      <c r="F25" s="61" t="s">
        <v>26</v>
      </c>
      <c r="G25" s="61"/>
      <c r="H25" s="61" t="s">
        <v>90</v>
      </c>
      <c r="I25" s="61" t="s">
        <v>91</v>
      </c>
      <c r="J25" s="61"/>
    </row>
    <row r="26" spans="1:10" ht="15" customHeight="1" x14ac:dyDescent="0.25"/>
    <row r="27" spans="1:10" ht="15" customHeight="1" x14ac:dyDescent="0.25">
      <c r="B27" s="13">
        <v>62.192856515925357</v>
      </c>
      <c r="C27" s="13">
        <v>24.174147984404271</v>
      </c>
      <c r="D27" s="13">
        <v>86.367004500329628</v>
      </c>
    </row>
    <row r="28" spans="1:10" ht="15" customHeight="1" x14ac:dyDescent="0.25">
      <c r="E28" s="13">
        <v>54.876579171420261</v>
      </c>
      <c r="F28" s="13">
        <v>39.77535331285052</v>
      </c>
      <c r="G28" s="13">
        <v>94.651932484270787</v>
      </c>
    </row>
    <row r="29" spans="1:10" ht="15" customHeight="1" x14ac:dyDescent="0.25">
      <c r="A29" t="s">
        <v>127</v>
      </c>
      <c r="H29" s="13">
        <v>18.394793856657291</v>
      </c>
      <c r="I29" s="13">
        <v>33.004062522262132</v>
      </c>
      <c r="J29" s="13">
        <v>51.398856378919433</v>
      </c>
    </row>
    <row r="30" spans="1:10" ht="15" customHeight="1" x14ac:dyDescent="0.25"/>
    <row r="31" spans="1:10" ht="15" customHeight="1" x14ac:dyDescent="0.25"/>
    <row r="32" spans="1:10" x14ac:dyDescent="0.25">
      <c r="B32" s="13">
        <v>69.956763325548067</v>
      </c>
      <c r="C32" s="13">
        <v>25.712209487227629</v>
      </c>
      <c r="D32" s="13">
        <v>95.668972812775706</v>
      </c>
    </row>
    <row r="33" spans="1:10" x14ac:dyDescent="0.25">
      <c r="E33" s="13">
        <v>68.280556856705459</v>
      </c>
      <c r="F33" s="13">
        <v>22.608351785998419</v>
      </c>
      <c r="G33" s="13">
        <v>90.888908642703882</v>
      </c>
    </row>
    <row r="34" spans="1:10" x14ac:dyDescent="0.25">
      <c r="A34" t="s">
        <v>126</v>
      </c>
      <c r="H34" s="13">
        <v>64.326179491196569</v>
      </c>
      <c r="I34" s="13">
        <v>22.644848941719761</v>
      </c>
      <c r="J34" s="13">
        <v>86.971028432916327</v>
      </c>
    </row>
    <row r="37" spans="1:10" x14ac:dyDescent="0.25">
      <c r="B37" s="13">
        <v>74.018631010944404</v>
      </c>
      <c r="C37" s="13">
        <v>29.142139362435849</v>
      </c>
      <c r="D37" s="13">
        <v>103.1607703733802</v>
      </c>
    </row>
    <row r="38" spans="1:10" x14ac:dyDescent="0.25">
      <c r="E38" s="13">
        <v>68.042554463866324</v>
      </c>
      <c r="F38" s="13">
        <v>22.86479183154448</v>
      </c>
      <c r="G38" s="13">
        <v>90.907346295410804</v>
      </c>
    </row>
    <row r="39" spans="1:10" ht="30" x14ac:dyDescent="0.25">
      <c r="A39" s="21" t="s">
        <v>125</v>
      </c>
      <c r="H39" s="13">
        <v>64.72300182707427</v>
      </c>
      <c r="I39" s="13">
        <v>25.469821554235072</v>
      </c>
      <c r="J39" s="13">
        <v>90.192823381309339</v>
      </c>
    </row>
    <row r="42" spans="1:10" x14ac:dyDescent="0.25">
      <c r="B42" s="13">
        <v>61.104435716332503</v>
      </c>
      <c r="C42" s="13">
        <v>23.890283263383221</v>
      </c>
      <c r="D42" s="13">
        <v>84.994718979715714</v>
      </c>
    </row>
    <row r="43" spans="1:10" x14ac:dyDescent="0.25">
      <c r="E43" s="13">
        <v>54.276139488687967</v>
      </c>
      <c r="F43" s="13">
        <v>26.325630977197061</v>
      </c>
      <c r="G43" s="13">
        <v>80.601770465885025</v>
      </c>
    </row>
    <row r="44" spans="1:10" ht="30" x14ac:dyDescent="0.25">
      <c r="A44" s="21" t="s">
        <v>124</v>
      </c>
      <c r="H44" s="13">
        <v>56.241112420300503</v>
      </c>
      <c r="I44" s="13">
        <v>22.121456509491871</v>
      </c>
      <c r="J44" s="13">
        <v>78.36256892979236</v>
      </c>
    </row>
    <row r="47" spans="1:10" x14ac:dyDescent="0.25">
      <c r="B47" s="13">
        <v>67.416698322036822</v>
      </c>
      <c r="C47" s="13">
        <v>25.295243105664191</v>
      </c>
      <c r="D47" s="13">
        <v>92.711941427701021</v>
      </c>
    </row>
    <row r="48" spans="1:10" x14ac:dyDescent="0.25">
      <c r="E48" s="13">
        <v>62.383222678735812</v>
      </c>
      <c r="F48" s="13">
        <v>24.597905299041461</v>
      </c>
      <c r="G48" s="13">
        <v>86.981127977777277</v>
      </c>
    </row>
    <row r="49" spans="1:10" x14ac:dyDescent="0.25">
      <c r="A49" t="s">
        <v>123</v>
      </c>
      <c r="H49" s="13">
        <v>59.319834459570266</v>
      </c>
      <c r="I49" s="13">
        <v>23.152607079884771</v>
      </c>
      <c r="J49" s="13">
        <v>82.472441539455033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916E-C393-4DE2-B346-29120713665C}">
  <dimension ref="A1:D33"/>
  <sheetViews>
    <sheetView workbookViewId="0"/>
  </sheetViews>
  <sheetFormatPr baseColWidth="10" defaultRowHeight="12.75" x14ac:dyDescent="0.2"/>
  <cols>
    <col min="1" max="16384" width="11.42578125" style="1"/>
  </cols>
  <sheetData>
    <row r="1" spans="1:2" ht="15.75" x14ac:dyDescent="0.25">
      <c r="A1" s="2" t="s">
        <v>0</v>
      </c>
      <c r="B1" s="2" t="s">
        <v>117</v>
      </c>
    </row>
    <row r="2" spans="1:2" ht="15.75" x14ac:dyDescent="0.25">
      <c r="A2" s="2" t="s">
        <v>21</v>
      </c>
      <c r="B2" s="1" t="s">
        <v>3</v>
      </c>
    </row>
    <row r="3" spans="1:2" ht="15.75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ht="15" customHeight="1" x14ac:dyDescent="0.25">
      <c r="A24"/>
      <c r="B24" s="1" t="s">
        <v>43</v>
      </c>
      <c r="C24" s="1" t="s">
        <v>101</v>
      </c>
      <c r="D24" s="1" t="s">
        <v>45</v>
      </c>
    </row>
    <row r="25" spans="1:4" ht="15" customHeight="1" x14ac:dyDescent="0.25">
      <c r="A25" s="1" t="s">
        <v>92</v>
      </c>
      <c r="B25" s="13">
        <v>38</v>
      </c>
      <c r="C25" s="13">
        <v>69.2</v>
      </c>
      <c r="D25" s="13">
        <v>182.1</v>
      </c>
    </row>
    <row r="26" spans="1:4" ht="15" customHeight="1" x14ac:dyDescent="0.25">
      <c r="A26" s="1" t="s">
        <v>93</v>
      </c>
      <c r="B26" s="13">
        <v>37.700000000000003</v>
      </c>
      <c r="C26" s="13">
        <v>71.5</v>
      </c>
      <c r="D26" s="13">
        <v>189.7</v>
      </c>
    </row>
    <row r="27" spans="1:4" ht="15" customHeight="1" x14ac:dyDescent="0.25">
      <c r="A27" s="1" t="s">
        <v>94</v>
      </c>
      <c r="B27" s="13">
        <v>38.9</v>
      </c>
      <c r="C27" s="13">
        <v>74.7</v>
      </c>
      <c r="D27" s="13">
        <v>192</v>
      </c>
    </row>
    <row r="28" spans="1:4" ht="15" customHeight="1" x14ac:dyDescent="0.25">
      <c r="A28" s="1" t="s">
        <v>95</v>
      </c>
      <c r="B28" s="13">
        <v>35.200000000000003</v>
      </c>
      <c r="C28" s="13">
        <v>75.3</v>
      </c>
      <c r="D28" s="13">
        <v>213.9</v>
      </c>
    </row>
    <row r="29" spans="1:4" ht="15" customHeight="1" x14ac:dyDescent="0.25">
      <c r="A29" s="1" t="s">
        <v>96</v>
      </c>
      <c r="B29" s="13">
        <v>35.6</v>
      </c>
      <c r="C29" s="13">
        <v>83.9</v>
      </c>
      <c r="D29" s="13">
        <v>235.7</v>
      </c>
    </row>
    <row r="30" spans="1:4" ht="15" customHeight="1" x14ac:dyDescent="0.25">
      <c r="A30" s="1" t="s">
        <v>97</v>
      </c>
      <c r="B30" s="13">
        <v>37.700000000000003</v>
      </c>
      <c r="C30" s="13">
        <v>79.900000000000006</v>
      </c>
      <c r="D30" s="13">
        <v>211.9</v>
      </c>
    </row>
    <row r="31" spans="1:4" ht="15" customHeight="1" x14ac:dyDescent="0.25">
      <c r="A31" s="1" t="s">
        <v>98</v>
      </c>
      <c r="B31" s="13">
        <v>38.799999999999997</v>
      </c>
      <c r="C31" s="13">
        <v>83.9</v>
      </c>
      <c r="D31" s="13">
        <v>216.2</v>
      </c>
    </row>
    <row r="32" spans="1:4" ht="15" customHeight="1" x14ac:dyDescent="0.25">
      <c r="A32" s="1" t="s">
        <v>99</v>
      </c>
      <c r="B32" s="13">
        <v>39.4</v>
      </c>
      <c r="C32" s="13">
        <v>88.6</v>
      </c>
      <c r="D32" s="13">
        <v>224.9</v>
      </c>
    </row>
    <row r="33" spans="1:4" ht="15" x14ac:dyDescent="0.25">
      <c r="A33" s="1" t="s">
        <v>100</v>
      </c>
      <c r="B33" s="13">
        <v>39.6</v>
      </c>
      <c r="C33" s="13">
        <v>87.1</v>
      </c>
      <c r="D33" s="13">
        <v>219.9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A0B69-F6C4-44FF-A86C-AC104B688DA8}">
  <dimension ref="A1:L47"/>
  <sheetViews>
    <sheetView zoomScaleNormal="100" workbookViewId="0"/>
  </sheetViews>
  <sheetFormatPr baseColWidth="10" defaultRowHeight="12.75" x14ac:dyDescent="0.2"/>
  <cols>
    <col min="1" max="1" width="11.42578125" style="1"/>
    <col min="2" max="2" width="10.28515625" style="1" bestFit="1" customWidth="1"/>
    <col min="3" max="3" width="31.5703125" style="1" bestFit="1" customWidth="1"/>
    <col min="4" max="4" width="17.28515625" style="1" bestFit="1" customWidth="1"/>
    <col min="5" max="16384" width="11.42578125" style="1"/>
  </cols>
  <sheetData>
    <row r="1" spans="1:12" ht="15.75" x14ac:dyDescent="0.25">
      <c r="A1" s="2" t="s">
        <v>0</v>
      </c>
      <c r="B1" s="2" t="s">
        <v>27</v>
      </c>
    </row>
    <row r="2" spans="1:12" ht="18.75" x14ac:dyDescent="0.3">
      <c r="A2" s="2" t="s">
        <v>1</v>
      </c>
      <c r="B2" s="1" t="s">
        <v>131</v>
      </c>
      <c r="I2" s="14"/>
      <c r="J2"/>
      <c r="K2"/>
      <c r="L2"/>
    </row>
    <row r="3" spans="1:12" ht="15.75" x14ac:dyDescent="0.25">
      <c r="A3" s="2" t="s">
        <v>2</v>
      </c>
      <c r="I3"/>
      <c r="J3"/>
      <c r="K3"/>
      <c r="L3"/>
    </row>
    <row r="4" spans="1:12" ht="15" customHeight="1" x14ac:dyDescent="0.25">
      <c r="I4"/>
      <c r="J4" s="16"/>
      <c r="K4" s="16"/>
      <c r="L4"/>
    </row>
    <row r="5" spans="1:12" ht="15" customHeight="1" x14ac:dyDescent="0.25">
      <c r="I5" s="16"/>
      <c r="J5" s="19"/>
      <c r="K5" s="19"/>
      <c r="L5" s="20"/>
    </row>
    <row r="6" spans="1:12" ht="15" customHeight="1" x14ac:dyDescent="0.25">
      <c r="B6" s="15" t="s">
        <v>28</v>
      </c>
      <c r="C6" s="15" t="s">
        <v>102</v>
      </c>
      <c r="D6" s="15"/>
      <c r="I6" s="16"/>
      <c r="J6" s="19"/>
      <c r="K6" s="19"/>
      <c r="L6" s="20"/>
    </row>
    <row r="7" spans="1:12" ht="15" customHeight="1" x14ac:dyDescent="0.25">
      <c r="A7" s="1">
        <v>1980</v>
      </c>
      <c r="B7" s="17">
        <v>660</v>
      </c>
      <c r="C7" s="60">
        <v>10.119999999999999</v>
      </c>
      <c r="D7" s="17"/>
      <c r="I7" s="16"/>
      <c r="J7" s="19"/>
      <c r="K7" s="19"/>
      <c r="L7" s="20"/>
    </row>
    <row r="8" spans="1:12" ht="15" customHeight="1" x14ac:dyDescent="0.25">
      <c r="A8" s="1">
        <v>1981</v>
      </c>
      <c r="B8" s="17">
        <v>932</v>
      </c>
      <c r="C8" s="60">
        <v>12.702999999999999</v>
      </c>
      <c r="D8" s="17"/>
      <c r="I8" s="16"/>
      <c r="J8" s="19"/>
      <c r="K8" s="19"/>
      <c r="L8" s="20"/>
    </row>
    <row r="9" spans="1:12" ht="15" customHeight="1" x14ac:dyDescent="0.25">
      <c r="A9" s="1">
        <v>1982</v>
      </c>
      <c r="B9" s="17">
        <v>560</v>
      </c>
      <c r="C9" s="60">
        <v>12.288</v>
      </c>
      <c r="D9" s="17"/>
      <c r="I9" s="16"/>
      <c r="J9" s="19"/>
      <c r="K9" s="19"/>
      <c r="L9" s="20"/>
    </row>
    <row r="10" spans="1:12" ht="15" customHeight="1" x14ac:dyDescent="0.25">
      <c r="A10" s="1">
        <v>1983</v>
      </c>
      <c r="B10" s="17">
        <v>1080</v>
      </c>
      <c r="C10" s="60">
        <v>22.327000000000002</v>
      </c>
      <c r="D10" s="17"/>
      <c r="I10" s="16"/>
      <c r="J10" s="19"/>
      <c r="K10" s="19"/>
      <c r="L10" s="20"/>
    </row>
    <row r="11" spans="1:12" ht="15" customHeight="1" x14ac:dyDescent="0.25">
      <c r="A11" s="1">
        <v>1984</v>
      </c>
      <c r="B11" s="17">
        <v>291</v>
      </c>
      <c r="C11" s="60">
        <v>1.514</v>
      </c>
      <c r="D11" s="17"/>
      <c r="I11" s="16"/>
      <c r="J11" s="19"/>
      <c r="K11" s="19"/>
      <c r="L11" s="20"/>
    </row>
    <row r="12" spans="1:12" ht="15" customHeight="1" x14ac:dyDescent="0.25">
      <c r="A12" s="1">
        <v>1985</v>
      </c>
      <c r="B12" s="17">
        <v>836</v>
      </c>
      <c r="C12" s="60">
        <v>8.1560000000000006</v>
      </c>
      <c r="D12" s="17"/>
      <c r="I12" s="16"/>
      <c r="J12" s="19"/>
      <c r="K12" s="19"/>
      <c r="L12" s="20"/>
    </row>
    <row r="13" spans="1:12" ht="15" customHeight="1" x14ac:dyDescent="0.25">
      <c r="A13" s="1">
        <v>1986</v>
      </c>
      <c r="B13" s="17">
        <v>273</v>
      </c>
      <c r="C13" s="60">
        <v>4.1440000000000001</v>
      </c>
      <c r="D13" s="17"/>
      <c r="I13" s="16"/>
      <c r="J13" s="19"/>
      <c r="K13" s="19"/>
      <c r="L13" s="20"/>
    </row>
    <row r="14" spans="1:12" ht="15" customHeight="1" x14ac:dyDescent="0.25">
      <c r="A14" s="1">
        <v>1987</v>
      </c>
      <c r="B14" s="17">
        <v>3650</v>
      </c>
      <c r="C14" s="60">
        <v>271.93700000000001</v>
      </c>
      <c r="D14" s="17"/>
      <c r="I14" s="16"/>
      <c r="J14" s="19"/>
      <c r="K14" s="19"/>
      <c r="L14" s="20"/>
    </row>
    <row r="15" spans="1:12" ht="15" customHeight="1" x14ac:dyDescent="0.25">
      <c r="A15" s="1">
        <v>1988</v>
      </c>
      <c r="B15" s="17">
        <v>871</v>
      </c>
      <c r="C15" s="60">
        <v>38.511000000000003</v>
      </c>
      <c r="D15" s="17"/>
      <c r="I15" s="16"/>
      <c r="J15" s="19"/>
      <c r="K15" s="19"/>
      <c r="L15" s="20"/>
    </row>
    <row r="16" spans="1:12" ht="15" customHeight="1" x14ac:dyDescent="0.25">
      <c r="A16" s="1">
        <v>1989</v>
      </c>
      <c r="B16" s="17">
        <v>445</v>
      </c>
      <c r="C16" s="60">
        <v>10.210000000000001</v>
      </c>
      <c r="D16" s="17"/>
      <c r="I16" s="16"/>
      <c r="J16" s="19"/>
      <c r="K16" s="19"/>
      <c r="L16" s="20"/>
    </row>
    <row r="17" spans="1:12" ht="15" customHeight="1" x14ac:dyDescent="0.25">
      <c r="A17" s="1">
        <v>1990</v>
      </c>
      <c r="B17" s="17">
        <v>499</v>
      </c>
      <c r="C17" s="60">
        <v>15.551</v>
      </c>
      <c r="D17" s="17"/>
      <c r="I17" s="16"/>
      <c r="J17" s="19"/>
      <c r="K17" s="19"/>
      <c r="L17" s="20"/>
    </row>
    <row r="18" spans="1:12" ht="15" customHeight="1" x14ac:dyDescent="0.25">
      <c r="A18" s="1">
        <v>1991</v>
      </c>
      <c r="B18" s="17">
        <v>220</v>
      </c>
      <c r="C18" s="60">
        <v>3.0270000000000001</v>
      </c>
      <c r="D18" s="17"/>
      <c r="I18" s="16"/>
      <c r="J18" s="19"/>
      <c r="K18" s="19"/>
      <c r="L18" s="20"/>
    </row>
    <row r="19" spans="1:12" ht="15" customHeight="1" x14ac:dyDescent="0.25">
      <c r="A19" s="1">
        <v>1992</v>
      </c>
      <c r="B19" s="17">
        <v>514</v>
      </c>
      <c r="C19" s="60">
        <v>14.877000000000001</v>
      </c>
      <c r="D19" s="17"/>
      <c r="I19" s="16"/>
      <c r="J19" s="19"/>
      <c r="K19" s="19"/>
      <c r="L19" s="20"/>
    </row>
    <row r="20" spans="1:12" ht="15" customHeight="1" x14ac:dyDescent="0.25">
      <c r="A20" s="1">
        <v>1993</v>
      </c>
      <c r="B20" s="17">
        <v>198</v>
      </c>
      <c r="C20" s="60">
        <v>4.9889999999999999</v>
      </c>
      <c r="D20" s="17"/>
      <c r="I20" s="16"/>
      <c r="J20" s="19"/>
      <c r="K20" s="19"/>
      <c r="L20" s="20"/>
    </row>
    <row r="21" spans="1:12" ht="15" customHeight="1" x14ac:dyDescent="0.25">
      <c r="A21" s="1">
        <v>1994</v>
      </c>
      <c r="B21" s="17">
        <v>205</v>
      </c>
      <c r="C21" s="60">
        <v>23.99</v>
      </c>
      <c r="D21" s="17"/>
      <c r="I21" s="16"/>
      <c r="J21" s="19"/>
      <c r="K21" s="19"/>
      <c r="L21" s="20"/>
    </row>
    <row r="22" spans="1:12" ht="15" customHeight="1" x14ac:dyDescent="0.25">
      <c r="A22" s="1">
        <v>1995</v>
      </c>
      <c r="B22" s="17">
        <v>7193</v>
      </c>
      <c r="C22" s="60">
        <v>891.79</v>
      </c>
      <c r="D22" s="17"/>
      <c r="E22" s="18"/>
      <c r="F22" s="18"/>
      <c r="I22" s="16"/>
      <c r="J22" s="19"/>
      <c r="K22" s="19"/>
      <c r="L22" s="20"/>
    </row>
    <row r="23" spans="1:12" ht="15" customHeight="1" x14ac:dyDescent="0.25">
      <c r="A23" s="1">
        <v>1996</v>
      </c>
      <c r="B23" s="17">
        <v>97</v>
      </c>
      <c r="C23" s="60">
        <v>3.379</v>
      </c>
      <c r="D23" s="17"/>
      <c r="E23" s="18"/>
      <c r="F23" s="18"/>
      <c r="I23" s="16"/>
      <c r="J23" s="19"/>
      <c r="K23" s="19"/>
      <c r="L23" s="20"/>
    </row>
    <row r="24" spans="1:12" ht="15" customHeight="1" x14ac:dyDescent="0.25">
      <c r="A24" s="1">
        <v>1997</v>
      </c>
      <c r="B24" s="17">
        <v>535</v>
      </c>
      <c r="C24" s="60">
        <v>24.6</v>
      </c>
      <c r="D24" s="17"/>
      <c r="I24" s="16"/>
      <c r="J24" s="19"/>
      <c r="K24" s="19"/>
      <c r="L24" s="20"/>
    </row>
    <row r="25" spans="1:12" ht="15" customHeight="1" x14ac:dyDescent="0.25">
      <c r="A25" s="1">
        <v>1998</v>
      </c>
      <c r="B25" s="17">
        <v>161</v>
      </c>
      <c r="C25" s="60">
        <v>6.3540000000000001</v>
      </c>
      <c r="D25" s="17"/>
      <c r="I25" s="16"/>
      <c r="J25" s="19"/>
      <c r="K25" s="19"/>
      <c r="L25" s="20"/>
    </row>
    <row r="26" spans="1:12" ht="15" customHeight="1" x14ac:dyDescent="0.25">
      <c r="A26" s="1">
        <v>1999</v>
      </c>
      <c r="B26" s="17">
        <v>355</v>
      </c>
      <c r="C26" s="60">
        <v>16.748999999999999</v>
      </c>
      <c r="D26" s="17"/>
      <c r="I26" s="16"/>
      <c r="J26" s="19"/>
      <c r="K26" s="19"/>
      <c r="L26" s="20"/>
    </row>
    <row r="27" spans="1:12" ht="15" customHeight="1" x14ac:dyDescent="0.25">
      <c r="A27" s="1">
        <v>2000</v>
      </c>
      <c r="B27" s="17">
        <v>1225</v>
      </c>
      <c r="C27" s="60">
        <v>92.576999999999998</v>
      </c>
      <c r="D27" s="17"/>
      <c r="I27" s="16"/>
      <c r="J27" s="19"/>
      <c r="K27" s="19"/>
      <c r="L27" s="20"/>
    </row>
    <row r="28" spans="1:12" ht="15" customHeight="1" x14ac:dyDescent="0.25">
      <c r="A28" s="1">
        <v>2001</v>
      </c>
      <c r="B28" s="17">
        <v>449</v>
      </c>
      <c r="C28" s="60">
        <v>44.957999999999998</v>
      </c>
      <c r="D28" s="17"/>
      <c r="I28" s="16"/>
      <c r="J28" s="19"/>
      <c r="K28" s="19"/>
      <c r="L28" s="20"/>
    </row>
    <row r="29" spans="1:12" ht="15" customHeight="1" x14ac:dyDescent="0.25">
      <c r="A29" s="1">
        <v>2002</v>
      </c>
      <c r="B29" s="17">
        <v>475</v>
      </c>
      <c r="C29" s="60">
        <v>23.164000000000001</v>
      </c>
      <c r="D29" s="17"/>
      <c r="I29" s="16"/>
      <c r="J29" s="19"/>
      <c r="K29" s="19"/>
      <c r="L29" s="20"/>
    </row>
    <row r="30" spans="1:12" ht="15" x14ac:dyDescent="0.25">
      <c r="A30" s="1">
        <v>2003</v>
      </c>
      <c r="B30" s="17">
        <v>584</v>
      </c>
      <c r="C30" s="60">
        <v>40.774000000000001</v>
      </c>
      <c r="D30" s="17"/>
      <c r="I30" s="16"/>
      <c r="J30" s="19"/>
      <c r="K30" s="19"/>
      <c r="L30" s="20"/>
    </row>
    <row r="31" spans="1:12" ht="15" x14ac:dyDescent="0.25">
      <c r="A31" s="1">
        <v>2004</v>
      </c>
      <c r="B31" s="17">
        <v>631</v>
      </c>
      <c r="C31" s="60">
        <v>51.536000000000001</v>
      </c>
      <c r="D31" s="17"/>
      <c r="I31" s="16"/>
      <c r="J31" s="19"/>
      <c r="K31" s="19"/>
      <c r="L31" s="20"/>
    </row>
    <row r="32" spans="1:12" ht="15" x14ac:dyDescent="0.25">
      <c r="A32" s="1">
        <v>2005</v>
      </c>
      <c r="B32" s="17">
        <v>1563</v>
      </c>
      <c r="C32" s="60">
        <v>130.01900000000001</v>
      </c>
      <c r="D32" s="17"/>
      <c r="I32" s="16"/>
      <c r="J32" s="19"/>
      <c r="K32" s="19"/>
      <c r="L32" s="20"/>
    </row>
    <row r="33" spans="1:12" ht="15" x14ac:dyDescent="0.25">
      <c r="A33" s="1">
        <v>2006</v>
      </c>
      <c r="B33" s="17">
        <v>1049</v>
      </c>
      <c r="C33" s="60">
        <v>132.27500000000001</v>
      </c>
      <c r="D33" s="17"/>
      <c r="I33" s="16"/>
      <c r="J33" s="19"/>
      <c r="K33" s="19"/>
      <c r="L33" s="20"/>
    </row>
    <row r="34" spans="1:12" ht="15" x14ac:dyDescent="0.25">
      <c r="A34" s="1">
        <v>2007</v>
      </c>
      <c r="B34" s="17">
        <v>1257</v>
      </c>
      <c r="C34" s="60">
        <v>113.48399999999999</v>
      </c>
      <c r="D34" s="17"/>
      <c r="I34" s="16"/>
      <c r="J34" s="19"/>
      <c r="K34" s="19"/>
      <c r="L34" s="20"/>
    </row>
    <row r="35" spans="1:12" ht="15" x14ac:dyDescent="0.25">
      <c r="A35" s="1">
        <v>2008</v>
      </c>
      <c r="B35" s="17">
        <v>851</v>
      </c>
      <c r="C35" s="60">
        <v>47.08</v>
      </c>
      <c r="D35" s="17"/>
      <c r="I35" s="16"/>
      <c r="J35" s="19"/>
      <c r="K35" s="19"/>
      <c r="L35" s="20"/>
    </row>
    <row r="36" spans="1:12" ht="15" x14ac:dyDescent="0.25">
      <c r="A36" s="1">
        <v>2009</v>
      </c>
      <c r="B36" s="17">
        <v>374</v>
      </c>
      <c r="C36" s="60">
        <v>26.728000000000002</v>
      </c>
      <c r="D36" s="17"/>
      <c r="I36" s="16"/>
      <c r="J36" s="19"/>
      <c r="K36" s="19"/>
      <c r="L36" s="20"/>
    </row>
    <row r="37" spans="1:12" ht="15" x14ac:dyDescent="0.25">
      <c r="A37" s="1">
        <v>2010</v>
      </c>
      <c r="B37" s="17">
        <v>1135</v>
      </c>
      <c r="C37" s="60">
        <v>74.349999999999994</v>
      </c>
      <c r="D37" s="17"/>
      <c r="I37" s="16"/>
      <c r="J37" s="19"/>
      <c r="K37" s="19"/>
      <c r="L37" s="20"/>
    </row>
    <row r="38" spans="1:12" ht="15" x14ac:dyDescent="0.25">
      <c r="A38" s="1">
        <v>2011</v>
      </c>
      <c r="B38" s="17">
        <v>4211</v>
      </c>
      <c r="C38" s="60">
        <v>547.72900000000004</v>
      </c>
      <c r="D38" s="17"/>
      <c r="I38" s="16"/>
      <c r="J38" s="19"/>
      <c r="K38" s="19"/>
      <c r="L38" s="20"/>
    </row>
    <row r="39" spans="1:12" ht="15" x14ac:dyDescent="0.25">
      <c r="A39" s="1">
        <v>2012</v>
      </c>
      <c r="B39" s="17">
        <v>2421</v>
      </c>
      <c r="C39" s="60">
        <v>388.70699999999999</v>
      </c>
      <c r="D39" s="17"/>
      <c r="I39" s="16"/>
      <c r="J39" s="19"/>
      <c r="K39" s="19"/>
      <c r="L39" s="20"/>
    </row>
    <row r="40" spans="1:12" ht="15" x14ac:dyDescent="0.25">
      <c r="A40" s="1">
        <v>2013</v>
      </c>
      <c r="B40" s="17">
        <v>3847</v>
      </c>
      <c r="C40" s="60">
        <v>474.66399999999999</v>
      </c>
      <c r="D40" s="17"/>
      <c r="I40" s="16"/>
      <c r="J40" s="19"/>
      <c r="K40" s="19"/>
      <c r="L40" s="20"/>
    </row>
    <row r="41" spans="1:12" ht="15" x14ac:dyDescent="0.25">
      <c r="A41" s="1">
        <v>2014</v>
      </c>
      <c r="B41" s="17">
        <v>1938</v>
      </c>
      <c r="C41" s="60">
        <v>394.17200000000003</v>
      </c>
      <c r="D41" s="17"/>
      <c r="I41" s="16"/>
      <c r="J41" s="19"/>
      <c r="K41" s="19"/>
      <c r="L41" s="20"/>
    </row>
    <row r="42" spans="1:12" ht="15" x14ac:dyDescent="0.25">
      <c r="A42" s="1">
        <v>2015</v>
      </c>
      <c r="B42" s="17">
        <v>3284</v>
      </c>
      <c r="C42" s="60">
        <v>567.23900000000003</v>
      </c>
      <c r="D42" s="17"/>
      <c r="I42" s="16"/>
      <c r="J42" s="19"/>
      <c r="K42" s="19"/>
      <c r="L42" s="20"/>
    </row>
    <row r="43" spans="1:12" ht="15" x14ac:dyDescent="0.25">
      <c r="A43" s="1">
        <v>2016</v>
      </c>
      <c r="B43" s="17">
        <v>826</v>
      </c>
      <c r="C43" s="60">
        <v>60.274000000000001</v>
      </c>
      <c r="D43" s="17"/>
      <c r="I43" s="16"/>
      <c r="J43" s="19"/>
      <c r="K43" s="19"/>
      <c r="L43" s="20"/>
    </row>
    <row r="44" spans="1:12" ht="15" x14ac:dyDescent="0.25">
      <c r="A44" s="1">
        <v>2017</v>
      </c>
      <c r="B44" s="17">
        <v>2705</v>
      </c>
      <c r="C44" s="60">
        <v>406.71199999999999</v>
      </c>
      <c r="D44" s="17"/>
      <c r="I44" s="16"/>
      <c r="J44" s="19"/>
      <c r="K44" s="19"/>
      <c r="L44" s="20"/>
    </row>
    <row r="45" spans="1:12" ht="15" x14ac:dyDescent="0.25">
      <c r="A45" s="1">
        <v>2018</v>
      </c>
      <c r="B45" s="17">
        <v>1746</v>
      </c>
      <c r="C45" s="60">
        <v>174.899</v>
      </c>
      <c r="D45" s="17"/>
      <c r="I45" s="16"/>
      <c r="J45" s="19"/>
      <c r="K45" s="19"/>
      <c r="L45" s="20"/>
    </row>
    <row r="46" spans="1:12" ht="15" x14ac:dyDescent="0.25">
      <c r="A46" s="1">
        <v>2019</v>
      </c>
      <c r="B46" s="17">
        <v>995</v>
      </c>
      <c r="C46" s="60">
        <v>94.659000000000006</v>
      </c>
      <c r="D46" s="17"/>
    </row>
    <row r="47" spans="1:12" ht="15" x14ac:dyDescent="0.25">
      <c r="A47" s="1">
        <v>2020</v>
      </c>
      <c r="B47" s="17">
        <v>1052</v>
      </c>
      <c r="C47" s="60">
        <v>110.274</v>
      </c>
      <c r="D47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D3F0-8A44-44E2-9504-603D67BECFFC}">
  <dimension ref="A1:B28"/>
  <sheetViews>
    <sheetView workbookViewId="0"/>
  </sheetViews>
  <sheetFormatPr baseColWidth="10" defaultRowHeight="12.75" x14ac:dyDescent="0.2"/>
  <cols>
    <col min="1" max="16384" width="11.42578125" style="1"/>
  </cols>
  <sheetData>
    <row r="1" spans="1:2" ht="15.75" x14ac:dyDescent="0.25">
      <c r="A1" s="2" t="s">
        <v>0</v>
      </c>
      <c r="B1" s="2" t="s">
        <v>29</v>
      </c>
    </row>
    <row r="2" spans="1:2" ht="15.75" x14ac:dyDescent="0.25">
      <c r="A2" s="2" t="s">
        <v>1</v>
      </c>
      <c r="B2" s="1" t="s">
        <v>131</v>
      </c>
    </row>
    <row r="3" spans="1:2" ht="15.75" x14ac:dyDescent="0.25">
      <c r="A3" s="2" t="s">
        <v>2</v>
      </c>
      <c r="B3" s="1" t="s">
        <v>33</v>
      </c>
    </row>
    <row r="4" spans="1:2" s="54" customFormat="1" ht="15" customHeight="1" x14ac:dyDescent="0.3"/>
    <row r="5" spans="1:2" s="54" customFormat="1" ht="15" customHeight="1" x14ac:dyDescent="0.3"/>
    <row r="6" spans="1:2" s="54" customFormat="1" ht="15" customHeight="1" x14ac:dyDescent="0.3"/>
    <row r="7" spans="1:2" s="54" customFormat="1" ht="15" customHeight="1" x14ac:dyDescent="0.3"/>
    <row r="8" spans="1:2" s="54" customFormat="1" ht="15" customHeight="1" x14ac:dyDescent="0.3"/>
    <row r="9" spans="1:2" s="54" customFormat="1" ht="15" customHeight="1" x14ac:dyDescent="0.3"/>
    <row r="10" spans="1:2" s="54" customFormat="1" ht="15" customHeight="1" x14ac:dyDescent="0.3"/>
    <row r="11" spans="1:2" s="54" customFormat="1" ht="15" customHeight="1" x14ac:dyDescent="0.3"/>
    <row r="12" spans="1:2" s="54" customFormat="1" ht="15" customHeight="1" x14ac:dyDescent="0.3"/>
    <row r="13" spans="1:2" s="54" customFormat="1" ht="15" customHeight="1" x14ac:dyDescent="0.3"/>
    <row r="14" spans="1:2" s="54" customFormat="1" ht="15" customHeight="1" x14ac:dyDescent="0.3"/>
    <row r="15" spans="1:2" s="54" customFormat="1" ht="15" customHeight="1" x14ac:dyDescent="0.3"/>
    <row r="16" spans="1:2" s="54" customFormat="1" ht="15" customHeight="1" x14ac:dyDescent="0.3"/>
    <row r="17" spans="1:2" s="54" customFormat="1" ht="15" customHeight="1" x14ac:dyDescent="0.3"/>
    <row r="18" spans="1:2" s="54" customFormat="1" ht="15" customHeight="1" x14ac:dyDescent="0.3"/>
    <row r="19" spans="1:2" s="54" customFormat="1" ht="15" customHeight="1" x14ac:dyDescent="0.3"/>
    <row r="20" spans="1:2" s="54" customFormat="1" ht="15" customHeight="1" x14ac:dyDescent="0.3"/>
    <row r="21" spans="1:2" s="54" customFormat="1" ht="15" customHeight="1" x14ac:dyDescent="0.3"/>
    <row r="22" spans="1:2" s="54" customFormat="1" ht="15" customHeight="1" x14ac:dyDescent="0.3"/>
    <row r="23" spans="1:2" s="54" customFormat="1" ht="15" customHeight="1" x14ac:dyDescent="0.3"/>
    <row r="24" spans="1:2" s="54" customFormat="1" ht="15" customHeight="1" x14ac:dyDescent="0.3"/>
    <row r="25" spans="1:2" s="54" customFormat="1" ht="15" customHeight="1" x14ac:dyDescent="0.3">
      <c r="B25" s="54" t="s">
        <v>28</v>
      </c>
    </row>
    <row r="26" spans="1:2" ht="15" x14ac:dyDescent="0.3">
      <c r="A26" s="54" t="s">
        <v>103</v>
      </c>
      <c r="B26" s="54">
        <v>1</v>
      </c>
    </row>
    <row r="27" spans="1:2" ht="15" x14ac:dyDescent="0.3">
      <c r="A27" s="54" t="s">
        <v>104</v>
      </c>
      <c r="B27" s="54">
        <v>7</v>
      </c>
    </row>
    <row r="28" spans="1:2" ht="15" x14ac:dyDescent="0.3">
      <c r="A28" s="54" t="s">
        <v>105</v>
      </c>
      <c r="B28" s="54">
        <v>18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/>
  </sheetViews>
  <sheetFormatPr baseColWidth="10" defaultRowHeight="12.75" x14ac:dyDescent="0.2"/>
  <cols>
    <col min="1" max="1" width="31.7109375" style="1" bestFit="1" customWidth="1"/>
    <col min="2" max="16384" width="11.42578125" style="1"/>
  </cols>
  <sheetData>
    <row r="1" spans="1:10" ht="15.75" x14ac:dyDescent="0.25">
      <c r="A1" s="2" t="s">
        <v>0</v>
      </c>
      <c r="B1" s="2" t="s">
        <v>129</v>
      </c>
    </row>
    <row r="2" spans="1:10" ht="15.75" x14ac:dyDescent="0.25">
      <c r="A2" s="2" t="s">
        <v>21</v>
      </c>
      <c r="B2" s="1" t="s">
        <v>36</v>
      </c>
    </row>
    <row r="3" spans="1:10" ht="15.75" x14ac:dyDescent="0.25">
      <c r="A3" s="2" t="s">
        <v>2</v>
      </c>
    </row>
    <row r="4" spans="1:10" ht="15" customHeight="1" x14ac:dyDescent="0.2"/>
    <row r="5" spans="1:10" ht="15" customHeight="1" x14ac:dyDescent="0.25">
      <c r="J5" s="28"/>
    </row>
    <row r="6" spans="1:10" ht="15" customHeight="1" x14ac:dyDescent="0.25">
      <c r="J6" s="28"/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ht="15" customHeight="1" x14ac:dyDescent="0.2"/>
    <row r="12" spans="1:10" ht="15" customHeight="1" x14ac:dyDescent="0.2"/>
    <row r="13" spans="1:10" ht="15" customHeight="1" x14ac:dyDescent="0.2"/>
    <row r="14" spans="1:10" ht="15" customHeight="1" x14ac:dyDescent="0.2"/>
    <row r="15" spans="1:10" ht="15" customHeight="1" x14ac:dyDescent="0.2"/>
    <row r="16" spans="1:10" ht="15" customHeight="1" x14ac:dyDescent="0.2"/>
    <row r="17" spans="1:15" ht="15" customHeight="1" x14ac:dyDescent="0.2"/>
    <row r="18" spans="1:15" ht="15" customHeight="1" x14ac:dyDescent="0.2"/>
    <row r="19" spans="1:15" ht="15" customHeight="1" x14ac:dyDescent="0.2"/>
    <row r="20" spans="1:15" ht="15" customHeight="1" x14ac:dyDescent="0.2"/>
    <row r="21" spans="1:15" ht="15" customHeight="1" x14ac:dyDescent="0.2"/>
    <row r="22" spans="1:15" ht="15" customHeight="1" x14ac:dyDescent="0.2"/>
    <row r="23" spans="1:15" ht="15" customHeight="1" x14ac:dyDescent="0.2"/>
    <row r="26" spans="1:15" x14ac:dyDescent="0.2">
      <c r="B26" s="30">
        <v>2008</v>
      </c>
      <c r="C26" s="1">
        <v>2009</v>
      </c>
      <c r="D26" s="29">
        <v>2010</v>
      </c>
      <c r="E26" s="29">
        <v>2011</v>
      </c>
      <c r="F26" s="29">
        <v>2012</v>
      </c>
      <c r="G26" s="30">
        <v>2013</v>
      </c>
      <c r="H26" s="1">
        <v>2014</v>
      </c>
      <c r="I26" s="29">
        <v>2015</v>
      </c>
      <c r="J26" s="29">
        <v>2016</v>
      </c>
      <c r="K26" s="29">
        <v>2017</v>
      </c>
      <c r="L26" s="30">
        <v>2018</v>
      </c>
      <c r="M26" s="1">
        <v>2019</v>
      </c>
      <c r="N26" s="1">
        <v>2020</v>
      </c>
      <c r="O26" s="56" t="s">
        <v>119</v>
      </c>
    </row>
    <row r="27" spans="1:15" x14ac:dyDescent="0.2">
      <c r="A27" s="1" t="s">
        <v>37</v>
      </c>
      <c r="B27" s="22">
        <v>3.42</v>
      </c>
      <c r="C27" s="22">
        <v>3.38</v>
      </c>
      <c r="D27" s="22">
        <v>3.33</v>
      </c>
      <c r="E27" s="22">
        <v>3.28</v>
      </c>
      <c r="F27" s="22">
        <v>3.23</v>
      </c>
      <c r="G27" s="22">
        <v>3.2</v>
      </c>
      <c r="H27" s="22">
        <v>3.17</v>
      </c>
      <c r="I27" s="22">
        <v>2.83</v>
      </c>
      <c r="J27" s="22">
        <v>2.78</v>
      </c>
      <c r="K27" s="22">
        <v>2.73</v>
      </c>
      <c r="L27" s="22">
        <v>2.62</v>
      </c>
      <c r="M27" s="22">
        <v>2.6</v>
      </c>
      <c r="N27" s="31">
        <v>2.5499999999999998</v>
      </c>
      <c r="O27" s="22"/>
    </row>
    <row r="28" spans="1:15" x14ac:dyDescent="0.2">
      <c r="A28" s="1" t="s">
        <v>38</v>
      </c>
      <c r="D28" s="22">
        <v>3.18</v>
      </c>
      <c r="E28" s="22">
        <v>3.14</v>
      </c>
      <c r="F28" s="22">
        <v>3.09</v>
      </c>
      <c r="G28" s="22">
        <v>3.02</v>
      </c>
      <c r="H28" s="22">
        <v>2.97</v>
      </c>
      <c r="I28" s="22">
        <v>2.86</v>
      </c>
      <c r="J28" s="22">
        <v>2.73</v>
      </c>
      <c r="K28" s="22">
        <v>2.62</v>
      </c>
      <c r="L28" s="22">
        <v>2.54</v>
      </c>
      <c r="M28" s="22">
        <v>2.5099999999999998</v>
      </c>
      <c r="N28" s="31">
        <v>2.44</v>
      </c>
      <c r="O28" s="22"/>
    </row>
    <row r="29" spans="1:15" x14ac:dyDescent="0.2">
      <c r="A29" s="1" t="s">
        <v>118</v>
      </c>
      <c r="B29" s="22">
        <v>3.8849999999999998</v>
      </c>
      <c r="C29" s="22">
        <v>4.1689999999999996</v>
      </c>
      <c r="D29" s="22">
        <v>3.2959999999999998</v>
      </c>
      <c r="E29" s="22">
        <v>2.48</v>
      </c>
      <c r="F29" s="22">
        <v>2.1349999999999998</v>
      </c>
      <c r="G29" s="22">
        <v>2.996</v>
      </c>
      <c r="H29" s="22">
        <v>1.5389999999999999</v>
      </c>
      <c r="I29" s="22">
        <v>1.482</v>
      </c>
      <c r="J29" s="22">
        <v>1.605</v>
      </c>
      <c r="K29" s="22">
        <v>1.603</v>
      </c>
      <c r="L29" s="22">
        <v>1.77</v>
      </c>
      <c r="M29" s="22">
        <v>1.5760000000000001</v>
      </c>
      <c r="N29" s="31">
        <v>0.96699999999999997</v>
      </c>
      <c r="O29" s="22">
        <v>1.4870000000000001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workbookViewId="0"/>
  </sheetViews>
  <sheetFormatPr baseColWidth="10" defaultColWidth="11.42578125" defaultRowHeight="15" x14ac:dyDescent="0.25"/>
  <cols>
    <col min="1" max="1" width="31.28515625" customWidth="1"/>
    <col min="2" max="2" width="19.5703125" customWidth="1"/>
    <col min="6" max="7" width="11.5703125" bestFit="1" customWidth="1"/>
    <col min="8" max="9" width="11.5703125" customWidth="1"/>
    <col min="11" max="11" width="13.7109375" customWidth="1"/>
    <col min="14" max="15" width="11.5703125" bestFit="1" customWidth="1"/>
    <col min="16" max="16" width="11.5703125" customWidth="1"/>
  </cols>
  <sheetData>
    <row r="1" spans="1:16" ht="15.75" x14ac:dyDescent="0.25">
      <c r="A1" s="2" t="s">
        <v>0</v>
      </c>
      <c r="B1" s="32" t="s">
        <v>120</v>
      </c>
    </row>
    <row r="2" spans="1:16" ht="15.75" x14ac:dyDescent="0.25">
      <c r="A2" s="2" t="s">
        <v>1</v>
      </c>
      <c r="B2" s="33" t="s">
        <v>3</v>
      </c>
    </row>
    <row r="3" spans="1:16" ht="15.75" x14ac:dyDescent="0.25">
      <c r="A3" s="2" t="s">
        <v>2</v>
      </c>
      <c r="B3" s="33" t="s">
        <v>132</v>
      </c>
    </row>
    <row r="5" spans="1:16" x14ac:dyDescent="0.25">
      <c r="A5" s="23"/>
      <c r="K5" s="34"/>
      <c r="L5" s="34"/>
      <c r="M5" s="34"/>
      <c r="N5" s="34"/>
      <c r="O5" s="34"/>
      <c r="P5" s="34"/>
    </row>
    <row r="6" spans="1:16" x14ac:dyDescent="0.25">
      <c r="K6" s="34"/>
      <c r="L6" s="34"/>
      <c r="M6" s="34"/>
      <c r="N6" s="34"/>
      <c r="O6" s="34"/>
      <c r="P6" s="34"/>
    </row>
    <row r="7" spans="1:16" x14ac:dyDescent="0.25">
      <c r="A7" s="1"/>
      <c r="K7" s="34"/>
      <c r="L7" s="34"/>
      <c r="M7" s="34"/>
      <c r="N7" s="34"/>
      <c r="O7" s="34"/>
      <c r="P7" s="34"/>
    </row>
    <row r="8" spans="1:16" x14ac:dyDescent="0.25">
      <c r="A8" s="1"/>
      <c r="N8" s="34"/>
    </row>
    <row r="9" spans="1:16" x14ac:dyDescent="0.25">
      <c r="A9" s="1"/>
    </row>
    <row r="10" spans="1:16" x14ac:dyDescent="0.25">
      <c r="A10" s="1"/>
    </row>
    <row r="11" spans="1:16" x14ac:dyDescent="0.25">
      <c r="A11" s="1"/>
      <c r="B11" s="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x14ac:dyDescent="0.25">
      <c r="A12" s="1"/>
      <c r="B12" s="1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x14ac:dyDescent="0.25">
      <c r="A13" s="1"/>
      <c r="B13" s="1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x14ac:dyDescent="0.25">
      <c r="A14" s="23"/>
      <c r="B14" s="1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x14ac:dyDescent="0.25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x14ac:dyDescent="0.25">
      <c r="A16" s="1"/>
      <c r="C16" s="35"/>
      <c r="D16" s="35"/>
      <c r="E16" s="35"/>
      <c r="F16" s="35"/>
      <c r="G16" s="35"/>
      <c r="H16" s="35"/>
      <c r="I16" s="35"/>
      <c r="N16" s="34"/>
    </row>
    <row r="17" spans="1:16" x14ac:dyDescent="0.25">
      <c r="A17" s="1"/>
      <c r="G17" s="34"/>
      <c r="H17" s="34"/>
      <c r="I17" s="34"/>
    </row>
    <row r="18" spans="1:16" x14ac:dyDescent="0.25">
      <c r="A18" s="1"/>
      <c r="G18" s="34"/>
      <c r="H18" s="34"/>
      <c r="I18" s="34"/>
    </row>
    <row r="19" spans="1:16" x14ac:dyDescent="0.25">
      <c r="A19" s="1"/>
      <c r="G19" s="34"/>
      <c r="H19" s="34"/>
      <c r="I19" s="34"/>
      <c r="K19" s="36"/>
      <c r="M19" s="37"/>
    </row>
    <row r="20" spans="1:16" x14ac:dyDescent="0.25">
      <c r="A20" s="1"/>
      <c r="G20" s="34"/>
      <c r="H20" s="34"/>
      <c r="I20" s="34"/>
      <c r="M20" s="37"/>
    </row>
    <row r="21" spans="1:16" x14ac:dyDescent="0.25">
      <c r="A21" s="1"/>
      <c r="G21" s="34"/>
      <c r="H21" s="34"/>
      <c r="I21" s="34"/>
      <c r="M21" s="37"/>
    </row>
    <row r="22" spans="1:16" x14ac:dyDescent="0.25">
      <c r="A22" s="1"/>
      <c r="G22" s="34"/>
      <c r="H22" s="34"/>
      <c r="I22" s="34"/>
      <c r="M22" s="37"/>
    </row>
    <row r="23" spans="1:16" x14ac:dyDescent="0.25">
      <c r="A23" s="1"/>
      <c r="G23" s="34"/>
      <c r="H23" s="34"/>
      <c r="I23" s="34"/>
      <c r="M23" s="37"/>
    </row>
    <row r="24" spans="1:16" x14ac:dyDescent="0.25">
      <c r="G24" s="34"/>
      <c r="H24" s="34"/>
      <c r="I24" s="34"/>
      <c r="M24" s="37"/>
    </row>
    <row r="25" spans="1:16" x14ac:dyDescent="0.25">
      <c r="A25" s="1"/>
      <c r="B25" s="63" t="s">
        <v>34</v>
      </c>
      <c r="C25" s="63"/>
      <c r="D25" s="63"/>
      <c r="E25" s="63"/>
      <c r="F25" s="63"/>
      <c r="G25" s="63"/>
      <c r="H25" s="63"/>
      <c r="I25" s="63" t="s">
        <v>35</v>
      </c>
      <c r="J25" s="63"/>
      <c r="K25" s="63"/>
      <c r="L25" s="63"/>
      <c r="M25" s="63"/>
      <c r="N25" s="63"/>
      <c r="O25" s="63"/>
      <c r="P25" s="63"/>
    </row>
    <row r="26" spans="1:16" x14ac:dyDescent="0.25">
      <c r="A26" s="1"/>
      <c r="B26" s="38" t="s">
        <v>39</v>
      </c>
      <c r="C26" s="38" t="s">
        <v>40</v>
      </c>
      <c r="D26" s="38" t="s">
        <v>41</v>
      </c>
      <c r="E26" s="38" t="s">
        <v>42</v>
      </c>
      <c r="F26" s="38">
        <v>43830</v>
      </c>
      <c r="G26" s="38">
        <v>44196</v>
      </c>
      <c r="H26" s="38">
        <v>44469</v>
      </c>
      <c r="I26" s="38">
        <v>42369</v>
      </c>
      <c r="J26" s="38">
        <v>42735</v>
      </c>
      <c r="K26" s="38">
        <v>43100</v>
      </c>
      <c r="L26" s="38">
        <v>43465</v>
      </c>
      <c r="M26" s="38">
        <v>43466</v>
      </c>
      <c r="N26" s="38">
        <v>43830</v>
      </c>
      <c r="O26" s="38">
        <v>44196</v>
      </c>
      <c r="P26" s="38">
        <v>44377</v>
      </c>
    </row>
    <row r="27" spans="1:16" x14ac:dyDescent="0.25">
      <c r="A27" s="1" t="s">
        <v>43</v>
      </c>
      <c r="B27" s="39">
        <v>67.520957106999987</v>
      </c>
      <c r="C27" s="39">
        <v>64.150370259999988</v>
      </c>
      <c r="D27" s="39">
        <v>64.88309258999999</v>
      </c>
      <c r="E27" s="39">
        <v>63.299156258000004</v>
      </c>
      <c r="F27" s="39">
        <v>66.239314411999999</v>
      </c>
      <c r="G27" s="39">
        <v>70.742164984000013</v>
      </c>
      <c r="H27" s="39">
        <v>69.610097437999997</v>
      </c>
      <c r="I27" s="39">
        <v>61.989854907233642</v>
      </c>
      <c r="J27" s="39">
        <v>65.760400608620103</v>
      </c>
      <c r="K27" s="22">
        <v>73.416571471589933</v>
      </c>
      <c r="L27" s="39">
        <v>63.22817508141695</v>
      </c>
      <c r="M27" s="39">
        <v>54.473994784728937</v>
      </c>
      <c r="N27" s="39">
        <v>65.467785748387399</v>
      </c>
      <c r="O27" s="40">
        <v>75.062001485602934</v>
      </c>
      <c r="P27" s="39">
        <v>89.068402271836376</v>
      </c>
    </row>
    <row r="28" spans="1:16" x14ac:dyDescent="0.25">
      <c r="A28" s="1" t="s">
        <v>44</v>
      </c>
      <c r="B28" s="39">
        <v>136.18221346299998</v>
      </c>
      <c r="C28" s="39">
        <v>142.52205427799998</v>
      </c>
      <c r="D28" s="39">
        <v>149.03388819400001</v>
      </c>
      <c r="E28" s="39">
        <v>142.27268561599999</v>
      </c>
      <c r="F28" s="39">
        <v>155.81669720899998</v>
      </c>
      <c r="G28" s="39">
        <v>172.69164727</v>
      </c>
      <c r="H28" s="39">
        <v>167.368991994</v>
      </c>
      <c r="I28" s="39">
        <v>60.706932771290553</v>
      </c>
      <c r="J28" s="39">
        <v>72.781158221253733</v>
      </c>
      <c r="K28" s="22">
        <v>88.772147655163607</v>
      </c>
      <c r="L28" s="39">
        <v>82.019970127349737</v>
      </c>
      <c r="M28" s="39">
        <v>96.012278675441479</v>
      </c>
      <c r="N28" s="39">
        <v>122.83005009427939</v>
      </c>
      <c r="O28" s="40">
        <v>137.61804316669804</v>
      </c>
      <c r="P28" s="39">
        <v>158.53257768913943</v>
      </c>
    </row>
    <row r="29" spans="1:16" x14ac:dyDescent="0.25">
      <c r="A29" s="1" t="s">
        <v>45</v>
      </c>
      <c r="B29" s="39">
        <v>201.68880788699869</v>
      </c>
      <c r="C29" s="39">
        <v>222.16871656447398</v>
      </c>
      <c r="D29" s="39">
        <v>229.69603057572141</v>
      </c>
      <c r="E29" s="39">
        <v>224.76237287605073</v>
      </c>
      <c r="F29" s="39">
        <v>235.23295582415028</v>
      </c>
      <c r="G29" s="39">
        <v>244.11416770897279</v>
      </c>
      <c r="H29" s="39">
        <v>240.43780737855087</v>
      </c>
      <c r="I29" s="1"/>
      <c r="J29" s="1"/>
      <c r="K29" s="1"/>
      <c r="L29" s="1"/>
      <c r="N29" s="1"/>
      <c r="O29" s="1"/>
    </row>
    <row r="30" spans="1:16" x14ac:dyDescent="0.25">
      <c r="A30" s="1"/>
      <c r="B30" s="39"/>
      <c r="C30" s="39"/>
      <c r="D30" s="39"/>
      <c r="E30" s="39"/>
      <c r="F30" s="39"/>
      <c r="G30" s="39"/>
      <c r="H30" s="39"/>
      <c r="I30" s="39">
        <v>97.930432103990313</v>
      </c>
      <c r="J30" s="39">
        <v>110.67626952946713</v>
      </c>
      <c r="K30" s="22">
        <v>120.91568139969031</v>
      </c>
      <c r="L30" s="39">
        <v>129.72060323065654</v>
      </c>
      <c r="M30" s="39">
        <v>176.2534197370031</v>
      </c>
      <c r="N30" s="39">
        <v>187.61906896676268</v>
      </c>
      <c r="O30" s="40">
        <v>183.33916021822773</v>
      </c>
      <c r="P30" s="39">
        <v>177.98969516181359</v>
      </c>
    </row>
    <row r="34" spans="1:16" x14ac:dyDescent="0.25">
      <c r="A34" s="1"/>
      <c r="B34" s="1"/>
      <c r="C34" s="1"/>
      <c r="D34" s="1"/>
      <c r="E34" s="1"/>
      <c r="F34" s="1"/>
      <c r="G34" s="39"/>
      <c r="H34" s="39"/>
      <c r="I34" s="39"/>
      <c r="J34" s="1"/>
      <c r="K34" s="1"/>
      <c r="L34" s="1"/>
      <c r="M34" s="1"/>
      <c r="N34" s="1"/>
      <c r="O34" s="1"/>
      <c r="P34" s="1"/>
    </row>
    <row r="35" spans="1:16" x14ac:dyDescent="0.25">
      <c r="B35" s="20"/>
    </row>
    <row r="36" spans="1:16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x14ac:dyDescent="0.2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x14ac:dyDescent="0.25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x14ac:dyDescent="0.25">
      <c r="A41" s="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</sheetData>
  <mergeCells count="2">
    <mergeCell ref="B25:H25"/>
    <mergeCell ref="I25:P25"/>
  </mergeCells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workbookViewId="0"/>
  </sheetViews>
  <sheetFormatPr baseColWidth="10" defaultRowHeight="12.75" x14ac:dyDescent="0.2"/>
  <cols>
    <col min="1" max="1" width="18.28515625" style="1" bestFit="1" customWidth="1"/>
    <col min="2" max="16384" width="11.42578125" style="1"/>
  </cols>
  <sheetData>
    <row r="1" spans="1:2" ht="15.75" x14ac:dyDescent="0.25">
      <c r="A1" s="2" t="s">
        <v>0</v>
      </c>
      <c r="B1" s="32" t="s">
        <v>46</v>
      </c>
    </row>
    <row r="2" spans="1:2" ht="15.75" x14ac:dyDescent="0.25">
      <c r="A2" s="2" t="s">
        <v>1</v>
      </c>
      <c r="B2" s="1" t="s">
        <v>3</v>
      </c>
    </row>
    <row r="3" spans="1:2" ht="15.75" x14ac:dyDescent="0.25">
      <c r="A3" s="2" t="s">
        <v>2</v>
      </c>
      <c r="B3" s="1" t="s">
        <v>130</v>
      </c>
    </row>
    <row r="4" spans="1:2" ht="15" customHeight="1" x14ac:dyDescent="0.25">
      <c r="A4"/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9" ht="15" customHeight="1" x14ac:dyDescent="0.2"/>
    <row r="18" spans="1:9" ht="15" customHeight="1" x14ac:dyDescent="0.2"/>
    <row r="19" spans="1:9" ht="15" customHeight="1" x14ac:dyDescent="0.2"/>
    <row r="20" spans="1:9" ht="15" customHeight="1" x14ac:dyDescent="0.2"/>
    <row r="21" spans="1:9" ht="15" customHeight="1" x14ac:dyDescent="0.2"/>
    <row r="22" spans="1:9" ht="15" customHeight="1" x14ac:dyDescent="0.2"/>
    <row r="23" spans="1:9" ht="15" customHeight="1" x14ac:dyDescent="0.2"/>
    <row r="24" spans="1:9" ht="15" customHeight="1" x14ac:dyDescent="0.2"/>
    <row r="25" spans="1:9" ht="15" customHeight="1" x14ac:dyDescent="0.2">
      <c r="B25" s="52" t="s">
        <v>75</v>
      </c>
      <c r="C25" s="52" t="s">
        <v>76</v>
      </c>
      <c r="D25" s="52" t="s">
        <v>77</v>
      </c>
      <c r="E25" s="41" t="s">
        <v>106</v>
      </c>
      <c r="F25" s="41" t="s">
        <v>78</v>
      </c>
      <c r="G25" s="41" t="s">
        <v>79</v>
      </c>
      <c r="H25" s="41" t="s">
        <v>80</v>
      </c>
      <c r="I25" s="52" t="s">
        <v>81</v>
      </c>
    </row>
    <row r="26" spans="1:9" x14ac:dyDescent="0.2">
      <c r="A26" s="1" t="s">
        <v>34</v>
      </c>
      <c r="B26" s="22">
        <v>51.705536704785345</v>
      </c>
      <c r="C26" s="22">
        <v>44.249701930217412</v>
      </c>
      <c r="D26" s="22">
        <v>38.476239597246575</v>
      </c>
      <c r="E26" s="43">
        <v>18.135650278585246</v>
      </c>
      <c r="F26" s="43">
        <v>17.047973687288959</v>
      </c>
      <c r="G26" s="43">
        <v>45.933222672307778</v>
      </c>
      <c r="H26" s="43">
        <v>24.360541243489251</v>
      </c>
      <c r="I26" s="22">
        <v>18.265047117048283</v>
      </c>
    </row>
    <row r="27" spans="1:9" x14ac:dyDescent="0.2">
      <c r="A27" s="1" t="s">
        <v>35</v>
      </c>
      <c r="B27" s="22"/>
      <c r="C27" s="22"/>
      <c r="D27" s="22"/>
      <c r="E27" s="43">
        <v>4.4125016761604741</v>
      </c>
      <c r="F27" s="43">
        <v>3.989317941506016</v>
      </c>
      <c r="G27" s="43">
        <v>11.500552177375624</v>
      </c>
      <c r="H27" s="44">
        <v>5.8747852221440837</v>
      </c>
      <c r="I27" s="22"/>
    </row>
    <row r="28" spans="1:9" x14ac:dyDescent="0.2">
      <c r="C28" s="42"/>
      <c r="D28" s="42"/>
      <c r="E28" s="4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workbookViewId="0"/>
  </sheetViews>
  <sheetFormatPr baseColWidth="10" defaultRowHeight="12.75" x14ac:dyDescent="0.2"/>
  <cols>
    <col min="1" max="1" width="20.42578125" style="1" bestFit="1" customWidth="1"/>
    <col min="2" max="16384" width="11.42578125" style="1"/>
  </cols>
  <sheetData>
    <row r="1" spans="1:8" ht="15.75" x14ac:dyDescent="0.25">
      <c r="A1" s="2" t="s">
        <v>0</v>
      </c>
      <c r="B1" s="32" t="s">
        <v>49</v>
      </c>
    </row>
    <row r="2" spans="1:8" ht="15.75" x14ac:dyDescent="0.25">
      <c r="A2" s="2" t="s">
        <v>1</v>
      </c>
      <c r="B2" s="33" t="s">
        <v>3</v>
      </c>
    </row>
    <row r="3" spans="1:8" ht="15.75" x14ac:dyDescent="0.25">
      <c r="A3" s="2" t="s">
        <v>2</v>
      </c>
      <c r="B3" s="33" t="s">
        <v>121</v>
      </c>
      <c r="C3" s="45"/>
      <c r="D3" s="45"/>
      <c r="E3" s="45"/>
      <c r="F3" s="45"/>
      <c r="G3" s="45"/>
      <c r="H3" s="45"/>
    </row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>
      <c r="H21" s="42"/>
    </row>
    <row r="22" spans="1:8" ht="15" customHeight="1" x14ac:dyDescent="0.2">
      <c r="H22" s="42"/>
    </row>
    <row r="23" spans="1:8" ht="15" customHeight="1" x14ac:dyDescent="0.2">
      <c r="H23" s="42"/>
    </row>
    <row r="24" spans="1:8" ht="15" customHeight="1" x14ac:dyDescent="0.2">
      <c r="H24" s="42"/>
    </row>
    <row r="25" spans="1:8" x14ac:dyDescent="0.2">
      <c r="H25" s="46"/>
    </row>
    <row r="26" spans="1:8" x14ac:dyDescent="0.2">
      <c r="B26" s="1">
        <v>2016</v>
      </c>
      <c r="C26" s="1">
        <v>2017</v>
      </c>
      <c r="D26" s="1">
        <v>2018</v>
      </c>
      <c r="E26" s="1">
        <v>2019</v>
      </c>
      <c r="F26" s="1">
        <v>2020</v>
      </c>
      <c r="G26" s="47" t="s">
        <v>71</v>
      </c>
      <c r="H26" s="46"/>
    </row>
    <row r="27" spans="1:8" x14ac:dyDescent="0.2">
      <c r="A27" s="1" t="s">
        <v>50</v>
      </c>
      <c r="B27" s="48">
        <v>0.55010073310132246</v>
      </c>
      <c r="C27" s="49">
        <v>0.63384159485485914</v>
      </c>
      <c r="D27" s="48">
        <v>0.69932484215273705</v>
      </c>
      <c r="E27" s="48">
        <v>0.11529465077027148</v>
      </c>
      <c r="F27" s="49">
        <v>0.67512204575905632</v>
      </c>
      <c r="G27" s="49">
        <v>1.28127927492768</v>
      </c>
    </row>
    <row r="28" spans="1:8" x14ac:dyDescent="0.2">
      <c r="A28" s="1" t="s">
        <v>51</v>
      </c>
      <c r="B28" s="49">
        <v>1.8976931462306132</v>
      </c>
      <c r="C28" s="49">
        <v>1.7128275577624426</v>
      </c>
      <c r="D28" s="49">
        <v>1.5521810597034331</v>
      </c>
      <c r="E28" s="49">
        <v>2.4749474243940601</v>
      </c>
      <c r="F28" s="49">
        <v>2.6800783427692281</v>
      </c>
      <c r="G28" s="49">
        <v>2.3066906201698134</v>
      </c>
    </row>
    <row r="29" spans="1:8" x14ac:dyDescent="0.2">
      <c r="A29" s="1" t="s">
        <v>52</v>
      </c>
      <c r="B29" s="49">
        <v>4.2630029972610251</v>
      </c>
      <c r="C29" s="49">
        <v>4.2940951236068479</v>
      </c>
      <c r="D29" s="49">
        <v>5.8911437697303954</v>
      </c>
      <c r="E29" s="49">
        <v>5.7941074400178589</v>
      </c>
      <c r="F29" s="49">
        <v>5.1545975293159598</v>
      </c>
      <c r="G29" s="49">
        <v>5.0064375200379621</v>
      </c>
    </row>
    <row r="30" spans="1:8" x14ac:dyDescent="0.2">
      <c r="A30" s="1" t="s">
        <v>53</v>
      </c>
      <c r="B30" s="49">
        <v>2.1718221933489632</v>
      </c>
      <c r="C30" s="49">
        <v>2.2754856209366885</v>
      </c>
      <c r="D30" s="49">
        <v>2.6212981235192605</v>
      </c>
      <c r="E30" s="49">
        <v>3.2244810647297348</v>
      </c>
      <c r="F30" s="49">
        <v>3.5224780212228932</v>
      </c>
      <c r="G30" s="49">
        <v>4.2702206327793677</v>
      </c>
    </row>
    <row r="31" spans="1:8" x14ac:dyDescent="0.2">
      <c r="A31" s="1" t="s">
        <v>55</v>
      </c>
      <c r="B31" s="49">
        <v>6.7966216935359602</v>
      </c>
      <c r="C31" s="49">
        <v>8.0580595363300258</v>
      </c>
      <c r="D31" s="49">
        <v>7.9891103952056604</v>
      </c>
      <c r="E31" s="49">
        <v>8.919866490290504</v>
      </c>
      <c r="F31" s="49">
        <v>7.2150818105229702</v>
      </c>
      <c r="G31" s="49">
        <v>8.5302261760129934</v>
      </c>
    </row>
    <row r="32" spans="1:8" x14ac:dyDescent="0.2">
      <c r="A32" s="1" t="s">
        <v>54</v>
      </c>
      <c r="B32" s="49">
        <v>6.1464912773909104</v>
      </c>
      <c r="C32" s="49">
        <v>6.8304724007297839</v>
      </c>
      <c r="D32" s="49">
        <v>5.4975140772852447</v>
      </c>
      <c r="E32" s="49">
        <v>6.3581719060223945</v>
      </c>
      <c r="F32" s="49">
        <v>5.6618087360568854</v>
      </c>
      <c r="G32" s="49">
        <v>6.7587916622062112</v>
      </c>
    </row>
    <row r="33" spans="1:8" x14ac:dyDescent="0.2">
      <c r="A33" s="1" t="s">
        <v>56</v>
      </c>
      <c r="B33" s="49">
        <v>14.693225602823098</v>
      </c>
      <c r="C33" s="49">
        <v>14.907834264875468</v>
      </c>
      <c r="D33" s="49">
        <v>14.85090962838265</v>
      </c>
      <c r="E33" s="49">
        <v>15.540927911965408</v>
      </c>
      <c r="F33" s="49">
        <v>17.249852882282454</v>
      </c>
      <c r="G33" s="49">
        <v>16.765336255025041</v>
      </c>
    </row>
    <row r="34" spans="1:8" x14ac:dyDescent="0.2">
      <c r="A34" s="1" t="s">
        <v>57</v>
      </c>
      <c r="B34" s="49">
        <v>1.3691370909404768</v>
      </c>
      <c r="C34" s="49">
        <v>2.066198205490708</v>
      </c>
      <c r="D34" s="49">
        <v>3.5671453029359341</v>
      </c>
      <c r="E34" s="49">
        <v>3.8708926504992127</v>
      </c>
      <c r="F34" s="49">
        <v>5.0459269161987121</v>
      </c>
      <c r="G34" s="51">
        <v>5.6087708763329553</v>
      </c>
    </row>
    <row r="35" spans="1:8" x14ac:dyDescent="0.2">
      <c r="A35" s="1" t="s">
        <v>58</v>
      </c>
      <c r="B35" s="49">
        <v>13.89797579911998</v>
      </c>
      <c r="C35" s="49">
        <v>12.313609116478119</v>
      </c>
      <c r="D35" s="49">
        <v>11.204475348474933</v>
      </c>
      <c r="E35" s="49">
        <v>9.118049297702802</v>
      </c>
      <c r="F35" s="49">
        <v>9.419087095957611</v>
      </c>
      <c r="G35" s="49">
        <v>9.1072691399128232</v>
      </c>
    </row>
    <row r="36" spans="1:8" x14ac:dyDescent="0.2">
      <c r="A36" s="1" t="s">
        <v>59</v>
      </c>
      <c r="B36" s="49">
        <v>15.216242962425058</v>
      </c>
      <c r="C36" s="49">
        <v>13.140845065434926</v>
      </c>
      <c r="D36" s="49">
        <v>12.465445181115738</v>
      </c>
      <c r="E36" s="49">
        <v>11.759155299945952</v>
      </c>
      <c r="F36" s="49">
        <v>11.304180542506517</v>
      </c>
      <c r="G36" s="49">
        <v>10.014618951311446</v>
      </c>
    </row>
    <row r="37" spans="1:8" x14ac:dyDescent="0.2">
      <c r="A37" s="1" t="s">
        <v>60</v>
      </c>
      <c r="B37" s="49">
        <v>32.997686503822607</v>
      </c>
      <c r="C37" s="49">
        <v>33.766731513500133</v>
      </c>
      <c r="D37" s="49">
        <v>33.661452271494021</v>
      </c>
      <c r="E37" s="49">
        <v>32.824105863661813</v>
      </c>
      <c r="F37" s="49">
        <v>32.071786077407708</v>
      </c>
      <c r="G37" s="49">
        <v>30.350358891283697</v>
      </c>
    </row>
    <row r="38" spans="1:8" x14ac:dyDescent="0.2">
      <c r="H38" s="42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workbookViewId="0"/>
  </sheetViews>
  <sheetFormatPr baseColWidth="10" defaultRowHeight="12.75" x14ac:dyDescent="0.2"/>
  <cols>
    <col min="1" max="16384" width="11.42578125" style="1"/>
  </cols>
  <sheetData>
    <row r="1" spans="1:2" ht="15.75" x14ac:dyDescent="0.25">
      <c r="A1" s="2" t="s">
        <v>0</v>
      </c>
      <c r="B1" s="2" t="s">
        <v>122</v>
      </c>
    </row>
    <row r="2" spans="1:2" ht="15.75" x14ac:dyDescent="0.25">
      <c r="A2" s="2" t="s">
        <v>21</v>
      </c>
      <c r="B2" s="1" t="s">
        <v>3</v>
      </c>
    </row>
    <row r="3" spans="1:2" ht="15.75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4" spans="1:7" ht="15" customHeight="1" x14ac:dyDescent="0.2">
      <c r="B24" s="1">
        <v>2016</v>
      </c>
      <c r="C24" s="1">
        <v>2017</v>
      </c>
      <c r="D24" s="1">
        <v>2018</v>
      </c>
      <c r="E24" s="1">
        <v>2019</v>
      </c>
      <c r="F24" s="1">
        <v>2020</v>
      </c>
      <c r="G24" s="1" t="s">
        <v>71</v>
      </c>
    </row>
    <row r="25" spans="1:7" ht="15" customHeight="1" x14ac:dyDescent="0.2">
      <c r="A25" s="1" t="s">
        <v>61</v>
      </c>
      <c r="B25" s="50">
        <v>35.641912398993355</v>
      </c>
      <c r="C25" s="50">
        <v>36.838965486532807</v>
      </c>
      <c r="D25" s="50">
        <v>34.454970756456603</v>
      </c>
      <c r="E25" s="50">
        <v>32.295884506682796</v>
      </c>
      <c r="F25" s="50">
        <v>27.479906376430957</v>
      </c>
      <c r="G25" s="50">
        <v>24.129842019148999</v>
      </c>
    </row>
    <row r="26" spans="1:7" ht="15" customHeight="1" x14ac:dyDescent="0.2">
      <c r="A26" s="1" t="s">
        <v>62</v>
      </c>
      <c r="B26" s="50">
        <v>14.297830489756864</v>
      </c>
      <c r="C26" s="50">
        <v>10.078734710524396</v>
      </c>
      <c r="D26" s="50">
        <v>10.666562673111731</v>
      </c>
      <c r="E26" s="50">
        <v>14.459273172720991</v>
      </c>
      <c r="F26" s="50">
        <v>14.432628736503123</v>
      </c>
      <c r="G26" s="50">
        <v>14.147725223531099</v>
      </c>
    </row>
    <row r="27" spans="1:7" ht="15" customHeight="1" x14ac:dyDescent="0.2">
      <c r="A27" s="1" t="s">
        <v>63</v>
      </c>
      <c r="B27" s="50">
        <v>37.763307063340235</v>
      </c>
      <c r="C27" s="50">
        <v>37.85073175614847</v>
      </c>
      <c r="D27" s="50">
        <v>38.337203937851811</v>
      </c>
      <c r="E27" s="50">
        <v>36.212312755692047</v>
      </c>
      <c r="F27" s="50">
        <v>34.427837505326046</v>
      </c>
      <c r="G27" s="50">
        <v>36.240200503892417</v>
      </c>
    </row>
    <row r="28" spans="1:7" ht="15" customHeight="1" x14ac:dyDescent="0.2">
      <c r="A28" s="1" t="s">
        <v>64</v>
      </c>
      <c r="B28" s="50">
        <v>12.13962339970371</v>
      </c>
      <c r="C28" s="50">
        <v>14.873158898454589</v>
      </c>
      <c r="D28" s="50">
        <v>16.5051892086896</v>
      </c>
      <c r="E28" s="50">
        <v>16.964203428623819</v>
      </c>
      <c r="F28" s="50">
        <v>22.99756358498685</v>
      </c>
      <c r="G28" s="50">
        <v>24.833817930648568</v>
      </c>
    </row>
    <row r="29" spans="1:7" ht="15" customHeight="1" x14ac:dyDescent="0.2">
      <c r="A29" s="1" t="s">
        <v>65</v>
      </c>
      <c r="B29" s="50">
        <v>0.1573266482058237</v>
      </c>
      <c r="C29" s="50">
        <v>0.3584091483397443</v>
      </c>
      <c r="D29" s="50">
        <v>3.5176466431158002E-2</v>
      </c>
      <c r="E29" s="50">
        <v>6.5785753057176113E-2</v>
      </c>
      <c r="F29" s="50">
        <v>0.4056743930117796</v>
      </c>
      <c r="G29" s="50">
        <v>0.37033992385981301</v>
      </c>
    </row>
    <row r="30" spans="1:7" ht="15" customHeight="1" x14ac:dyDescent="0.2">
      <c r="A30" s="1" t="s">
        <v>66</v>
      </c>
      <c r="B30" s="50">
        <v>0</v>
      </c>
      <c r="C30" s="50">
        <v>0</v>
      </c>
      <c r="D30" s="50">
        <v>0</v>
      </c>
      <c r="E30" s="50">
        <v>0</v>
      </c>
      <c r="F30" s="50">
        <v>0.25638940374123587</v>
      </c>
      <c r="G30" s="50">
        <v>0.27807439891910696</v>
      </c>
    </row>
    <row r="31" spans="1:7" ht="15" customHeight="1" x14ac:dyDescent="0.2"/>
    <row r="32" spans="1:7" ht="15" customHeight="1" x14ac:dyDescent="0.2"/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workbookViewId="0"/>
  </sheetViews>
  <sheetFormatPr baseColWidth="10" defaultRowHeight="12.75" x14ac:dyDescent="0.2"/>
  <cols>
    <col min="1" max="1" width="20.42578125" style="1" bestFit="1" customWidth="1"/>
    <col min="2" max="16384" width="11.42578125" style="1"/>
  </cols>
  <sheetData>
    <row r="1" spans="1:8" ht="15.75" x14ac:dyDescent="0.25">
      <c r="A1" s="2" t="s">
        <v>0</v>
      </c>
      <c r="B1" s="32" t="s">
        <v>72</v>
      </c>
    </row>
    <row r="2" spans="1:8" ht="15.75" x14ac:dyDescent="0.25">
      <c r="A2" s="2" t="s">
        <v>1</v>
      </c>
      <c r="B2" s="33" t="s">
        <v>3</v>
      </c>
    </row>
    <row r="3" spans="1:8" ht="15.75" x14ac:dyDescent="0.25">
      <c r="A3" s="2" t="s">
        <v>2</v>
      </c>
      <c r="B3" s="33" t="s">
        <v>115</v>
      </c>
      <c r="C3" s="45"/>
      <c r="D3" s="45"/>
      <c r="E3" s="45"/>
      <c r="F3" s="45"/>
      <c r="G3" s="45"/>
      <c r="H3" s="45"/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>
      <c r="H21" s="42"/>
    </row>
    <row r="22" spans="1:8" ht="15" customHeight="1" x14ac:dyDescent="0.2">
      <c r="H22" s="42"/>
    </row>
    <row r="23" spans="1:8" ht="15" customHeight="1" x14ac:dyDescent="0.2">
      <c r="H23" s="46"/>
    </row>
    <row r="24" spans="1:8" x14ac:dyDescent="0.2">
      <c r="B24" s="1">
        <v>2016</v>
      </c>
      <c r="C24" s="1">
        <v>2017</v>
      </c>
      <c r="D24" s="1">
        <v>2018</v>
      </c>
      <c r="E24" s="1">
        <v>2019</v>
      </c>
      <c r="F24" s="1">
        <v>2020</v>
      </c>
      <c r="G24" s="47" t="s">
        <v>71</v>
      </c>
      <c r="H24" s="46"/>
    </row>
    <row r="25" spans="1:8" x14ac:dyDescent="0.2">
      <c r="A25" s="1" t="s">
        <v>50</v>
      </c>
      <c r="B25" s="48">
        <v>0.12836610785270908</v>
      </c>
      <c r="C25" s="49">
        <v>1.2159345591600279</v>
      </c>
      <c r="D25" s="48">
        <v>1.3204681923239399</v>
      </c>
      <c r="E25" s="48">
        <v>1.136246071693386</v>
      </c>
      <c r="F25" s="49">
        <v>1.6460956342539776</v>
      </c>
      <c r="G25" s="49">
        <v>1.8692616336202272</v>
      </c>
      <c r="H25" s="18"/>
    </row>
    <row r="26" spans="1:8" x14ac:dyDescent="0.2">
      <c r="A26" s="1" t="s">
        <v>67</v>
      </c>
      <c r="B26" s="49">
        <v>7.5819765076449441E-2</v>
      </c>
      <c r="C26" s="49">
        <v>0</v>
      </c>
      <c r="D26" s="49">
        <v>5.1286307107978053E-2</v>
      </c>
      <c r="E26" s="49">
        <v>1.4757475598850555E-3</v>
      </c>
      <c r="F26" s="49">
        <v>0.23326207294514612</v>
      </c>
      <c r="G26" s="49">
        <v>7.6397937303117058E-3</v>
      </c>
      <c r="H26" s="18"/>
    </row>
    <row r="27" spans="1:8" x14ac:dyDescent="0.2">
      <c r="A27" s="1" t="s">
        <v>112</v>
      </c>
      <c r="B27" s="49">
        <v>0.41223715711967485</v>
      </c>
      <c r="C27" s="49">
        <v>0.81359686279147292</v>
      </c>
      <c r="D27" s="49">
        <v>0.73419470315154667</v>
      </c>
      <c r="E27" s="49">
        <v>0.23161898116279656</v>
      </c>
      <c r="F27" s="49">
        <v>0.37210239201959761</v>
      </c>
      <c r="G27" s="49">
        <v>0.69859222464100978</v>
      </c>
    </row>
    <row r="28" spans="1:8" x14ac:dyDescent="0.2">
      <c r="A28" s="1" t="s">
        <v>54</v>
      </c>
      <c r="B28" s="49">
        <v>1.1870628869143505</v>
      </c>
      <c r="C28" s="49">
        <v>1.0668832446463432</v>
      </c>
      <c r="D28" s="49">
        <v>1.1700716639112396</v>
      </c>
      <c r="E28" s="49">
        <v>1.4546808269722384</v>
      </c>
      <c r="F28" s="49">
        <v>1.2146142925094785</v>
      </c>
      <c r="G28" s="49">
        <v>1.8653090800831191</v>
      </c>
    </row>
    <row r="29" spans="1:8" x14ac:dyDescent="0.2">
      <c r="A29" s="1" t="s">
        <v>114</v>
      </c>
      <c r="B29" s="49">
        <v>13.395438507222156</v>
      </c>
      <c r="C29" s="49">
        <v>4.7717228721118516</v>
      </c>
      <c r="D29" s="49">
        <v>4.2177610295493784</v>
      </c>
      <c r="E29" s="49">
        <v>4.0594921880696768</v>
      </c>
      <c r="F29" s="49">
        <v>3.88123028162551</v>
      </c>
      <c r="G29" s="49">
        <v>4.4515615770294144</v>
      </c>
    </row>
    <row r="30" spans="1:8" x14ac:dyDescent="0.2">
      <c r="A30" s="1" t="s">
        <v>51</v>
      </c>
      <c r="B30" s="49">
        <v>4.8616158299872518</v>
      </c>
      <c r="C30" s="49">
        <v>4.8349822474750335</v>
      </c>
      <c r="D30" s="49">
        <v>5.9228902907998346</v>
      </c>
      <c r="E30" s="49">
        <v>11.136284765541369</v>
      </c>
      <c r="F30" s="49">
        <v>11.848199759914339</v>
      </c>
      <c r="G30" s="49">
        <v>10.823839330585091</v>
      </c>
    </row>
    <row r="31" spans="1:8" x14ac:dyDescent="0.2">
      <c r="A31" s="1" t="s">
        <v>68</v>
      </c>
      <c r="B31" s="49">
        <v>38.154108313478361</v>
      </c>
      <c r="C31" s="49">
        <v>40.338806948828434</v>
      </c>
      <c r="D31" s="49">
        <v>39.315934424474179</v>
      </c>
      <c r="E31" s="49">
        <v>34.100570699777947</v>
      </c>
      <c r="F31" s="49">
        <v>33.285606169889732</v>
      </c>
      <c r="G31" s="49">
        <v>29.871046223340436</v>
      </c>
    </row>
    <row r="32" spans="1:8" x14ac:dyDescent="0.2">
      <c r="A32" s="1" t="s">
        <v>111</v>
      </c>
      <c r="B32" s="49">
        <v>41.785351432349046</v>
      </c>
      <c r="C32" s="49">
        <v>46.958073264986837</v>
      </c>
      <c r="D32" s="49">
        <v>47.267393388681896</v>
      </c>
      <c r="E32" s="49">
        <v>47.879630719222696</v>
      </c>
      <c r="F32" s="49">
        <v>47.518889396842212</v>
      </c>
      <c r="G32" s="49">
        <v>50.412750136970388</v>
      </c>
      <c r="H32" s="42"/>
    </row>
    <row r="33" spans="8:8" x14ac:dyDescent="0.2">
      <c r="H33" s="42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"/>
  <sheetViews>
    <sheetView workbookViewId="0"/>
  </sheetViews>
  <sheetFormatPr baseColWidth="10" defaultRowHeight="12.75" x14ac:dyDescent="0.2"/>
  <cols>
    <col min="1" max="1" width="32.7109375" style="1" customWidth="1"/>
    <col min="2" max="16384" width="11.42578125" style="1"/>
  </cols>
  <sheetData>
    <row r="1" spans="1:8" ht="15.75" x14ac:dyDescent="0.25">
      <c r="A1" s="2" t="s">
        <v>0</v>
      </c>
      <c r="B1" s="32" t="s">
        <v>69</v>
      </c>
    </row>
    <row r="2" spans="1:8" ht="15.75" x14ac:dyDescent="0.25">
      <c r="A2" s="2" t="s">
        <v>1</v>
      </c>
      <c r="B2" s="33" t="s">
        <v>3</v>
      </c>
    </row>
    <row r="3" spans="1:8" ht="15.75" x14ac:dyDescent="0.25">
      <c r="A3" s="2" t="s">
        <v>2</v>
      </c>
      <c r="B3" s="33"/>
      <c r="C3" s="45"/>
      <c r="D3" s="45"/>
      <c r="E3" s="45"/>
      <c r="F3" s="45"/>
      <c r="G3" s="45"/>
      <c r="H3" s="45"/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4" spans="1:7" x14ac:dyDescent="0.2">
      <c r="B24" s="38">
        <v>42735</v>
      </c>
      <c r="C24" s="38">
        <v>43100</v>
      </c>
      <c r="D24" s="38">
        <v>43437</v>
      </c>
      <c r="E24" s="47" t="s">
        <v>47</v>
      </c>
      <c r="F24" s="47" t="s">
        <v>48</v>
      </c>
      <c r="G24" s="55" t="s">
        <v>71</v>
      </c>
    </row>
    <row r="25" spans="1:7" x14ac:dyDescent="0.2">
      <c r="A25" s="1" t="s">
        <v>70</v>
      </c>
      <c r="B25" s="22">
        <v>387.34231921003237</v>
      </c>
      <c r="C25" s="22">
        <v>435.40831567778076</v>
      </c>
      <c r="D25" s="22">
        <v>439.98163584921701</v>
      </c>
      <c r="E25" s="22">
        <v>478.50059754269029</v>
      </c>
      <c r="F25" s="22">
        <v>498.27499157724714</v>
      </c>
      <c r="G25" s="22">
        <v>505.94598356387746</v>
      </c>
    </row>
    <row r="26" spans="1:7" x14ac:dyDescent="0.2">
      <c r="A26" s="1" t="s">
        <v>109</v>
      </c>
      <c r="B26" s="22">
        <v>33.569160741883813</v>
      </c>
      <c r="C26" s="22">
        <v>35.824117918766099</v>
      </c>
      <c r="D26" s="22">
        <v>35.828842992174003</v>
      </c>
      <c r="E26" s="22">
        <v>36.59434452996549</v>
      </c>
      <c r="F26" s="22">
        <v>36.386702459665273</v>
      </c>
      <c r="G26" s="22">
        <v>35.35745361592457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workbookViewId="0"/>
  </sheetViews>
  <sheetFormatPr baseColWidth="10" defaultRowHeight="12.75" x14ac:dyDescent="0.2"/>
  <cols>
    <col min="1" max="1" width="52.42578125" style="1" customWidth="1"/>
    <col min="2" max="16384" width="11.42578125" style="1"/>
  </cols>
  <sheetData>
    <row r="1" spans="1:8" ht="15.75" x14ac:dyDescent="0.25">
      <c r="A1" s="2" t="s">
        <v>0</v>
      </c>
      <c r="B1" s="32" t="s">
        <v>108</v>
      </c>
    </row>
    <row r="2" spans="1:8" ht="15.75" x14ac:dyDescent="0.25">
      <c r="A2" s="2" t="s">
        <v>1</v>
      </c>
      <c r="B2" s="33" t="s">
        <v>3</v>
      </c>
    </row>
    <row r="3" spans="1:8" ht="15.75" x14ac:dyDescent="0.25">
      <c r="A3" s="2" t="s">
        <v>2</v>
      </c>
      <c r="B3" s="33" t="s">
        <v>128</v>
      </c>
      <c r="C3" s="45"/>
      <c r="D3" s="45"/>
      <c r="E3" s="45"/>
      <c r="F3" s="45"/>
      <c r="G3" s="45"/>
      <c r="H3" s="45"/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9" ht="15" customHeight="1" x14ac:dyDescent="0.2"/>
    <row r="18" spans="1:9" ht="15" customHeight="1" x14ac:dyDescent="0.2"/>
    <row r="19" spans="1:9" ht="15" customHeight="1" x14ac:dyDescent="0.2"/>
    <row r="20" spans="1:9" ht="15" customHeight="1" x14ac:dyDescent="0.2"/>
    <row r="21" spans="1:9" ht="15" customHeight="1" x14ac:dyDescent="0.2"/>
    <row r="22" spans="1:9" ht="15" customHeight="1" x14ac:dyDescent="0.2"/>
    <row r="24" spans="1:9" x14ac:dyDescent="0.2">
      <c r="B24" s="53" t="s">
        <v>83</v>
      </c>
      <c r="C24" s="53" t="s">
        <v>82</v>
      </c>
      <c r="D24" s="53" t="s">
        <v>84</v>
      </c>
      <c r="E24" s="53" t="s">
        <v>85</v>
      </c>
      <c r="F24" s="53" t="s">
        <v>86</v>
      </c>
      <c r="G24" s="53" t="s">
        <v>87</v>
      </c>
      <c r="H24" s="53" t="s">
        <v>88</v>
      </c>
      <c r="I24" s="52" t="s">
        <v>89</v>
      </c>
    </row>
    <row r="25" spans="1:9" x14ac:dyDescent="0.2">
      <c r="A25" s="1" t="s">
        <v>107</v>
      </c>
      <c r="B25" s="22">
        <v>6.2232924169233987</v>
      </c>
      <c r="C25" s="22">
        <v>7.1183834543035784</v>
      </c>
      <c r="D25" s="22">
        <v>8.3137628578613985</v>
      </c>
      <c r="E25" s="22">
        <v>8.6792530925626519</v>
      </c>
      <c r="F25" s="22">
        <v>9.27720549859235</v>
      </c>
      <c r="G25" s="22">
        <v>9.8986515388605429</v>
      </c>
      <c r="H25" s="22">
        <v>12.589752263628677</v>
      </c>
      <c r="I25" s="22">
        <v>13.963652725235034</v>
      </c>
    </row>
    <row r="26" spans="1:9" x14ac:dyDescent="0.2">
      <c r="A26" s="1" t="s">
        <v>113</v>
      </c>
      <c r="B26" s="22">
        <v>1.0388731235514905</v>
      </c>
      <c r="C26" s="22">
        <v>1.1496444751199508</v>
      </c>
      <c r="D26" s="22">
        <v>1.2929609156353019</v>
      </c>
      <c r="E26" s="22">
        <v>1.3363105961962591</v>
      </c>
      <c r="F26" s="22">
        <v>1.455775037686502</v>
      </c>
      <c r="G26" s="22">
        <v>1.5693826350235525</v>
      </c>
      <c r="H26" s="22">
        <v>1.9951237515883811</v>
      </c>
      <c r="I26" s="22">
        <v>2.1653246032278175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540B0F-7619-447A-BC59-AB573617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B8D8D5-EF8E-4816-B32A-507F454CF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E37F1A-8AC3-4E35-8C5F-F262788783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6cdc63f-43e1-49bc-9046-60d877379b2e"/>
    <ds:schemaRef ds:uri="31f15ae3-ff47-41f7-9001-1635c312ef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Artem Bronzov</cp:lastModifiedBy>
  <cp:revision/>
  <dcterms:created xsi:type="dcterms:W3CDTF">2015-03-09T11:15:52Z</dcterms:created>
  <dcterms:modified xsi:type="dcterms:W3CDTF">2021-12-01T22:30:59Z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