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9.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0.xml" ContentType="application/vnd.openxmlformats-officedocument.drawingml.chart+xml"/>
  <Override PartName="/xl/drawings/drawing25.xml" ContentType="application/vnd.openxmlformats-officedocument.drawing+xml"/>
  <Override PartName="/xl/charts/chart2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xml"/>
  <Override PartName="/xl/charts/chart22.xml" ContentType="application/vnd.openxmlformats-officedocument.drawingml.chart+xml"/>
  <Override PartName="/xl/drawings/drawing27.xml" ContentType="application/vnd.openxmlformats-officedocument.drawing+xml"/>
  <Override PartName="/xl/charts/chart23.xml" ContentType="application/vnd.openxmlformats-officedocument.drawingml.chart+xml"/>
  <Override PartName="/xl/drawings/drawing28.xml" ContentType="application/vnd.openxmlformats-officedocument.drawing+xml"/>
  <Override PartName="/xl/charts/chart2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9.xml" ContentType="application/vnd.openxmlformats-officedocument.drawing+xml"/>
  <Override PartName="/xl/charts/chart2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0.xml" ContentType="application/vnd.openxmlformats-officedocument.drawing+xml"/>
  <Override PartName="/xl/charts/chart26.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xml"/>
  <Override PartName="/xl/charts/chart27.xml" ContentType="application/vnd.openxmlformats-officedocument.drawingml.chart+xml"/>
  <Override PartName="/xl/theme/themeOverride3.xml" ContentType="application/vnd.openxmlformats-officedocument.themeOverride+xml"/>
  <Override PartName="/xl/drawings/drawing32.xml" ContentType="application/vnd.openxmlformats-officedocument.drawing+xml"/>
  <Override PartName="/xl/charts/chart28.xml" ContentType="application/vnd.openxmlformats-officedocument.drawingml.chart+xml"/>
  <Override PartName="/xl/theme/themeOverride4.xml" ContentType="application/vnd.openxmlformats-officedocument.themeOverride+xml"/>
  <Override PartName="/xl/drawings/drawing33.xml" ContentType="application/vnd.openxmlformats-officedocument.drawing+xml"/>
  <Override PartName="/xl/charts/chart29.xml" ContentType="application/vnd.openxmlformats-officedocument.drawingml.chart+xml"/>
  <Override PartName="/xl/theme/themeOverride5.xml" ContentType="application/vnd.openxmlformats-officedocument.themeOverride+xml"/>
  <Override PartName="/xl/drawings/drawing34.xml" ContentType="application/vnd.openxmlformats-officedocument.drawing+xml"/>
  <Override PartName="/xl/charts/chart30.xml" ContentType="application/vnd.openxmlformats-officedocument.drawingml.chart+xml"/>
  <Override PartName="/xl/drawings/drawing35.xml" ContentType="application/vnd.openxmlformats-officedocument.drawing+xml"/>
  <Override PartName="/xl/charts/chart31.xml" ContentType="application/vnd.openxmlformats-officedocument.drawingml.chart+xml"/>
  <Override PartName="/xl/drawings/drawing36.xml" ContentType="application/vnd.openxmlformats-officedocument.drawing+xml"/>
  <Override PartName="/xl/charts/chart32.xml" ContentType="application/vnd.openxmlformats-officedocument.drawingml.chart+xml"/>
  <Override PartName="/xl/drawings/drawing37.xml" ContentType="application/vnd.openxmlformats-officedocument.drawing+xml"/>
  <Override PartName="/xl/charts/chart33.xml" ContentType="application/vnd.openxmlformats-officedocument.drawingml.chart+xml"/>
  <Override PartName="/xl/theme/themeOverride6.xml" ContentType="application/vnd.openxmlformats-officedocument.themeOverride+xml"/>
  <Override PartName="/xl/drawings/drawing38.xml" ContentType="application/vnd.openxmlformats-officedocument.drawing+xml"/>
  <Override PartName="/xl/charts/chart34.xml" ContentType="application/vnd.openxmlformats-officedocument.drawingml.chart+xml"/>
  <Override PartName="/xl/drawings/drawing39.xml" ContentType="application/vnd.openxmlformats-officedocument.drawing+xml"/>
  <Override PartName="/xl/charts/chart35.xml" ContentType="application/vnd.openxmlformats-officedocument.drawingml.chart+xml"/>
  <Override PartName="/xl/drawings/drawing40.xml" ContentType="application/vnd.openxmlformats-officedocument.drawing+xml"/>
  <Override PartName="/xl/charts/chart3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8_{04339002-44F2-40B7-92FD-6D3586660386}" xr6:coauthVersionLast="47" xr6:coauthVersionMax="47" xr10:uidLastSave="{00000000-0000-0000-0000-000000000000}"/>
  <bookViews>
    <workbookView xWindow="28680" yWindow="-120" windowWidth="29040" windowHeight="15720" xr2:uid="{A99F241B-D2A9-4257-84E2-0E9DBE892989}"/>
  </bookViews>
  <sheets>
    <sheet name="2.1" sheetId="107" r:id="rId1"/>
    <sheet name="2.2" sheetId="108" r:id="rId2"/>
    <sheet name="2.3" sheetId="109" r:id="rId3"/>
    <sheet name="2.4" sheetId="110" r:id="rId4"/>
    <sheet name="2.5" sheetId="1" r:id="rId5"/>
    <sheet name="2.6" sheetId="95" r:id="rId6"/>
    <sheet name="2.7" sheetId="4" r:id="rId7"/>
    <sheet name="2.8" sheetId="100" r:id="rId8"/>
    <sheet name="2.9" sheetId="94" r:id="rId9"/>
    <sheet name="2.10" sheetId="90" r:id="rId10"/>
    <sheet name="2.11" sheetId="3" r:id="rId11"/>
    <sheet name="2.12" sheetId="5" r:id="rId12"/>
    <sheet name="2.13" sheetId="79" r:id="rId13"/>
    <sheet name="2.14" sheetId="49" r:id="rId14"/>
    <sheet name="2.15" sheetId="51" r:id="rId15"/>
    <sheet name="2.16" sheetId="89" r:id="rId16"/>
    <sheet name="2.17" sheetId="63" r:id="rId17"/>
    <sheet name="2.18" sheetId="117" r:id="rId18"/>
    <sheet name="2.19" sheetId="27" r:id="rId19"/>
    <sheet name="2.20" sheetId="10" r:id="rId20"/>
    <sheet name="3.1" sheetId="114" r:id="rId21"/>
    <sheet name="3.4" sheetId="14" r:id="rId22"/>
    <sheet name="3.5" sheetId="13" r:id="rId23"/>
    <sheet name="3.6" sheetId="16" r:id="rId24"/>
    <sheet name="3.7" sheetId="17" r:id="rId25"/>
    <sheet name="3.8" sheetId="113" r:id="rId26"/>
    <sheet name="3.9" sheetId="102" r:id="rId27"/>
    <sheet name="3.10" sheetId="104" r:id="rId28"/>
    <sheet name="3.11" sheetId="105" r:id="rId29"/>
    <sheet name="3.12" sheetId="106" r:id="rId30"/>
    <sheet name="3.13" sheetId="116" r:id="rId31"/>
    <sheet name="3.14" sheetId="58" r:id="rId32"/>
    <sheet name="3.15" sheetId="98" r:id="rId33"/>
    <sheet name="3.16" sheetId="20" r:id="rId34"/>
    <sheet name="3.17" sheetId="97" r:id="rId35"/>
    <sheet name="3.18" sheetId="23" r:id="rId36"/>
  </sheets>
  <definedNames>
    <definedName name="_xlnm._FilterDatabase" localSheetId="34" hidden="1">'3.17'!$I$6:$P$6</definedName>
    <definedName name="OLE_LINK1" localSheetId="19">'2.20'!$B$1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63" l="1"/>
  <c r="C18" i="89"/>
  <c r="C15" i="89"/>
  <c r="C14" i="89"/>
  <c r="C13" i="89"/>
  <c r="C12" i="89"/>
  <c r="C11" i="89"/>
  <c r="C10" i="89"/>
  <c r="C9" i="89"/>
  <c r="C8" i="89"/>
  <c r="C7" i="89"/>
  <c r="C19" i="63" l="1"/>
  <c r="C7" i="63"/>
  <c r="C19" i="89"/>
</calcChain>
</file>

<file path=xl/sharedStrings.xml><?xml version="1.0" encoding="utf-8"?>
<sst xmlns="http://schemas.openxmlformats.org/spreadsheetml/2006/main" count="332" uniqueCount="155">
  <si>
    <t>Tittel:</t>
  </si>
  <si>
    <t>Markedsandeler for utlån til bedrifter</t>
  </si>
  <si>
    <t xml:space="preserve">Kilde: </t>
  </si>
  <si>
    <t>Finanstilsynet</t>
  </si>
  <si>
    <t>Norske</t>
  </si>
  <si>
    <t>Utenlandsk eide døtre</t>
  </si>
  <si>
    <t>Utenlandsk eide filialer</t>
  </si>
  <si>
    <t>Markedsandeler for utlån til personkunder</t>
  </si>
  <si>
    <t>De 5 største bankenes markedsandeler for bedriftskunder</t>
  </si>
  <si>
    <t>Utlån</t>
  </si>
  <si>
    <t>Innskudd</t>
  </si>
  <si>
    <t>De 5 største bankenes markedsandeler for personkunder</t>
  </si>
  <si>
    <t>Lønnsomhet i norske banker</t>
  </si>
  <si>
    <t>Res.f.skatt</t>
  </si>
  <si>
    <t>EK-avkastning (h.akse)</t>
  </si>
  <si>
    <t xml:space="preserve">Egenkapitalavkastning i grupper av banker </t>
  </si>
  <si>
    <t>Note:</t>
  </si>
  <si>
    <t>Store</t>
  </si>
  <si>
    <t>Mellomstore</t>
  </si>
  <si>
    <t>Mindre</t>
  </si>
  <si>
    <t>Netto renteinntekter, driftskostnader og utlånstap</t>
  </si>
  <si>
    <t xml:space="preserve">Netto renteinnt. </t>
  </si>
  <si>
    <t xml:space="preserve">Driftskostn. </t>
  </si>
  <si>
    <t>Utlånstap</t>
  </si>
  <si>
    <t>Netto renteinntekter</t>
  </si>
  <si>
    <t>Kostnads/inntektsforhold</t>
  </si>
  <si>
    <t>Tap på utlån</t>
  </si>
  <si>
    <t>Tolvmånedersvekst i utlån til innenlandske bedriftskunder</t>
  </si>
  <si>
    <t>Norske banker</t>
  </si>
  <si>
    <t>Utenlandske filialer</t>
  </si>
  <si>
    <t>Tolvmånedersvekst i utlån til innenlandske personkunder</t>
  </si>
  <si>
    <t>Misligholdte utlån (sum 90-dagers og andre misligholdte engasjementer)</t>
  </si>
  <si>
    <t>Tolvmånedersvekst i forbrukslån i Norge og husholdningenes innenlandsgjeld (K2)</t>
  </si>
  <si>
    <t>Finanstilsynet og Statistisk sentralbyrå</t>
  </si>
  <si>
    <t>Forbrukslån</t>
  </si>
  <si>
    <t>K2 husholdninger</t>
  </si>
  <si>
    <t xml:space="preserve"> 31.12.18</t>
  </si>
  <si>
    <t xml:space="preserve"> 31.12.19</t>
  </si>
  <si>
    <t xml:space="preserve"> 31.12.20</t>
  </si>
  <si>
    <t>Totalt</t>
  </si>
  <si>
    <t>Resultatutvikling forbrukslån</t>
  </si>
  <si>
    <t>Nettorente i prosent av GFK</t>
  </si>
  <si>
    <t>Tap i prosent av gj.sn. utlån</t>
  </si>
  <si>
    <t>Resultat i prosent av GFK</t>
  </si>
  <si>
    <t>Solgte porteføljer av misligholdte forbrukslån siste 12 måneder</t>
  </si>
  <si>
    <t>Utenlandske</t>
  </si>
  <si>
    <t>Misligholdte forbrukslån (over 90 dager)</t>
  </si>
  <si>
    <t>Norge</t>
  </si>
  <si>
    <t>Utland</t>
  </si>
  <si>
    <t xml:space="preserve"> 31.12.21</t>
  </si>
  <si>
    <t>Resultatutvikling, finansieringsforetak</t>
  </si>
  <si>
    <t>Nettorente</t>
  </si>
  <si>
    <t xml:space="preserve">Tap på utlån </t>
  </si>
  <si>
    <t>Resultat før skatt</t>
  </si>
  <si>
    <t xml:space="preserve">Gjeld i porteføljekjøpsforetak </t>
  </si>
  <si>
    <t xml:space="preserve">Kilder: </t>
  </si>
  <si>
    <t>Finanstilsynet og Gjeldsregisteret AS</t>
  </si>
  <si>
    <t>Rentebærende gjeld</t>
  </si>
  <si>
    <t>Ikke-rentebærende gjeld</t>
  </si>
  <si>
    <t>Markedsandeler i livsforsikring, målt i prosent av forvaltningskapital</t>
  </si>
  <si>
    <t>KLP</t>
  </si>
  <si>
    <t>Storebrand Liv</t>
  </si>
  <si>
    <t>DNB Liv</t>
  </si>
  <si>
    <t>Nordea Liv</t>
  </si>
  <si>
    <t>OPF</t>
  </si>
  <si>
    <t>Øvrige</t>
  </si>
  <si>
    <t>Netto inntekter fra investeringer i kollektivporteføljen i livsforsikringsforetak</t>
  </si>
  <si>
    <t>Renteinntekter</t>
  </si>
  <si>
    <t>Verdiendring aksjer</t>
  </si>
  <si>
    <t>Verdiendring rentebærende verdipapirer</t>
  </si>
  <si>
    <t>Verdiendring eiendom</t>
  </si>
  <si>
    <t>Verdiendring derivater</t>
  </si>
  <si>
    <t>Realisert gevinst/tap aksjer</t>
  </si>
  <si>
    <t>Realisert gevinst/tap rentebærende verdipapirer</t>
  </si>
  <si>
    <t>Realisert gevinst/tap derivater</t>
  </si>
  <si>
    <t>2023</t>
  </si>
  <si>
    <t>Aksjer og andeler</t>
  </si>
  <si>
    <t>Rentebærende verdipapirer, virkelig verdi</t>
  </si>
  <si>
    <t>Rentebærende verdipapirer, amortisert kost</t>
  </si>
  <si>
    <t>Obligasjoner, hold til forfall</t>
  </si>
  <si>
    <t>Utlån og fordringer, amortisert kost</t>
  </si>
  <si>
    <t>Eiendom</t>
  </si>
  <si>
    <t>Øvrig</t>
  </si>
  <si>
    <t>Markedsandeler i pensjonskassemarkedet, målt i prosent av forvaltningskapital</t>
  </si>
  <si>
    <t>Fotnote:</t>
  </si>
  <si>
    <t>Pensjonskassen for helseforetakene i hovedstadsområdet</t>
  </si>
  <si>
    <t>Equinor Pensjon</t>
  </si>
  <si>
    <t>PKH*</t>
  </si>
  <si>
    <t>MP Pensjon</t>
  </si>
  <si>
    <t xml:space="preserve">Bergen kom. </t>
  </si>
  <si>
    <t>Norsk Hydro</t>
  </si>
  <si>
    <t>Trondheim kom.</t>
  </si>
  <si>
    <t xml:space="preserve">Telenor </t>
  </si>
  <si>
    <t>Bærum kom.</t>
  </si>
  <si>
    <t xml:space="preserve">Conoco Phillips </t>
  </si>
  <si>
    <t>Private</t>
  </si>
  <si>
    <t>Kommunale</t>
  </si>
  <si>
    <t>Pensjonskasser samlet</t>
  </si>
  <si>
    <t>Livsforsikringsforetak</t>
  </si>
  <si>
    <t>2020</t>
  </si>
  <si>
    <t>Netto inntekter fra investeringer i kollektivporteføljen i pensjonskasser</t>
  </si>
  <si>
    <t>Pensjonskassenes investeringer i kollektivporteføljen. Andeler</t>
  </si>
  <si>
    <t>2021</t>
  </si>
  <si>
    <t>2022</t>
  </si>
  <si>
    <t>Andeler av samlede forsikringsinntekter</t>
  </si>
  <si>
    <t>Gjensidige</t>
  </si>
  <si>
    <t>If</t>
  </si>
  <si>
    <t>Tryg</t>
  </si>
  <si>
    <t>Fremtind</t>
  </si>
  <si>
    <t>Sjøfor-
sikrings-
foretak</t>
  </si>
  <si>
    <t>Øvrige
foretak
som kun
opererer i
én bransje</t>
  </si>
  <si>
    <t>Egenfor-
sikrings-
foretak</t>
  </si>
  <si>
    <t>Brann-
kasser</t>
  </si>
  <si>
    <t>Øvrige 
ordinære 
norske 
foretak</t>
  </si>
  <si>
    <t>Øvrige 
utenlandske 
filialer</t>
  </si>
  <si>
    <t xml:space="preserve">Resultater i skadeforsikringsforetakene samlet. Prosent av forsikringsinntektene </t>
  </si>
  <si>
    <t>Netto inntekter fra investeringer</t>
  </si>
  <si>
    <t/>
  </si>
  <si>
    <t>Netto inntekter fra investeringer i skadeforsikringsforetak</t>
  </si>
  <si>
    <t>Inntekter fra 
datterforetak mv.</t>
  </si>
  <si>
    <t>Renteinntekter og utbytte mv.</t>
  </si>
  <si>
    <t>Verdiendring 
aksjer mv.</t>
  </si>
  <si>
    <t>Verdiendring  rente-
bærende verdipapirer</t>
  </si>
  <si>
    <t>Øvrige verdiendringer</t>
  </si>
  <si>
    <t>Realisert gevinst 
aksjer mv.</t>
  </si>
  <si>
    <t>Øvrige realiserte gevinst/tap</t>
  </si>
  <si>
    <t>Sum av skade- og kostnadsprosent for skadeforsikringsforetakene samlet (kombinertprosent)</t>
  </si>
  <si>
    <t>Skadeprosent</t>
  </si>
  <si>
    <t>Kostnadsprosent</t>
  </si>
  <si>
    <t>Kombinertprosent</t>
  </si>
  <si>
    <t>Kombinertprosent for foretak med forsikringsinntekter &gt; 1 mrd. kr.</t>
  </si>
  <si>
    <t xml:space="preserve">   Datterforetak mv.</t>
  </si>
  <si>
    <t xml:space="preserve">   Finansielle eiendeler som måles til amortisert kost</t>
  </si>
  <si>
    <t xml:space="preserve">   Aksjer og andeler som måles til virkelig verdi</t>
  </si>
  <si>
    <t xml:space="preserve">   Rentebærende verdipapirer som måles til virkelig verdi</t>
  </si>
  <si>
    <t>Forsikrings-driftsresultat</t>
  </si>
  <si>
    <t xml:space="preserve">Akershus Buskerud og Østfold </t>
  </si>
  <si>
    <t>Avkastning i kollektivporteføljen, pensjonskasser</t>
  </si>
  <si>
    <t>Netto inntekter fra investeringer i kollektivporteføljen i private og kommunale pensjonskasser i 2024</t>
  </si>
  <si>
    <t>Utlån med pant i bolig</t>
  </si>
  <si>
    <t xml:space="preserve">Mislighold over 90 dager i prosent av forbrukslån </t>
  </si>
  <si>
    <t>Avkastning i kollektivporteføljen</t>
  </si>
  <si>
    <t>Avkastning i investeringsvalgporteføljen</t>
  </si>
  <si>
    <t>Avkastning i livsforsikringsforetak</t>
  </si>
  <si>
    <t xml:space="preserve">Finanstilsynet </t>
  </si>
  <si>
    <t>2024</t>
  </si>
  <si>
    <t>Store: DNB Bank og de 6 store regionsparebankene. Mellomstore: Øvrige banker (35) med en forvaltningskapital større enn 10 mrd. kroner. Mindre banker: 57 banker med forvaltningskapital mindre enn 10 mrd. kroner</t>
  </si>
  <si>
    <t>Livsforsikringsforetakenes investeringer i kollektivporteføljen</t>
  </si>
  <si>
    <t>Livsforsikringsforetakenes investeringer i investeringsvalgporteføljen</t>
  </si>
  <si>
    <t xml:space="preserve">Note: </t>
  </si>
  <si>
    <t>Kategorien hold til forfall ble opphevet etter endringene i årsregnskapsforskriften etter IFRS 9 fra 1. januar 2023. Dette innebærer at obligasjoner til amortisert kost, som ikke var hold til forfall, ikke kan plasseres under utlån og fordringer til amortisert kost. Fra 1. januar 2023 omfatter derfor rentebærende verdipapirer til amortisert kost alle rentebærende verdipapirer (obligasjoner) til amortisert kost.</t>
  </si>
  <si>
    <t>Realisert gevinst 
rentebærende verdipapirer</t>
  </si>
  <si>
    <t>Kombinertprosent for skadeforsikringsforetak i 2024</t>
  </si>
  <si>
    <t>Skadeforsikringsforetakenes investeringer</t>
  </si>
  <si>
    <t>Median ( 97 prosent)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</si>
</sst>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 #,##0.00_ ;_ * \-#,##0.00_ ;_ * &quot;-&quot;??_ ;_ @_ "/>
    <numFmt numFmtId="165" formatCode="_(* #,##0.00_);_(* \(#,##0.00\);_(* &quot;-&quot;??_);_(@_)"/>
    <numFmt numFmtId="166" formatCode="_-* #,##0.0_-;\-* #,##0.0_-;_-* &quot;-&quot;??_-;_-@_-"/>
    <numFmt numFmtId="167" formatCode="0.0"/>
    <numFmt numFmtId="168" formatCode="dd/mm/yy;@"/>
    <numFmt numFmtId="169" formatCode="_(* #,##0_);_(* \(#,##0\);_(* &quot;-&quot;??_);_(@_)"/>
    <numFmt numFmtId="170" formatCode="_(* #,##0.0_);_(* \(#,##0.0\);_(* &quot;-&quot;??_);_(@_)"/>
    <numFmt numFmtId="171" formatCode="dd/mm/yyyy;@"/>
    <numFmt numFmtId="172" formatCode="_ * #,##0.0_ ;_ * \-#,##0.0_ ;_ * &quot;-&quot;??_ ;_ @_ "/>
    <numFmt numFmtId="173" formatCode="#,##0.0"/>
    <numFmt numFmtId="174" formatCode="0.0\ %"/>
    <numFmt numFmtId="175" formatCode="_-* #,##0.0_-;\-* #,##0.0_-;_-* &quot;-&quot;?_-;_-@_-"/>
    <numFmt numFmtId="176" formatCode="0.000"/>
  </numFmts>
  <fonts count="28" x14ac:knownFonts="1">
    <font>
      <sz val="11"/>
      <color theme="1"/>
      <name val="Calibri"/>
      <family val="2"/>
      <scheme val="minor"/>
    </font>
    <font>
      <sz val="10"/>
      <color theme="1"/>
      <name val="Open Sans"/>
      <family val="2"/>
    </font>
    <font>
      <sz val="10"/>
      <color theme="1"/>
      <name val="Open Sans"/>
      <family val="2"/>
    </font>
    <font>
      <sz val="10"/>
      <color theme="1"/>
      <name val="Open Sans"/>
      <family val="2"/>
    </font>
    <font>
      <sz val="10"/>
      <color theme="1"/>
      <name val="Arial"/>
      <family val="2"/>
    </font>
    <font>
      <b/>
      <sz val="18"/>
      <color theme="1"/>
      <name val="Arial"/>
      <family val="2"/>
    </font>
    <font>
      <sz val="11"/>
      <color theme="1"/>
      <name val="Calibri"/>
      <family val="2"/>
      <scheme val="minor"/>
    </font>
    <font>
      <b/>
      <sz val="11"/>
      <color rgb="FF000000"/>
      <name val="Calibri"/>
      <family val="2"/>
    </font>
    <font>
      <sz val="11"/>
      <color theme="1"/>
      <name val="Calibri"/>
      <family val="2"/>
    </font>
    <font>
      <sz val="11"/>
      <name val="Calibri"/>
      <family val="2"/>
      <scheme val="minor"/>
    </font>
    <font>
      <b/>
      <sz val="10"/>
      <color theme="1"/>
      <name val="Arial"/>
      <family val="2"/>
    </font>
    <font>
      <sz val="10"/>
      <name val="Arial"/>
      <family val="2"/>
    </font>
    <font>
      <b/>
      <sz val="11"/>
      <color theme="1"/>
      <name val="Calibri"/>
      <family val="2"/>
      <scheme val="minor"/>
    </font>
    <font>
      <sz val="10"/>
      <color rgb="FF000000"/>
      <name val="Arial"/>
      <family val="2"/>
    </font>
    <font>
      <sz val="11"/>
      <color theme="1"/>
      <name val="Arial"/>
      <family val="2"/>
    </font>
    <font>
      <sz val="9"/>
      <name val="Arial"/>
      <family val="2"/>
    </font>
    <font>
      <sz val="11"/>
      <color rgb="FF000000"/>
      <name val="Calibri"/>
      <family val="2"/>
    </font>
    <font>
      <b/>
      <sz val="18"/>
      <color rgb="FF000000"/>
      <name val="Arial"/>
      <family val="2"/>
    </font>
    <font>
      <i/>
      <sz val="11"/>
      <color theme="1"/>
      <name val="Calibri"/>
      <family val="2"/>
      <scheme val="minor"/>
    </font>
    <font>
      <sz val="8"/>
      <name val="Calibri"/>
      <family val="2"/>
      <scheme val="minor"/>
    </font>
    <font>
      <b/>
      <sz val="10"/>
      <name val="Arial"/>
      <family val="2"/>
    </font>
    <font>
      <sz val="8"/>
      <color theme="1"/>
      <name val="Calibri"/>
      <family val="2"/>
      <scheme val="minor"/>
    </font>
    <font>
      <i/>
      <sz val="10"/>
      <color rgb="FFFF0000"/>
      <name val="Arial"/>
      <family val="2"/>
    </font>
    <font>
      <sz val="10"/>
      <color theme="1"/>
      <name val="Arial"/>
      <family val="2"/>
    </font>
    <font>
      <u/>
      <sz val="11"/>
      <color theme="10"/>
      <name val="Calibri"/>
      <family val="2"/>
      <scheme val="minor"/>
    </font>
    <font>
      <b/>
      <sz val="10"/>
      <color theme="1"/>
      <name val="Calibri"/>
      <family val="2"/>
    </font>
    <font>
      <b/>
      <sz val="10"/>
      <color rgb="FF000000"/>
      <name val="Arial"/>
      <family val="2"/>
    </font>
    <font>
      <b/>
      <i/>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6">
    <xf numFmtId="0" fontId="0" fillId="0" borderId="0"/>
    <xf numFmtId="165"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11" fillId="0" borderId="0"/>
    <xf numFmtId="0" fontId="13" fillId="0" borderId="1" applyNumberFormat="0"/>
    <xf numFmtId="0" fontId="14" fillId="0" borderId="0"/>
    <xf numFmtId="164" fontId="6" fillId="0" borderId="0" applyFont="0" applyFill="0" applyBorder="0" applyAlignment="0" applyProtection="0"/>
    <xf numFmtId="164" fontId="11"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3" fillId="0" borderId="0"/>
    <xf numFmtId="9" fontId="3" fillId="0" borderId="0" applyFont="0" applyFill="0" applyBorder="0" applyAlignment="0" applyProtection="0"/>
    <xf numFmtId="0" fontId="13" fillId="0" borderId="0"/>
    <xf numFmtId="9" fontId="6" fillId="0" borderId="0" applyFont="0" applyFill="0" applyBorder="0" applyAlignment="0" applyProtection="0"/>
    <xf numFmtId="0" fontId="24" fillId="0" borderId="0" applyNumberFormat="0" applyFill="0" applyBorder="0" applyAlignment="0" applyProtection="0"/>
    <xf numFmtId="0" fontId="2" fillId="0" borderId="0"/>
    <xf numFmtId="0" fontId="11"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0" fontId="11" fillId="0" borderId="0"/>
    <xf numFmtId="9" fontId="2" fillId="0" borderId="0" applyFont="0" applyFill="0" applyBorder="0" applyAlignment="0" applyProtection="0"/>
    <xf numFmtId="0" fontId="26" fillId="0" borderId="1" applyNumberFormat="0"/>
  </cellStyleXfs>
  <cellXfs count="94">
    <xf numFmtId="0" fontId="0" fillId="0" borderId="0" xfId="0"/>
    <xf numFmtId="0" fontId="4" fillId="0" borderId="0" xfId="0" applyFont="1"/>
    <xf numFmtId="0" fontId="5" fillId="0" borderId="0" xfId="0" applyFont="1"/>
    <xf numFmtId="0" fontId="4" fillId="0" borderId="0" xfId="0" applyFont="1" applyAlignment="1">
      <alignment wrapText="1"/>
    </xf>
    <xf numFmtId="166" fontId="4" fillId="0" borderId="0" xfId="1" applyNumberFormat="1" applyFont="1"/>
    <xf numFmtId="0" fontId="4" fillId="0" borderId="0" xfId="2" applyFont="1"/>
    <xf numFmtId="2" fontId="0" fillId="0" borderId="0" xfId="0" applyNumberFormat="1"/>
    <xf numFmtId="167" fontId="0" fillId="0" borderId="0" xfId="0" applyNumberFormat="1"/>
    <xf numFmtId="167" fontId="4" fillId="0" borderId="0" xfId="0" applyNumberFormat="1" applyFont="1"/>
    <xf numFmtId="0" fontId="7" fillId="0" borderId="0" xfId="0" applyFont="1" applyAlignment="1">
      <alignment horizontal="right"/>
    </xf>
    <xf numFmtId="0" fontId="8" fillId="0" borderId="0" xfId="0" applyFont="1"/>
    <xf numFmtId="167" fontId="8" fillId="0" borderId="0" xfId="0" applyNumberFormat="1" applyFont="1"/>
    <xf numFmtId="0" fontId="9" fillId="0" borderId="0" xfId="0" applyFont="1"/>
    <xf numFmtId="2" fontId="9" fillId="0" borderId="0" xfId="0" applyNumberFormat="1" applyFont="1"/>
    <xf numFmtId="167" fontId="9" fillId="0" borderId="0" xfId="0" applyNumberFormat="1" applyFont="1"/>
    <xf numFmtId="0" fontId="10" fillId="0" borderId="0" xfId="0" applyFont="1"/>
    <xf numFmtId="0" fontId="11" fillId="0" borderId="0" xfId="0" applyFont="1"/>
    <xf numFmtId="2" fontId="4" fillId="0" borderId="0" xfId="0" applyNumberFormat="1" applyFont="1"/>
    <xf numFmtId="168" fontId="12" fillId="0" borderId="0" xfId="0" applyNumberFormat="1" applyFont="1" applyAlignment="1">
      <alignment horizontal="right"/>
    </xf>
    <xf numFmtId="0" fontId="4" fillId="0" borderId="0" xfId="0" applyFont="1" applyAlignment="1">
      <alignment horizontal="left"/>
    </xf>
    <xf numFmtId="0" fontId="13" fillId="0" borderId="0" xfId="0" applyFont="1"/>
    <xf numFmtId="167" fontId="4" fillId="0" borderId="0" xfId="1" applyNumberFormat="1" applyFont="1"/>
    <xf numFmtId="2" fontId="11" fillId="0" borderId="0" xfId="0" applyNumberFormat="1" applyFont="1"/>
    <xf numFmtId="166" fontId="4" fillId="0" borderId="0" xfId="1" applyNumberFormat="1" applyFont="1" applyAlignment="1">
      <alignment horizontal="right" wrapText="1"/>
    </xf>
    <xf numFmtId="168" fontId="4" fillId="0" borderId="0" xfId="7" applyNumberFormat="1" applyFont="1"/>
    <xf numFmtId="2" fontId="15" fillId="0" borderId="0" xfId="0" applyNumberFormat="1" applyFont="1"/>
    <xf numFmtId="0" fontId="15" fillId="0" borderId="0" xfId="0" applyFont="1"/>
    <xf numFmtId="168" fontId="0" fillId="0" borderId="0" xfId="0" applyNumberFormat="1" applyAlignment="1">
      <alignment horizontal="right"/>
    </xf>
    <xf numFmtId="0" fontId="16" fillId="0" borderId="0" xfId="0" applyFont="1" applyAlignment="1">
      <alignment horizontal="right"/>
    </xf>
    <xf numFmtId="0" fontId="0" fillId="0" borderId="0" xfId="0" applyAlignment="1">
      <alignment horizontal="right"/>
    </xf>
    <xf numFmtId="1" fontId="6" fillId="0" borderId="0" xfId="7" applyNumberFormat="1" applyFont="1" applyAlignment="1">
      <alignment horizontal="right"/>
    </xf>
    <xf numFmtId="0" fontId="9" fillId="0" borderId="0" xfId="0" applyFont="1" applyAlignment="1">
      <alignment horizontal="right"/>
    </xf>
    <xf numFmtId="3" fontId="0" fillId="0" borderId="0" xfId="0" applyNumberFormat="1"/>
    <xf numFmtId="168" fontId="16" fillId="0" borderId="0" xfId="0" applyNumberFormat="1" applyFont="1" applyAlignment="1">
      <alignment horizontal="right"/>
    </xf>
    <xf numFmtId="0" fontId="17" fillId="0" borderId="0" xfId="0" applyFont="1"/>
    <xf numFmtId="168" fontId="8" fillId="0" borderId="0" xfId="0" applyNumberFormat="1" applyFont="1" applyAlignment="1">
      <alignment horizontal="right"/>
    </xf>
    <xf numFmtId="167" fontId="16" fillId="0" borderId="0" xfId="0" applyNumberFormat="1" applyFont="1"/>
    <xf numFmtId="166" fontId="4" fillId="0" borderId="0" xfId="0" applyNumberFormat="1" applyFont="1"/>
    <xf numFmtId="1" fontId="4" fillId="0" borderId="0" xfId="0" applyNumberFormat="1" applyFont="1"/>
    <xf numFmtId="1" fontId="4" fillId="0" borderId="0" xfId="2" applyNumberFormat="1" applyFont="1"/>
    <xf numFmtId="0" fontId="0" fillId="0" borderId="0" xfId="0" applyAlignment="1">
      <alignment horizontal="left"/>
    </xf>
    <xf numFmtId="0" fontId="0" fillId="0" borderId="0" xfId="0" applyAlignment="1">
      <alignment horizontal="center"/>
    </xf>
    <xf numFmtId="0" fontId="14" fillId="0" borderId="0" xfId="0" applyFont="1"/>
    <xf numFmtId="0" fontId="18" fillId="0" borderId="0" xfId="0" applyFont="1"/>
    <xf numFmtId="170" fontId="4" fillId="0" borderId="0" xfId="1" applyNumberFormat="1" applyFont="1"/>
    <xf numFmtId="167" fontId="11" fillId="0" borderId="0" xfId="0" applyNumberFormat="1" applyFont="1"/>
    <xf numFmtId="171" fontId="11" fillId="0" borderId="0" xfId="0" applyNumberFormat="1" applyFont="1"/>
    <xf numFmtId="169" fontId="4" fillId="0" borderId="0" xfId="0" applyNumberFormat="1" applyFont="1"/>
    <xf numFmtId="43" fontId="4" fillId="0" borderId="0" xfId="0" applyNumberFormat="1" applyFont="1"/>
    <xf numFmtId="1" fontId="13" fillId="0" borderId="0" xfId="0" applyNumberFormat="1" applyFont="1"/>
    <xf numFmtId="1" fontId="8" fillId="0" borderId="0" xfId="0" applyNumberFormat="1" applyFont="1"/>
    <xf numFmtId="1" fontId="0" fillId="0" borderId="0" xfId="0" applyNumberFormat="1"/>
    <xf numFmtId="2" fontId="4" fillId="0" borderId="0" xfId="0" applyNumberFormat="1" applyFont="1" applyAlignment="1">
      <alignment horizontal="right" indent="1"/>
    </xf>
    <xf numFmtId="14" fontId="4" fillId="0" borderId="0" xfId="7" applyNumberFormat="1" applyFont="1"/>
    <xf numFmtId="14" fontId="4" fillId="0" borderId="0" xfId="0" applyNumberFormat="1" applyFont="1"/>
    <xf numFmtId="169" fontId="0" fillId="0" borderId="0" xfId="1" applyNumberFormat="1" applyFont="1"/>
    <xf numFmtId="169" fontId="0" fillId="0" borderId="0" xfId="0" applyNumberFormat="1"/>
    <xf numFmtId="0" fontId="12" fillId="0" borderId="0" xfId="0" applyFont="1"/>
    <xf numFmtId="0" fontId="20" fillId="0" borderId="0" xfId="0" applyFont="1"/>
    <xf numFmtId="167" fontId="13" fillId="0" borderId="0" xfId="1" applyNumberFormat="1" applyFont="1" applyFill="1" applyBorder="1"/>
    <xf numFmtId="172" fontId="13" fillId="0" borderId="0" xfId="1" applyNumberFormat="1" applyFont="1" applyFill="1" applyBorder="1"/>
    <xf numFmtId="0" fontId="13" fillId="0" borderId="0" xfId="0" applyFont="1" applyAlignment="1">
      <alignment horizontal="right"/>
    </xf>
    <xf numFmtId="0" fontId="4" fillId="0" borderId="0" xfId="0" applyFont="1" applyAlignment="1">
      <alignment horizontal="right"/>
    </xf>
    <xf numFmtId="167" fontId="13" fillId="0" borderId="0" xfId="0" applyNumberFormat="1" applyFont="1"/>
    <xf numFmtId="0" fontId="21" fillId="0" borderId="0" xfId="0" applyFont="1"/>
    <xf numFmtId="173" fontId="0" fillId="0" borderId="0" xfId="0" applyNumberFormat="1"/>
    <xf numFmtId="14" fontId="0" fillId="0" borderId="0" xfId="0" applyNumberFormat="1"/>
    <xf numFmtId="0" fontId="22" fillId="0" borderId="0" xfId="0" applyFont="1"/>
    <xf numFmtId="174" fontId="4" fillId="0" borderId="0" xfId="16" applyNumberFormat="1" applyFont="1"/>
    <xf numFmtId="175" fontId="4" fillId="0" borderId="0" xfId="0" applyNumberFormat="1" applyFont="1"/>
    <xf numFmtId="2" fontId="23" fillId="0" borderId="0" xfId="0" applyNumberFormat="1" applyFont="1"/>
    <xf numFmtId="170" fontId="4" fillId="0" borderId="0" xfId="1" applyNumberFormat="1" applyFont="1" applyAlignment="1">
      <alignment horizontal="left"/>
    </xf>
    <xf numFmtId="0" fontId="4" fillId="0" borderId="0" xfId="0" quotePrefix="1" applyFont="1"/>
    <xf numFmtId="170" fontId="4" fillId="0" borderId="0" xfId="0" applyNumberFormat="1" applyFont="1"/>
    <xf numFmtId="0" fontId="13" fillId="0" borderId="0" xfId="0" applyFont="1" applyAlignment="1">
      <alignment wrapText="1"/>
    </xf>
    <xf numFmtId="0" fontId="25" fillId="0" borderId="0" xfId="0" applyFont="1"/>
    <xf numFmtId="0" fontId="24" fillId="0" borderId="0" xfId="17"/>
    <xf numFmtId="0" fontId="2" fillId="0" borderId="0" xfId="18"/>
    <xf numFmtId="167" fontId="4" fillId="0" borderId="0" xfId="30" applyNumberFormat="1" applyFont="1"/>
    <xf numFmtId="0" fontId="4" fillId="0" borderId="0" xfId="18" applyFont="1"/>
    <xf numFmtId="176" fontId="2" fillId="0" borderId="0" xfId="18" applyNumberFormat="1"/>
    <xf numFmtId="0" fontId="27" fillId="0" borderId="0" xfId="0" applyFont="1"/>
    <xf numFmtId="169" fontId="4" fillId="0" borderId="0" xfId="1" quotePrefix="1" applyNumberFormat="1" applyFont="1" applyAlignment="1">
      <alignment horizontal="right"/>
    </xf>
    <xf numFmtId="0" fontId="4" fillId="0" borderId="0" xfId="0" quotePrefix="1" applyFont="1" applyAlignment="1">
      <alignment horizontal="right"/>
    </xf>
    <xf numFmtId="172" fontId="4" fillId="0" borderId="0" xfId="1" applyNumberFormat="1" applyFont="1" applyFill="1" applyBorder="1"/>
    <xf numFmtId="0" fontId="4" fillId="0" borderId="0" xfId="0" applyFont="1" applyAlignment="1">
      <alignment horizontal="center"/>
    </xf>
    <xf numFmtId="14" fontId="4" fillId="0" borderId="0" xfId="0" quotePrefix="1" applyNumberFormat="1" applyFont="1" applyAlignment="1">
      <alignment horizontal="right"/>
    </xf>
    <xf numFmtId="0" fontId="1" fillId="0" borderId="0" xfId="18" applyFont="1"/>
    <xf numFmtId="0" fontId="1" fillId="0" borderId="0" xfId="18" applyFont="1" applyAlignment="1">
      <alignment horizontal="right"/>
    </xf>
    <xf numFmtId="14" fontId="1" fillId="0" borderId="0" xfId="18" quotePrefix="1" applyNumberFormat="1" applyFont="1" applyAlignment="1">
      <alignment horizontal="right"/>
    </xf>
    <xf numFmtId="0" fontId="11" fillId="0" borderId="0" xfId="0" applyFont="1" applyAlignment="1">
      <alignment horizontal="center"/>
    </xf>
    <xf numFmtId="0" fontId="13" fillId="0" borderId="0" xfId="2" applyFont="1"/>
    <xf numFmtId="0" fontId="11" fillId="0" borderId="0" xfId="2" applyFont="1"/>
    <xf numFmtId="166" fontId="4" fillId="0" borderId="0" xfId="1" applyNumberFormat="1" applyFont="1" applyAlignment="1">
      <alignment wrapText="1"/>
    </xf>
  </cellXfs>
  <cellStyles count="36">
    <cellStyle name="Comma" xfId="1" builtinId="3"/>
    <cellStyle name="Crystal-rapportdata" xfId="6" xr:uid="{DE80CC4C-F88F-4836-ADC5-7F67FAB637C3}"/>
    <cellStyle name="Crystal-rapportfelt" xfId="35" xr:uid="{BE64BF1F-92A8-463B-B286-351CECA2BB97}"/>
    <cellStyle name="Hyperlink" xfId="17" builtinId="8"/>
    <cellStyle name="Komma 10" xfId="20" xr:uid="{66EDB62B-B47D-488E-90A9-F3C8ECF34F8D}"/>
    <cellStyle name="Komma 10 2 2 2" xfId="24" xr:uid="{2A0738A0-F3A0-4F71-AA30-0DC473ACEDDD}"/>
    <cellStyle name="Komma 14" xfId="8" xr:uid="{20F256D9-53A7-495C-BE17-3E4CD701814C}"/>
    <cellStyle name="Komma 2" xfId="10" xr:uid="{63774515-E002-4FDD-8274-F3D1B61866B8}"/>
    <cellStyle name="Komma 2 2" xfId="12" xr:uid="{160DC977-618B-417C-9D61-BA6FA95ADCC7}"/>
    <cellStyle name="Komma 2 3" xfId="4" xr:uid="{5A7B4271-08A9-4586-BDB5-546E473776DF}"/>
    <cellStyle name="Komma 2 3 2" xfId="9" xr:uid="{09A1C248-E22F-46FB-832C-4B864441AB7E}"/>
    <cellStyle name="Komma 3" xfId="32" xr:uid="{97CAC518-228A-4841-BDB8-12EF76A41BAC}"/>
    <cellStyle name="Komma 8" xfId="21" xr:uid="{5D4B1ADD-83BE-44C9-8203-FA46870B162C}"/>
    <cellStyle name="Komma 8 2 2 2" xfId="28" xr:uid="{F1DD39CC-5823-4F99-B691-C081278990F9}"/>
    <cellStyle name="Komma 8 4" xfId="23" xr:uid="{C649401D-BD6A-473F-B9B7-443A32219FD8}"/>
    <cellStyle name="Komma 8 4 2" xfId="27" xr:uid="{550166A9-D5B6-4801-AA4B-698DD14A284B}"/>
    <cellStyle name="Komma 9" xfId="22" xr:uid="{F67963BC-E436-484C-B4BC-AD2325823BD7}"/>
    <cellStyle name="Komma 9 3 2 2" xfId="26" xr:uid="{BEF38BC3-A17D-48C6-A3F5-8C475918D98C}"/>
    <cellStyle name="Normal" xfId="0" builtinId="0"/>
    <cellStyle name="Normal 103" xfId="3" xr:uid="{D8C9AAA7-670C-4D46-A033-6C136217954F}"/>
    <cellStyle name="Normal 2" xfId="13" xr:uid="{80E7E73E-A28C-4D0C-86C4-B3AF9720627D}"/>
    <cellStyle name="Normal 2 10" xfId="19" xr:uid="{73CA064A-98DD-46FB-9270-A4A45B89605E}"/>
    <cellStyle name="Normal 2 10 2" xfId="25" xr:uid="{CDD48AB9-F216-43C5-8C81-BC998F809EB5}"/>
    <cellStyle name="Normal 2 2" xfId="30" xr:uid="{B6802FD9-45F5-4777-B3D1-624AF0E6FF8D}"/>
    <cellStyle name="Normal 289" xfId="15" xr:uid="{18E387A7-2597-4D8D-87FD-B17D91095163}"/>
    <cellStyle name="Normal 3" xfId="18" xr:uid="{6E0261B0-BB15-41D6-BBE2-BA1D342796C2}"/>
    <cellStyle name="Normal 3 3" xfId="2" xr:uid="{E779B00B-7729-4E57-9939-35CCF48EFAB6}"/>
    <cellStyle name="Normal 6" xfId="31" xr:uid="{DA5BEDB8-F34E-42FC-B736-5645674F149C}"/>
    <cellStyle name="Normal 7 2" xfId="5" xr:uid="{E3A969B8-3E07-4151-A9B5-8621C9281579}"/>
    <cellStyle name="Normal 8" xfId="7" xr:uid="{64E71A70-E83E-45FB-8893-FC4C3EB36D56}"/>
    <cellStyle name="Normal 8 2" xfId="33" xr:uid="{5F65A3EE-5F76-4880-B364-21850C96E439}"/>
    <cellStyle name="Per cent" xfId="16" builtinId="5"/>
    <cellStyle name="Prosent 2" xfId="11" xr:uid="{52E4C879-FC85-4806-B816-FDD3102A548D}"/>
    <cellStyle name="Prosent 2 2 3" xfId="29" xr:uid="{198F9A2A-2F57-4A69-BECD-02969F448FA6}"/>
    <cellStyle name="Prosent 3" xfId="14" xr:uid="{4FE208A9-2098-498E-8D5B-D333BCD4EAC0}"/>
    <cellStyle name="Prosent 4" xfId="34" xr:uid="{398B9DEB-1387-4F37-BC3B-117D33EF85A2}"/>
  </cellStyles>
  <dxfs count="0"/>
  <tableStyles count="0" defaultTableStyle="TableStyleMedium2" defaultPivotStyle="PivotStyleLight16"/>
  <colors>
    <mruColors>
      <color rgb="FFFFFFCC"/>
      <color rgb="FF16535B"/>
      <color rgb="FFBBAA66"/>
      <color rgb="FF0CA3BC"/>
      <color rgb="FFFFCC99"/>
      <color rgb="FFF4EDBF"/>
      <color rgb="FF9EDAE4"/>
      <color rgb="FF5B5234"/>
      <color rgb="FF117B8C"/>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2029746281715E-2"/>
          <c:y val="0.10185185185185185"/>
          <c:w val="0.80770406461623234"/>
          <c:h val="0.7016149023038788"/>
        </c:manualLayout>
      </c:layout>
      <c:areaChart>
        <c:grouping val="stacked"/>
        <c:varyColors val="0"/>
        <c:ser>
          <c:idx val="0"/>
          <c:order val="0"/>
          <c:tx>
            <c:strRef>
              <c:f>'2.1'!$B$5</c:f>
              <c:strCache>
                <c:ptCount val="1"/>
                <c:pt idx="0">
                  <c:v>Norske</c:v>
                </c:pt>
              </c:strCache>
            </c:strRef>
          </c:tx>
          <c:spPr>
            <a:solidFill>
              <a:srgbClr val="16535B"/>
            </a:solidFill>
            <a:ln>
              <a:noFill/>
            </a:ln>
            <a:effectLst/>
          </c:spPr>
          <c:cat>
            <c:numRef>
              <c:f>'2.1'!$A$6:$A$26</c:f>
              <c:numCache>
                <c:formatCode>m/d/yyyy</c:formatCode>
                <c:ptCount val="21"/>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numCache>
            </c:numRef>
          </c:cat>
          <c:val>
            <c:numRef>
              <c:f>'2.1'!$B$6:$B$26</c:f>
              <c:numCache>
                <c:formatCode>0.0</c:formatCode>
                <c:ptCount val="21"/>
                <c:pt idx="0">
                  <c:v>66.489999999999995</c:v>
                </c:pt>
                <c:pt idx="1">
                  <c:v>60.04</c:v>
                </c:pt>
                <c:pt idx="2">
                  <c:v>59.28</c:v>
                </c:pt>
                <c:pt idx="3">
                  <c:v>58.07</c:v>
                </c:pt>
                <c:pt idx="4">
                  <c:v>59.43</c:v>
                </c:pt>
                <c:pt idx="5">
                  <c:v>61.36</c:v>
                </c:pt>
                <c:pt idx="6">
                  <c:v>62.6</c:v>
                </c:pt>
                <c:pt idx="7">
                  <c:v>64.02</c:v>
                </c:pt>
                <c:pt idx="8">
                  <c:v>64.58</c:v>
                </c:pt>
                <c:pt idx="9">
                  <c:v>64.48</c:v>
                </c:pt>
                <c:pt idx="10">
                  <c:v>63.68</c:v>
                </c:pt>
                <c:pt idx="11">
                  <c:v>62.3</c:v>
                </c:pt>
                <c:pt idx="12">
                  <c:v>62.35</c:v>
                </c:pt>
                <c:pt idx="13">
                  <c:v>60.97</c:v>
                </c:pt>
                <c:pt idx="14">
                  <c:v>61.27</c:v>
                </c:pt>
                <c:pt idx="15">
                  <c:v>61.33</c:v>
                </c:pt>
                <c:pt idx="16">
                  <c:v>62.02</c:v>
                </c:pt>
                <c:pt idx="17">
                  <c:v>62.86</c:v>
                </c:pt>
                <c:pt idx="18">
                  <c:v>63.85</c:v>
                </c:pt>
                <c:pt idx="19">
                  <c:v>64.39</c:v>
                </c:pt>
                <c:pt idx="20">
                  <c:v>66.349999999999994</c:v>
                </c:pt>
              </c:numCache>
            </c:numRef>
          </c:val>
          <c:extLst>
            <c:ext xmlns:c16="http://schemas.microsoft.com/office/drawing/2014/chart" uri="{C3380CC4-5D6E-409C-BE32-E72D297353CC}">
              <c16:uniqueId val="{00000000-2E3F-48F6-ACF4-F6A16BF90392}"/>
            </c:ext>
          </c:extLst>
        </c:ser>
        <c:ser>
          <c:idx val="1"/>
          <c:order val="1"/>
          <c:tx>
            <c:strRef>
              <c:f>'2.1'!$C$5</c:f>
              <c:strCache>
                <c:ptCount val="1"/>
                <c:pt idx="0">
                  <c:v>Utenlandsk eide døtre</c:v>
                </c:pt>
              </c:strCache>
            </c:strRef>
          </c:tx>
          <c:spPr>
            <a:solidFill>
              <a:srgbClr val="0CA3BC"/>
            </a:solidFill>
            <a:ln>
              <a:noFill/>
            </a:ln>
            <a:effectLst/>
          </c:spPr>
          <c:cat>
            <c:numRef>
              <c:f>'2.1'!$A$6:$A$26</c:f>
              <c:numCache>
                <c:formatCode>m/d/yyyy</c:formatCode>
                <c:ptCount val="21"/>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numCache>
            </c:numRef>
          </c:cat>
          <c:val>
            <c:numRef>
              <c:f>'2.1'!$C$6:$C$26</c:f>
              <c:numCache>
                <c:formatCode>0.0</c:formatCode>
                <c:ptCount val="21"/>
                <c:pt idx="0">
                  <c:v>25</c:v>
                </c:pt>
                <c:pt idx="1">
                  <c:v>30.39</c:v>
                </c:pt>
                <c:pt idx="2">
                  <c:v>29.95</c:v>
                </c:pt>
                <c:pt idx="3">
                  <c:v>24.2</c:v>
                </c:pt>
                <c:pt idx="4">
                  <c:v>21.04</c:v>
                </c:pt>
                <c:pt idx="5">
                  <c:v>20.079999999999998</c:v>
                </c:pt>
                <c:pt idx="6">
                  <c:v>19.52</c:v>
                </c:pt>
                <c:pt idx="7">
                  <c:v>18.850000000000001</c:v>
                </c:pt>
                <c:pt idx="8">
                  <c:v>17.98</c:v>
                </c:pt>
                <c:pt idx="9">
                  <c:v>17.989999999999998</c:v>
                </c:pt>
                <c:pt idx="10">
                  <c:v>17.940000000000001</c:v>
                </c:pt>
                <c:pt idx="11">
                  <c:v>16.72</c:v>
                </c:pt>
                <c:pt idx="12">
                  <c:v>16.04</c:v>
                </c:pt>
                <c:pt idx="13">
                  <c:v>3.59</c:v>
                </c:pt>
                <c:pt idx="14">
                  <c:v>3.9</c:v>
                </c:pt>
                <c:pt idx="15">
                  <c:v>4.03</c:v>
                </c:pt>
                <c:pt idx="16">
                  <c:v>3.94</c:v>
                </c:pt>
                <c:pt idx="17">
                  <c:v>3.78</c:v>
                </c:pt>
                <c:pt idx="18">
                  <c:v>3.57</c:v>
                </c:pt>
                <c:pt idx="19">
                  <c:v>3.38</c:v>
                </c:pt>
                <c:pt idx="20">
                  <c:v>3.2</c:v>
                </c:pt>
              </c:numCache>
            </c:numRef>
          </c:val>
          <c:extLst>
            <c:ext xmlns:c16="http://schemas.microsoft.com/office/drawing/2014/chart" uri="{C3380CC4-5D6E-409C-BE32-E72D297353CC}">
              <c16:uniqueId val="{00000001-2E3F-48F6-ACF4-F6A16BF90392}"/>
            </c:ext>
          </c:extLst>
        </c:ser>
        <c:ser>
          <c:idx val="2"/>
          <c:order val="2"/>
          <c:tx>
            <c:strRef>
              <c:f>'2.1'!$D$5</c:f>
              <c:strCache>
                <c:ptCount val="1"/>
                <c:pt idx="0">
                  <c:v>Utenlandsk eide filialer</c:v>
                </c:pt>
              </c:strCache>
            </c:strRef>
          </c:tx>
          <c:spPr>
            <a:solidFill>
              <a:srgbClr val="9EDAE4"/>
            </a:solidFill>
            <a:ln>
              <a:noFill/>
            </a:ln>
            <a:effectLst/>
          </c:spPr>
          <c:cat>
            <c:numRef>
              <c:f>'2.1'!$A$6:$A$26</c:f>
              <c:numCache>
                <c:formatCode>m/d/yyyy</c:formatCode>
                <c:ptCount val="21"/>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numCache>
            </c:numRef>
          </c:cat>
          <c:val>
            <c:numRef>
              <c:f>'2.1'!$D$6:$D$26</c:f>
              <c:numCache>
                <c:formatCode>0.0</c:formatCode>
                <c:ptCount val="21"/>
                <c:pt idx="0">
                  <c:v>8.51</c:v>
                </c:pt>
                <c:pt idx="1">
                  <c:v>9.57</c:v>
                </c:pt>
                <c:pt idx="2">
                  <c:v>10.76</c:v>
                </c:pt>
                <c:pt idx="3">
                  <c:v>17.73</c:v>
                </c:pt>
                <c:pt idx="4">
                  <c:v>19.53</c:v>
                </c:pt>
                <c:pt idx="5">
                  <c:v>18.559999999999999</c:v>
                </c:pt>
                <c:pt idx="6">
                  <c:v>17.88</c:v>
                </c:pt>
                <c:pt idx="7">
                  <c:v>17.13</c:v>
                </c:pt>
                <c:pt idx="8">
                  <c:v>17.45</c:v>
                </c:pt>
                <c:pt idx="9">
                  <c:v>17.53</c:v>
                </c:pt>
                <c:pt idx="10">
                  <c:v>18.38</c:v>
                </c:pt>
                <c:pt idx="11">
                  <c:v>20.98</c:v>
                </c:pt>
                <c:pt idx="12">
                  <c:v>21.61</c:v>
                </c:pt>
                <c:pt idx="13">
                  <c:v>35.43</c:v>
                </c:pt>
                <c:pt idx="14">
                  <c:v>34.83</c:v>
                </c:pt>
                <c:pt idx="15">
                  <c:v>34.64</c:v>
                </c:pt>
                <c:pt idx="16">
                  <c:v>34.049999999999997</c:v>
                </c:pt>
                <c:pt idx="17">
                  <c:v>33.35</c:v>
                </c:pt>
                <c:pt idx="18">
                  <c:v>32.58</c:v>
                </c:pt>
                <c:pt idx="19">
                  <c:v>32.229999999999997</c:v>
                </c:pt>
                <c:pt idx="20">
                  <c:v>30.44</c:v>
                </c:pt>
              </c:numCache>
            </c:numRef>
          </c:val>
          <c:extLst>
            <c:ext xmlns:c16="http://schemas.microsoft.com/office/drawing/2014/chart" uri="{C3380CC4-5D6E-409C-BE32-E72D297353CC}">
              <c16:uniqueId val="{00000002-2E3F-48F6-ACF4-F6A16BF90392}"/>
            </c:ext>
          </c:extLst>
        </c:ser>
        <c:ser>
          <c:idx val="3"/>
          <c:order val="3"/>
          <c:tx>
            <c:strRef>
              <c:f>'2.1'!$E$5</c:f>
              <c:strCache>
                <c:ptCount val="1"/>
              </c:strCache>
            </c:strRef>
          </c:tx>
          <c:spPr>
            <a:solidFill>
              <a:schemeClr val="accent4"/>
            </a:solidFill>
            <a:ln>
              <a:noFill/>
            </a:ln>
            <a:effectLst/>
          </c:spPr>
          <c:cat>
            <c:numRef>
              <c:f>'2.1'!$A$6:$A$26</c:f>
              <c:numCache>
                <c:formatCode>m/d/yyyy</c:formatCode>
                <c:ptCount val="21"/>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numCache>
            </c:numRef>
          </c:cat>
          <c:val>
            <c:numRef>
              <c:f>'2.1'!$E$6:$E$26</c:f>
              <c:numCache>
                <c:formatCode>General</c:formatCode>
                <c:ptCount val="21"/>
                <c:pt idx="0">
                  <c:v>0</c:v>
                </c:pt>
              </c:numCache>
            </c:numRef>
          </c:val>
          <c:extLst>
            <c:ext xmlns:c16="http://schemas.microsoft.com/office/drawing/2014/chart" uri="{C3380CC4-5D6E-409C-BE32-E72D297353CC}">
              <c16:uniqueId val="{00000003-2E3F-48F6-ACF4-F6A16BF90392}"/>
            </c:ext>
          </c:extLst>
        </c:ser>
        <c:dLbls>
          <c:showLegendKey val="0"/>
          <c:showVal val="0"/>
          <c:showCatName val="0"/>
          <c:showSerName val="0"/>
          <c:showPercent val="0"/>
          <c:showBubbleSize val="0"/>
        </c:dLbls>
        <c:axId val="978779520"/>
        <c:axId val="1088799360"/>
      </c:areaChart>
      <c:dateAx>
        <c:axId val="978779520"/>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88799360"/>
        <c:crosses val="autoZero"/>
        <c:auto val="1"/>
        <c:lblOffset val="100"/>
        <c:baseTimeUnit val="days"/>
        <c:majorUnit val="5"/>
        <c:majorTimeUnit val="years"/>
      </c:dateAx>
      <c:valAx>
        <c:axId val="108879936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r>
                  <a:rPr lang="en-US"/>
                  <a:t>Prosent</a:t>
                </a:r>
              </a:p>
            </c:rich>
          </c:tx>
          <c:layout>
            <c:manualLayout>
              <c:xMode val="edge"/>
              <c:yMode val="edge"/>
              <c:x val="3.7352941176470589E-2"/>
              <c:y val="2.6197777777777796E-2"/>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8779520"/>
        <c:crosses val="autoZero"/>
        <c:crossBetween val="midCat"/>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'2.10'!$B$6</c:f>
              <c:strCache>
                <c:ptCount val="1"/>
                <c:pt idx="0">
                  <c:v>2023</c:v>
                </c:pt>
              </c:strCache>
            </c:strRef>
          </c:tx>
          <c:spPr>
            <a:solidFill>
              <a:srgbClr val="16535B"/>
            </a:solidFill>
            <a:ln w="25400">
              <a:noFill/>
            </a:ln>
          </c:spPr>
          <c:invertIfNegative val="0"/>
          <c:cat>
            <c:strRef>
              <c:f>'2.10'!$A$7:$A$9</c:f>
              <c:strCache>
                <c:ptCount val="3"/>
                <c:pt idx="0">
                  <c:v>Store</c:v>
                </c:pt>
                <c:pt idx="1">
                  <c:v>Mellomstore</c:v>
                </c:pt>
                <c:pt idx="2">
                  <c:v>Mindre</c:v>
                </c:pt>
              </c:strCache>
            </c:strRef>
          </c:cat>
          <c:val>
            <c:numRef>
              <c:f>'2.10'!$B$7:$B$9</c:f>
              <c:numCache>
                <c:formatCode>0.00</c:formatCode>
                <c:ptCount val="3"/>
                <c:pt idx="0">
                  <c:v>0.09</c:v>
                </c:pt>
                <c:pt idx="1">
                  <c:v>0.21</c:v>
                </c:pt>
                <c:pt idx="2">
                  <c:v>0.49</c:v>
                </c:pt>
              </c:numCache>
            </c:numRef>
          </c:val>
          <c:extLst>
            <c:ext xmlns:c16="http://schemas.microsoft.com/office/drawing/2014/chart" uri="{C3380CC4-5D6E-409C-BE32-E72D297353CC}">
              <c16:uniqueId val="{00000001-0560-4388-BF48-6E7A4048C300}"/>
            </c:ext>
          </c:extLst>
        </c:ser>
        <c:ser>
          <c:idx val="0"/>
          <c:order val="1"/>
          <c:tx>
            <c:strRef>
              <c:f>'2.10'!$C$6</c:f>
              <c:strCache>
                <c:ptCount val="1"/>
                <c:pt idx="0">
                  <c:v>2024</c:v>
                </c:pt>
              </c:strCache>
            </c:strRef>
          </c:tx>
          <c:spPr>
            <a:solidFill>
              <a:srgbClr val="0CA3BC"/>
            </a:solidFill>
          </c:spPr>
          <c:invertIfNegative val="0"/>
          <c:cat>
            <c:strRef>
              <c:f>'2.10'!$A$7:$A$9</c:f>
              <c:strCache>
                <c:ptCount val="3"/>
                <c:pt idx="0">
                  <c:v>Store</c:v>
                </c:pt>
                <c:pt idx="1">
                  <c:v>Mellomstore</c:v>
                </c:pt>
                <c:pt idx="2">
                  <c:v>Mindre</c:v>
                </c:pt>
              </c:strCache>
            </c:strRef>
          </c:cat>
          <c:val>
            <c:numRef>
              <c:f>'2.10'!$C$7:$C$9</c:f>
              <c:numCache>
                <c:formatCode>0.00</c:formatCode>
                <c:ptCount val="3"/>
                <c:pt idx="0">
                  <c:v>7.0000000000000007E-2</c:v>
                </c:pt>
                <c:pt idx="1">
                  <c:v>0.27</c:v>
                </c:pt>
                <c:pt idx="2">
                  <c:v>0.53</c:v>
                </c:pt>
              </c:numCache>
            </c:numRef>
          </c:val>
          <c:extLst>
            <c:ext xmlns:c16="http://schemas.microsoft.com/office/drawing/2014/chart" uri="{C3380CC4-5D6E-409C-BE32-E72D297353CC}">
              <c16:uniqueId val="{00000003-0560-4388-BF48-6E7A4048C300}"/>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'2.10'!$D$6</c:f>
              <c:strCache>
                <c:ptCount val="1"/>
              </c:strCache>
            </c:strRef>
          </c:tx>
          <c:invertIfNegative val="0"/>
          <c:cat>
            <c:strRef>
              <c:f>'2.10'!$A$7:$A$9</c:f>
              <c:strCache>
                <c:ptCount val="3"/>
                <c:pt idx="0">
                  <c:v>Store</c:v>
                </c:pt>
                <c:pt idx="1">
                  <c:v>Mellomstore</c:v>
                </c:pt>
                <c:pt idx="2">
                  <c:v>Mindre</c:v>
                </c:pt>
              </c:strCache>
            </c:strRef>
          </c:cat>
          <c:val>
            <c:numRef>
              <c:f>'2.10'!$D$7:$D$9</c:f>
              <c:numCache>
                <c:formatCode>General</c:formatCode>
                <c:ptCount val="3"/>
                <c:pt idx="0">
                  <c:v>0</c:v>
                </c:pt>
              </c:numCache>
            </c:numRef>
          </c:val>
          <c:extLst>
            <c:ext xmlns:c16="http://schemas.microsoft.com/office/drawing/2014/chart" uri="{C3380CC4-5D6E-409C-BE32-E72D297353CC}">
              <c16:uniqueId val="{00000005-0560-4388-BF48-6E7A4048C300}"/>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0.60000000000000009"/>
          <c:min val="0"/>
        </c:scaling>
        <c:delete val="0"/>
        <c:axPos val="l"/>
        <c:title>
          <c:tx>
            <c:rich>
              <a:bodyPr rot="0" vert="horz"/>
              <a:lstStyle/>
              <a:p>
                <a:pPr>
                  <a:defRPr/>
                </a:pPr>
                <a:r>
                  <a:rPr lang="nb-NO"/>
                  <a:t>% av utlån</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0.1"/>
      </c:valAx>
      <c:valAx>
        <c:axId val="1224851936"/>
        <c:scaling>
          <c:orientation val="minMax"/>
          <c:max val="0.60000000000000009"/>
          <c:min val="0"/>
        </c:scaling>
        <c:delete val="0"/>
        <c:axPos val="r"/>
        <c:numFmt formatCode="#,##0.0" sourceLinked="0"/>
        <c:majorTickMark val="in"/>
        <c:minorTickMark val="none"/>
        <c:tickLblPos val="nextTo"/>
        <c:spPr>
          <a:ln/>
        </c:spPr>
        <c:crossAx val="1224839456"/>
        <c:crosses val="max"/>
        <c:crossBetween val="between"/>
        <c:majorUnit val="0.1"/>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'2.11'!$B$5</c:f>
              <c:strCache>
                <c:ptCount val="1"/>
                <c:pt idx="0">
                  <c:v>Norske banker</c:v>
                </c:pt>
              </c:strCache>
            </c:strRef>
          </c:tx>
          <c:spPr>
            <a:ln w="19050">
              <a:solidFill>
                <a:srgbClr val="16535B"/>
              </a:solidFill>
            </a:ln>
          </c:spPr>
          <c:marker>
            <c:symbol val="none"/>
          </c:marker>
          <c:cat>
            <c:numRef>
              <c:f>'2.11'!$A$6:$A$30</c:f>
              <c:numCache>
                <c:formatCode>m/d/yyyy</c:formatCode>
                <c:ptCount val="25"/>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numCache>
            </c:numRef>
          </c:cat>
          <c:val>
            <c:numRef>
              <c:f>'2.11'!$B$6:$B$30</c:f>
              <c:numCache>
                <c:formatCode>0.0</c:formatCode>
                <c:ptCount val="25"/>
                <c:pt idx="0">
                  <c:v>8.1</c:v>
                </c:pt>
                <c:pt idx="1">
                  <c:v>7.4</c:v>
                </c:pt>
                <c:pt idx="2">
                  <c:v>5.9</c:v>
                </c:pt>
                <c:pt idx="3">
                  <c:v>8.6</c:v>
                </c:pt>
                <c:pt idx="4">
                  <c:v>6.8</c:v>
                </c:pt>
                <c:pt idx="5">
                  <c:v>7.3</c:v>
                </c:pt>
                <c:pt idx="6">
                  <c:v>5.9</c:v>
                </c:pt>
                <c:pt idx="7">
                  <c:v>5.0999999999999996</c:v>
                </c:pt>
                <c:pt idx="8">
                  <c:v>5.3</c:v>
                </c:pt>
                <c:pt idx="9">
                  <c:v>3.4</c:v>
                </c:pt>
                <c:pt idx="10">
                  <c:v>4.9000000000000004</c:v>
                </c:pt>
                <c:pt idx="11" formatCode="General">
                  <c:v>4.2</c:v>
                </c:pt>
                <c:pt idx="12" formatCode="General">
                  <c:v>5.3</c:v>
                </c:pt>
                <c:pt idx="13" formatCode="General">
                  <c:v>7.4</c:v>
                </c:pt>
                <c:pt idx="14" formatCode="General">
                  <c:v>10.8</c:v>
                </c:pt>
                <c:pt idx="15" formatCode="General">
                  <c:v>12.2</c:v>
                </c:pt>
                <c:pt idx="16" formatCode="General">
                  <c:v>12.9</c:v>
                </c:pt>
                <c:pt idx="17" formatCode="General">
                  <c:v>12.2</c:v>
                </c:pt>
                <c:pt idx="18">
                  <c:v>8.8000000000000007</c:v>
                </c:pt>
                <c:pt idx="19">
                  <c:v>7.3</c:v>
                </c:pt>
                <c:pt idx="20">
                  <c:v>5.81</c:v>
                </c:pt>
                <c:pt idx="21">
                  <c:v>4.99</c:v>
                </c:pt>
                <c:pt idx="22">
                  <c:v>4.59</c:v>
                </c:pt>
                <c:pt idx="23">
                  <c:v>4.93</c:v>
                </c:pt>
                <c:pt idx="24">
                  <c:v>6.19</c:v>
                </c:pt>
              </c:numCache>
            </c:numRef>
          </c:val>
          <c:smooth val="0"/>
          <c:extLst>
            <c:ext xmlns:c16="http://schemas.microsoft.com/office/drawing/2014/chart" uri="{C3380CC4-5D6E-409C-BE32-E72D297353CC}">
              <c16:uniqueId val="{00000001-B1F6-42DD-8A34-4975D97E75C2}"/>
            </c:ext>
          </c:extLst>
        </c:ser>
        <c:ser>
          <c:idx val="2"/>
          <c:order val="1"/>
          <c:tx>
            <c:strRef>
              <c:f>'2.11'!$C$5</c:f>
              <c:strCache>
                <c:ptCount val="1"/>
                <c:pt idx="0">
                  <c:v>Utenlandske filialer</c:v>
                </c:pt>
              </c:strCache>
            </c:strRef>
          </c:tx>
          <c:spPr>
            <a:ln w="19050">
              <a:solidFill>
                <a:srgbClr val="0CA3BC"/>
              </a:solidFill>
            </a:ln>
          </c:spPr>
          <c:marker>
            <c:symbol val="none"/>
          </c:marker>
          <c:cat>
            <c:numRef>
              <c:f>'2.11'!$A$6:$A$30</c:f>
              <c:numCache>
                <c:formatCode>m/d/yyyy</c:formatCode>
                <c:ptCount val="25"/>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numCache>
            </c:numRef>
          </c:cat>
          <c:val>
            <c:numRef>
              <c:f>'2.11'!$C$6:$C$30</c:f>
              <c:numCache>
                <c:formatCode>0.0</c:formatCode>
                <c:ptCount val="25"/>
                <c:pt idx="0">
                  <c:v>1.8</c:v>
                </c:pt>
                <c:pt idx="1">
                  <c:v>3.5</c:v>
                </c:pt>
                <c:pt idx="2">
                  <c:v>4.0999999999999996</c:v>
                </c:pt>
                <c:pt idx="3">
                  <c:v>5.5</c:v>
                </c:pt>
                <c:pt idx="4">
                  <c:v>5.8</c:v>
                </c:pt>
                <c:pt idx="5">
                  <c:v>9</c:v>
                </c:pt>
                <c:pt idx="6">
                  <c:v>5.5</c:v>
                </c:pt>
                <c:pt idx="7">
                  <c:v>4.2</c:v>
                </c:pt>
                <c:pt idx="8">
                  <c:v>1.8</c:v>
                </c:pt>
                <c:pt idx="9">
                  <c:v>-0.6</c:v>
                </c:pt>
                <c:pt idx="10">
                  <c:v>0.2</c:v>
                </c:pt>
                <c:pt idx="11" formatCode="General">
                  <c:v>1.8</c:v>
                </c:pt>
                <c:pt idx="12" formatCode="General">
                  <c:v>2.9</c:v>
                </c:pt>
                <c:pt idx="13" formatCode="General">
                  <c:v>2.6</c:v>
                </c:pt>
                <c:pt idx="14" formatCode="General">
                  <c:v>7.2</c:v>
                </c:pt>
                <c:pt idx="15" formatCode="General">
                  <c:v>7.7</c:v>
                </c:pt>
                <c:pt idx="16" formatCode="General">
                  <c:v>8.9</c:v>
                </c:pt>
                <c:pt idx="17">
                  <c:v>8</c:v>
                </c:pt>
                <c:pt idx="18">
                  <c:v>7.3</c:v>
                </c:pt>
                <c:pt idx="19">
                  <c:v>3.1</c:v>
                </c:pt>
                <c:pt idx="20">
                  <c:v>2.63</c:v>
                </c:pt>
                <c:pt idx="21">
                  <c:v>2.9</c:v>
                </c:pt>
                <c:pt idx="22">
                  <c:v>-1.96</c:v>
                </c:pt>
                <c:pt idx="23">
                  <c:v>0.93</c:v>
                </c:pt>
                <c:pt idx="24">
                  <c:v>-1.68</c:v>
                </c:pt>
              </c:numCache>
            </c:numRef>
          </c:val>
          <c:smooth val="0"/>
          <c:extLst>
            <c:ext xmlns:c16="http://schemas.microsoft.com/office/drawing/2014/chart" uri="{C3380CC4-5D6E-409C-BE32-E72D297353CC}">
              <c16:uniqueId val="{00000003-B1F6-42DD-8A34-4975D97E75C2}"/>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'2.11'!$D$5</c:f>
              <c:strCache>
                <c:ptCount val="1"/>
              </c:strCache>
            </c:strRef>
          </c:tx>
          <c:marker>
            <c:symbol val="none"/>
          </c:marker>
          <c:cat>
            <c:numRef>
              <c:f>'2.11'!$A$6:$A$30</c:f>
              <c:numCache>
                <c:formatCode>m/d/yyyy</c:formatCode>
                <c:ptCount val="25"/>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numCache>
            </c:numRef>
          </c:cat>
          <c:val>
            <c:numRef>
              <c:f>'2.11'!$D$6:$D$30</c:f>
              <c:numCache>
                <c:formatCode>0.0</c:formatCode>
                <c:ptCount val="25"/>
              </c:numCache>
            </c:numRef>
          </c:val>
          <c:smooth val="0"/>
          <c:extLst>
            <c:ext xmlns:c16="http://schemas.microsoft.com/office/drawing/2014/chart" uri="{C3380CC4-5D6E-409C-BE32-E72D297353CC}">
              <c16:uniqueId val="{00000006-B1F6-42DD-8A34-4975D97E75C2}"/>
            </c:ext>
          </c:extLst>
        </c:ser>
        <c:dLbls>
          <c:showLegendKey val="0"/>
          <c:showVal val="0"/>
          <c:showCatName val="0"/>
          <c:showSerName val="0"/>
          <c:showPercent val="0"/>
          <c:showBubbleSize val="0"/>
        </c:dLbls>
        <c:marker val="1"/>
        <c:smooth val="0"/>
        <c:axId val="1215183712"/>
        <c:axId val="120168751"/>
      </c:lineChart>
      <c:dateAx>
        <c:axId val="1069833912"/>
        <c:scaling>
          <c:orientation val="minMax"/>
        </c:scaling>
        <c:delete val="0"/>
        <c:axPos val="b"/>
        <c:numFmt formatCode="m/d/yyyy"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Offset val="100"/>
        <c:baseTimeUnit val="days"/>
        <c:majorUnit val="2"/>
      </c:dateAx>
      <c:valAx>
        <c:axId val="1"/>
        <c:scaling>
          <c:orientation val="minMax"/>
          <c:min val="-2"/>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2"/>
      </c:valAx>
      <c:valAx>
        <c:axId val="120168751"/>
        <c:scaling>
          <c:orientation val="minMax"/>
          <c:max val="14"/>
          <c:min val="-2"/>
        </c:scaling>
        <c:delete val="0"/>
        <c:axPos val="r"/>
        <c:numFmt formatCode="0" sourceLinked="0"/>
        <c:majorTickMark val="in"/>
        <c:minorTickMark val="none"/>
        <c:tickLblPos val="nextTo"/>
        <c:spPr>
          <a:ln/>
        </c:spPr>
        <c:crossAx val="1215183712"/>
        <c:crosses val="max"/>
        <c:crossBetween val="between"/>
        <c:majorUnit val="2"/>
      </c:valAx>
      <c:dateAx>
        <c:axId val="1215183712"/>
        <c:scaling>
          <c:orientation val="minMax"/>
        </c:scaling>
        <c:delete val="1"/>
        <c:axPos val="b"/>
        <c:numFmt formatCode="m/d/yyyy" sourceLinked="1"/>
        <c:majorTickMark val="out"/>
        <c:minorTickMark val="none"/>
        <c:tickLblPos val="nextTo"/>
        <c:crossAx val="120168751"/>
        <c:crosses val="autoZero"/>
        <c:auto val="1"/>
        <c:lblOffset val="100"/>
        <c:baseTimeUnit val="months"/>
      </c:dateAx>
    </c:plotArea>
    <c:legend>
      <c:legendPos val="b"/>
      <c:legendEntry>
        <c:idx val="2"/>
        <c:delete val="1"/>
      </c:legendEntry>
      <c:layout>
        <c:manualLayout>
          <c:xMode val="edge"/>
          <c:yMode val="edge"/>
          <c:x val="5.3976305448006849E-2"/>
          <c:y val="0.85241044193800097"/>
          <c:w val="0.79176143790849673"/>
          <c:h val="7.2599629629629625E-2"/>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'2.12'!$B$5</c:f>
              <c:strCache>
                <c:ptCount val="1"/>
                <c:pt idx="0">
                  <c:v>Norske banker</c:v>
                </c:pt>
              </c:strCache>
            </c:strRef>
          </c:tx>
          <c:spPr>
            <a:ln w="19050">
              <a:solidFill>
                <a:srgbClr val="16535B"/>
              </a:solidFill>
            </a:ln>
          </c:spPr>
          <c:marker>
            <c:symbol val="none"/>
          </c:marker>
          <c:cat>
            <c:numRef>
              <c:f>'2.12'!$A$6:$A$30</c:f>
              <c:numCache>
                <c:formatCode>m/d/yyyy</c:formatCode>
                <c:ptCount val="25"/>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numCache>
            </c:numRef>
          </c:cat>
          <c:val>
            <c:numRef>
              <c:f>'2.12'!$B$6:$B$30</c:f>
              <c:numCache>
                <c:formatCode>0.0</c:formatCode>
                <c:ptCount val="25"/>
                <c:pt idx="0">
                  <c:v>6</c:v>
                </c:pt>
                <c:pt idx="1">
                  <c:v>5.5</c:v>
                </c:pt>
                <c:pt idx="2">
                  <c:v>4.9000000000000004</c:v>
                </c:pt>
                <c:pt idx="3">
                  <c:v>4.3</c:v>
                </c:pt>
                <c:pt idx="4">
                  <c:v>3.9</c:v>
                </c:pt>
                <c:pt idx="5">
                  <c:v>3.8</c:v>
                </c:pt>
                <c:pt idx="6">
                  <c:v>4</c:v>
                </c:pt>
                <c:pt idx="7">
                  <c:v>4.4000000000000004</c:v>
                </c:pt>
                <c:pt idx="8">
                  <c:v>5.2</c:v>
                </c:pt>
                <c:pt idx="9">
                  <c:v>5.0999999999999996</c:v>
                </c:pt>
                <c:pt idx="10">
                  <c:v>5.8</c:v>
                </c:pt>
                <c:pt idx="11" formatCode="General">
                  <c:v>5.5</c:v>
                </c:pt>
                <c:pt idx="12" formatCode="General">
                  <c:v>5.3</c:v>
                </c:pt>
                <c:pt idx="13" formatCode="General">
                  <c:v>5.0999999999999996</c:v>
                </c:pt>
                <c:pt idx="14" formatCode="General">
                  <c:v>4.8</c:v>
                </c:pt>
                <c:pt idx="15" formatCode="General">
                  <c:v>4.5999999999999996</c:v>
                </c:pt>
                <c:pt idx="16" formatCode="General">
                  <c:v>5.4</c:v>
                </c:pt>
                <c:pt idx="17" formatCode="General">
                  <c:v>5.2</c:v>
                </c:pt>
                <c:pt idx="18" formatCode="General">
                  <c:v>4.5999999999999996</c:v>
                </c:pt>
                <c:pt idx="19" formatCode="General">
                  <c:v>4.0999999999999996</c:v>
                </c:pt>
                <c:pt idx="20">
                  <c:v>3.32</c:v>
                </c:pt>
                <c:pt idx="21">
                  <c:v>3.32</c:v>
                </c:pt>
                <c:pt idx="22">
                  <c:v>3.25</c:v>
                </c:pt>
                <c:pt idx="23">
                  <c:v>3.89</c:v>
                </c:pt>
                <c:pt idx="24">
                  <c:v>4.47</c:v>
                </c:pt>
              </c:numCache>
            </c:numRef>
          </c:val>
          <c:smooth val="0"/>
          <c:extLst>
            <c:ext xmlns:c16="http://schemas.microsoft.com/office/drawing/2014/chart" uri="{C3380CC4-5D6E-409C-BE32-E72D297353CC}">
              <c16:uniqueId val="{00000001-8547-4FA2-BB8D-C227A6117E97}"/>
            </c:ext>
          </c:extLst>
        </c:ser>
        <c:ser>
          <c:idx val="2"/>
          <c:order val="1"/>
          <c:tx>
            <c:strRef>
              <c:f>'2.12'!$C$5</c:f>
              <c:strCache>
                <c:ptCount val="1"/>
                <c:pt idx="0">
                  <c:v>Utenlandske filialer</c:v>
                </c:pt>
              </c:strCache>
            </c:strRef>
          </c:tx>
          <c:spPr>
            <a:ln w="19050">
              <a:solidFill>
                <a:srgbClr val="0CA3BC"/>
              </a:solidFill>
            </a:ln>
          </c:spPr>
          <c:marker>
            <c:symbol val="none"/>
          </c:marker>
          <c:cat>
            <c:numRef>
              <c:f>'2.12'!$A$6:$A$30</c:f>
              <c:numCache>
                <c:formatCode>m/d/yyyy</c:formatCode>
                <c:ptCount val="25"/>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numCache>
            </c:numRef>
          </c:cat>
          <c:val>
            <c:numRef>
              <c:f>'2.12'!$C$6:$C$30</c:f>
              <c:numCache>
                <c:formatCode>0.0</c:formatCode>
                <c:ptCount val="25"/>
                <c:pt idx="0">
                  <c:v>7.1</c:v>
                </c:pt>
                <c:pt idx="1">
                  <c:v>9.1999999999999993</c:v>
                </c:pt>
                <c:pt idx="2">
                  <c:v>11.3</c:v>
                </c:pt>
                <c:pt idx="3">
                  <c:v>11.4</c:v>
                </c:pt>
                <c:pt idx="4">
                  <c:v>9.1999999999999993</c:v>
                </c:pt>
                <c:pt idx="5">
                  <c:v>7.4</c:v>
                </c:pt>
                <c:pt idx="6">
                  <c:v>6.7</c:v>
                </c:pt>
                <c:pt idx="7">
                  <c:v>7.2</c:v>
                </c:pt>
                <c:pt idx="8">
                  <c:v>7.4</c:v>
                </c:pt>
                <c:pt idx="9">
                  <c:v>7.2</c:v>
                </c:pt>
                <c:pt idx="10">
                  <c:v>6.5</c:v>
                </c:pt>
                <c:pt idx="11" formatCode="General">
                  <c:v>5.8</c:v>
                </c:pt>
                <c:pt idx="12" formatCode="General">
                  <c:v>5.4</c:v>
                </c:pt>
                <c:pt idx="13" formatCode="General">
                  <c:v>4.9000000000000004</c:v>
                </c:pt>
                <c:pt idx="14" formatCode="General">
                  <c:v>3.3</c:v>
                </c:pt>
                <c:pt idx="15" formatCode="General">
                  <c:v>2.2000000000000002</c:v>
                </c:pt>
                <c:pt idx="16" formatCode="General">
                  <c:v>0.2</c:v>
                </c:pt>
                <c:pt idx="17" formatCode="General">
                  <c:v>-0.6</c:v>
                </c:pt>
                <c:pt idx="18" formatCode="General">
                  <c:v>-1.4</c:v>
                </c:pt>
                <c:pt idx="19" formatCode="General">
                  <c:v>-2.1</c:v>
                </c:pt>
                <c:pt idx="20">
                  <c:v>-2.48</c:v>
                </c:pt>
                <c:pt idx="21">
                  <c:v>-3.28</c:v>
                </c:pt>
                <c:pt idx="22">
                  <c:v>-2.62</c:v>
                </c:pt>
                <c:pt idx="23">
                  <c:v>-2.69</c:v>
                </c:pt>
                <c:pt idx="24">
                  <c:v>-3.54</c:v>
                </c:pt>
              </c:numCache>
            </c:numRef>
          </c:val>
          <c:smooth val="0"/>
          <c:extLst>
            <c:ext xmlns:c16="http://schemas.microsoft.com/office/drawing/2014/chart" uri="{C3380CC4-5D6E-409C-BE32-E72D297353CC}">
              <c16:uniqueId val="{00000003-8547-4FA2-BB8D-C227A6117E97}"/>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'2.12'!$D$5</c:f>
              <c:strCache>
                <c:ptCount val="1"/>
              </c:strCache>
            </c:strRef>
          </c:tx>
          <c:marker>
            <c:symbol val="none"/>
          </c:marker>
          <c:cat>
            <c:numRef>
              <c:f>'2.12'!$A$6:$A$30</c:f>
              <c:numCache>
                <c:formatCode>m/d/yyyy</c:formatCode>
                <c:ptCount val="25"/>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numCache>
            </c:numRef>
          </c:cat>
          <c:val>
            <c:numRef>
              <c:f>'2.12'!$D$6:$D$30</c:f>
              <c:numCache>
                <c:formatCode>0.0</c:formatCode>
                <c:ptCount val="25"/>
              </c:numCache>
            </c:numRef>
          </c:val>
          <c:smooth val="0"/>
          <c:extLst>
            <c:ext xmlns:c16="http://schemas.microsoft.com/office/drawing/2014/chart" uri="{C3380CC4-5D6E-409C-BE32-E72D297353CC}">
              <c16:uniqueId val="{00000006-8547-4FA2-BB8D-C227A6117E97}"/>
            </c:ext>
          </c:extLst>
        </c:ser>
        <c:dLbls>
          <c:showLegendKey val="0"/>
          <c:showVal val="0"/>
          <c:showCatName val="0"/>
          <c:showSerName val="0"/>
          <c:showPercent val="0"/>
          <c:showBubbleSize val="0"/>
        </c:dLbls>
        <c:marker val="1"/>
        <c:smooth val="0"/>
        <c:axId val="14555103"/>
        <c:axId val="1764501216"/>
      </c:lineChart>
      <c:dateAx>
        <c:axId val="1069833912"/>
        <c:scaling>
          <c:orientation val="minMax"/>
        </c:scaling>
        <c:delete val="0"/>
        <c:axPos val="b"/>
        <c:numFmt formatCode="m/d/yyyy"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Offset val="100"/>
        <c:baseTimeUnit val="days"/>
        <c:majorUnit val="2"/>
      </c:dateAx>
      <c:valAx>
        <c:axId val="1"/>
        <c:scaling>
          <c:orientation val="minMax"/>
          <c:max val="12"/>
          <c:min val="-4"/>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2"/>
      </c:valAx>
      <c:valAx>
        <c:axId val="1764501216"/>
        <c:scaling>
          <c:orientation val="minMax"/>
          <c:max val="12"/>
          <c:min val="-4"/>
        </c:scaling>
        <c:delete val="0"/>
        <c:axPos val="r"/>
        <c:numFmt formatCode="0" sourceLinked="0"/>
        <c:majorTickMark val="in"/>
        <c:minorTickMark val="none"/>
        <c:tickLblPos val="nextTo"/>
        <c:spPr>
          <a:ln/>
        </c:spPr>
        <c:crossAx val="14555103"/>
        <c:crosses val="max"/>
        <c:crossBetween val="between"/>
      </c:valAx>
      <c:dateAx>
        <c:axId val="14555103"/>
        <c:scaling>
          <c:orientation val="minMax"/>
        </c:scaling>
        <c:delete val="1"/>
        <c:axPos val="b"/>
        <c:numFmt formatCode="m/d/yyyy" sourceLinked="1"/>
        <c:majorTickMark val="out"/>
        <c:minorTickMark val="none"/>
        <c:tickLblPos val="nextTo"/>
        <c:crossAx val="1764501216"/>
        <c:crosses val="autoZero"/>
        <c:auto val="1"/>
        <c:lblOffset val="100"/>
        <c:baseTimeUnit val="months"/>
      </c:dateAx>
    </c:plotArea>
    <c:legend>
      <c:legendPos val="b"/>
      <c:legendEntry>
        <c:idx val="2"/>
        <c:delete val="1"/>
      </c:legendEntry>
      <c:layout>
        <c:manualLayout>
          <c:xMode val="edge"/>
          <c:yMode val="edge"/>
          <c:x val="5.3976305448006849E-2"/>
          <c:y val="0.85241044193800097"/>
          <c:w val="0.79176143790849673"/>
          <c:h val="7.2599629629629625E-2"/>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'2.13'!$B$6</c:f>
              <c:strCache>
                <c:ptCount val="1"/>
                <c:pt idx="0">
                  <c:v>31.12.2023</c:v>
                </c:pt>
              </c:strCache>
            </c:strRef>
          </c:tx>
          <c:spPr>
            <a:solidFill>
              <a:srgbClr val="16535B"/>
            </a:solidFill>
            <a:ln w="25400">
              <a:noFill/>
            </a:ln>
          </c:spPr>
          <c:invertIfNegative val="0"/>
          <c:cat>
            <c:strRef>
              <c:f>'2.13'!$A$7:$A$9</c:f>
              <c:strCache>
                <c:ptCount val="3"/>
                <c:pt idx="0">
                  <c:v>Store</c:v>
                </c:pt>
                <c:pt idx="1">
                  <c:v>Mellomstore</c:v>
                </c:pt>
                <c:pt idx="2">
                  <c:v>Mindre</c:v>
                </c:pt>
              </c:strCache>
            </c:strRef>
          </c:cat>
          <c:val>
            <c:numRef>
              <c:f>'2.13'!$B$7:$B$9</c:f>
              <c:numCache>
                <c:formatCode>0.00</c:formatCode>
                <c:ptCount val="3"/>
                <c:pt idx="0">
                  <c:v>1.1599999999999999</c:v>
                </c:pt>
                <c:pt idx="1">
                  <c:v>1.5</c:v>
                </c:pt>
                <c:pt idx="2">
                  <c:v>3.19</c:v>
                </c:pt>
              </c:numCache>
            </c:numRef>
          </c:val>
          <c:extLst>
            <c:ext xmlns:c16="http://schemas.microsoft.com/office/drawing/2014/chart" uri="{C3380CC4-5D6E-409C-BE32-E72D297353CC}">
              <c16:uniqueId val="{00000001-A376-40AE-8B2B-9532C80A3FDD}"/>
            </c:ext>
          </c:extLst>
        </c:ser>
        <c:ser>
          <c:idx val="0"/>
          <c:order val="1"/>
          <c:tx>
            <c:strRef>
              <c:f>'2.13'!$C$6</c:f>
              <c:strCache>
                <c:ptCount val="1"/>
                <c:pt idx="0">
                  <c:v>31.12.2024</c:v>
                </c:pt>
              </c:strCache>
            </c:strRef>
          </c:tx>
          <c:spPr>
            <a:solidFill>
              <a:srgbClr val="0CA3BC"/>
            </a:solidFill>
          </c:spPr>
          <c:invertIfNegative val="0"/>
          <c:cat>
            <c:strRef>
              <c:f>'2.13'!$A$7:$A$9</c:f>
              <c:strCache>
                <c:ptCount val="3"/>
                <c:pt idx="0">
                  <c:v>Store</c:v>
                </c:pt>
                <c:pt idx="1">
                  <c:v>Mellomstore</c:v>
                </c:pt>
                <c:pt idx="2">
                  <c:v>Mindre</c:v>
                </c:pt>
              </c:strCache>
            </c:strRef>
          </c:cat>
          <c:val>
            <c:numRef>
              <c:f>'2.13'!$C$7:$C$9</c:f>
              <c:numCache>
                <c:formatCode>0.00</c:formatCode>
                <c:ptCount val="3"/>
                <c:pt idx="0">
                  <c:v>1.0900000000000001</c:v>
                </c:pt>
                <c:pt idx="1">
                  <c:v>1.82</c:v>
                </c:pt>
                <c:pt idx="2">
                  <c:v>3.46</c:v>
                </c:pt>
              </c:numCache>
            </c:numRef>
          </c:val>
          <c:extLst>
            <c:ext xmlns:c16="http://schemas.microsoft.com/office/drawing/2014/chart" uri="{C3380CC4-5D6E-409C-BE32-E72D297353CC}">
              <c16:uniqueId val="{00000003-A376-40AE-8B2B-9532C80A3FDD}"/>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'2.13'!$D$6</c:f>
              <c:strCache>
                <c:ptCount val="1"/>
              </c:strCache>
            </c:strRef>
          </c:tx>
          <c:invertIfNegative val="0"/>
          <c:cat>
            <c:strRef>
              <c:f>'2.13'!$A$7:$A$9</c:f>
              <c:strCache>
                <c:ptCount val="3"/>
                <c:pt idx="0">
                  <c:v>Store</c:v>
                </c:pt>
                <c:pt idx="1">
                  <c:v>Mellomstore</c:v>
                </c:pt>
                <c:pt idx="2">
                  <c:v>Mindre</c:v>
                </c:pt>
              </c:strCache>
            </c:strRef>
          </c:cat>
          <c:val>
            <c:numRef>
              <c:f>'2.13'!$D$7:$D$9</c:f>
              <c:numCache>
                <c:formatCode>General</c:formatCode>
                <c:ptCount val="3"/>
                <c:pt idx="0">
                  <c:v>0</c:v>
                </c:pt>
              </c:numCache>
            </c:numRef>
          </c:val>
          <c:extLst>
            <c:ext xmlns:c16="http://schemas.microsoft.com/office/drawing/2014/chart" uri="{C3380CC4-5D6E-409C-BE32-E72D297353CC}">
              <c16:uniqueId val="{00000005-A376-40AE-8B2B-9532C80A3FDD}"/>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4"/>
          <c:min val="0"/>
        </c:scaling>
        <c:delete val="0"/>
        <c:axPos val="l"/>
        <c:title>
          <c:tx>
            <c:rich>
              <a:bodyPr rot="0" vert="horz"/>
              <a:lstStyle/>
              <a:p>
                <a:pPr>
                  <a:defRPr/>
                </a:pPr>
                <a:r>
                  <a:rPr lang="nb-NO"/>
                  <a:t>% av utlån</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1"/>
      </c:valAx>
      <c:valAx>
        <c:axId val="1224851936"/>
        <c:scaling>
          <c:orientation val="minMax"/>
          <c:max val="4"/>
          <c:min val="0"/>
        </c:scaling>
        <c:delete val="0"/>
        <c:axPos val="r"/>
        <c:numFmt formatCode="#,##0.0" sourceLinked="0"/>
        <c:majorTickMark val="in"/>
        <c:minorTickMark val="none"/>
        <c:tickLblPos val="nextTo"/>
        <c:spPr>
          <a:ln/>
        </c:spPr>
        <c:crossAx val="1224839456"/>
        <c:crosses val="max"/>
        <c:crossBetween val="between"/>
        <c:majorUnit val="1"/>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5490272346246251"/>
        </c:manualLayout>
      </c:layout>
      <c:lineChart>
        <c:grouping val="standard"/>
        <c:varyColors val="0"/>
        <c:ser>
          <c:idx val="1"/>
          <c:order val="0"/>
          <c:tx>
            <c:strRef>
              <c:f>'2.14'!$B$6</c:f>
              <c:strCache>
                <c:ptCount val="1"/>
                <c:pt idx="0">
                  <c:v>Forbrukslån</c:v>
                </c:pt>
              </c:strCache>
            </c:strRef>
          </c:tx>
          <c:spPr>
            <a:ln w="19050">
              <a:solidFill>
                <a:srgbClr val="16535B"/>
              </a:solidFill>
            </a:ln>
          </c:spPr>
          <c:marker>
            <c:symbol val="none"/>
          </c:marker>
          <c:cat>
            <c:strRef>
              <c:f>'2.14'!$A$7:$A$20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31.12.21</c:v>
                </c:pt>
                <c:pt idx="11">
                  <c:v>31.12.22</c:v>
                </c:pt>
                <c:pt idx="12">
                  <c:v>31.12.23</c:v>
                </c:pt>
                <c:pt idx="13">
                  <c:v>31.12.24</c:v>
                </c:pt>
              </c:strCache>
            </c:strRef>
          </c:cat>
          <c:val>
            <c:numRef>
              <c:f>'2.14'!$B$7:$B$20</c:f>
              <c:numCache>
                <c:formatCode>0.0</c:formatCode>
                <c:ptCount val="14"/>
                <c:pt idx="0">
                  <c:v>5.0999999999999996</c:v>
                </c:pt>
                <c:pt idx="1">
                  <c:v>7.8</c:v>
                </c:pt>
                <c:pt idx="2">
                  <c:v>9.3000000000000007</c:v>
                </c:pt>
                <c:pt idx="3">
                  <c:v>7.4</c:v>
                </c:pt>
                <c:pt idx="4">
                  <c:v>10</c:v>
                </c:pt>
                <c:pt idx="5">
                  <c:v>15.3</c:v>
                </c:pt>
                <c:pt idx="6">
                  <c:v>13.2</c:v>
                </c:pt>
                <c:pt idx="7">
                  <c:v>10</c:v>
                </c:pt>
                <c:pt idx="8">
                  <c:v>-2.6</c:v>
                </c:pt>
                <c:pt idx="9">
                  <c:v>-16.7</c:v>
                </c:pt>
                <c:pt idx="10">
                  <c:v>-11.2</c:v>
                </c:pt>
                <c:pt idx="11">
                  <c:v>-1.7</c:v>
                </c:pt>
                <c:pt idx="12">
                  <c:v>1.6</c:v>
                </c:pt>
                <c:pt idx="13">
                  <c:v>0.6</c:v>
                </c:pt>
              </c:numCache>
            </c:numRef>
          </c:val>
          <c:smooth val="0"/>
          <c:extLst>
            <c:ext xmlns:c16="http://schemas.microsoft.com/office/drawing/2014/chart" uri="{C3380CC4-5D6E-409C-BE32-E72D297353CC}">
              <c16:uniqueId val="{00000001-9365-4C63-99F5-E6C7E2E9731B}"/>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'2.14'!$C$6</c:f>
              <c:strCache>
                <c:ptCount val="1"/>
                <c:pt idx="0">
                  <c:v>K2 husholdninger</c:v>
                </c:pt>
              </c:strCache>
            </c:strRef>
          </c:tx>
          <c:spPr>
            <a:ln w="19050">
              <a:solidFill>
                <a:srgbClr val="0CA3BC"/>
              </a:solidFill>
            </a:ln>
          </c:spPr>
          <c:marker>
            <c:symbol val="none"/>
          </c:marker>
          <c:cat>
            <c:strRef>
              <c:f>'2.14'!$A$7:$A$20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31.12.21</c:v>
                </c:pt>
                <c:pt idx="11">
                  <c:v>31.12.22</c:v>
                </c:pt>
                <c:pt idx="12">
                  <c:v>31.12.23</c:v>
                </c:pt>
                <c:pt idx="13">
                  <c:v>31.12.24</c:v>
                </c:pt>
              </c:strCache>
            </c:strRef>
          </c:cat>
          <c:val>
            <c:numRef>
              <c:f>'2.14'!$C$7:$C$20</c:f>
              <c:numCache>
                <c:formatCode>0.0</c:formatCode>
                <c:ptCount val="14"/>
                <c:pt idx="0">
                  <c:v>7.2</c:v>
                </c:pt>
                <c:pt idx="1">
                  <c:v>7.2</c:v>
                </c:pt>
                <c:pt idx="2">
                  <c:v>7</c:v>
                </c:pt>
                <c:pt idx="3">
                  <c:v>6.1</c:v>
                </c:pt>
                <c:pt idx="4">
                  <c:v>6.1</c:v>
                </c:pt>
                <c:pt idx="5">
                  <c:v>6.3</c:v>
                </c:pt>
                <c:pt idx="6">
                  <c:v>6.4</c:v>
                </c:pt>
                <c:pt idx="7">
                  <c:v>5.5</c:v>
                </c:pt>
                <c:pt idx="8">
                  <c:v>5</c:v>
                </c:pt>
                <c:pt idx="9">
                  <c:v>4.9000000000000004</c:v>
                </c:pt>
                <c:pt idx="10">
                  <c:v>5</c:v>
                </c:pt>
                <c:pt idx="11">
                  <c:v>4.0999999999999996</c:v>
                </c:pt>
                <c:pt idx="12">
                  <c:v>3.4</c:v>
                </c:pt>
                <c:pt idx="13">
                  <c:v>3.7</c:v>
                </c:pt>
              </c:numCache>
            </c:numRef>
          </c:val>
          <c:smooth val="0"/>
          <c:extLst>
            <c:ext xmlns:c16="http://schemas.microsoft.com/office/drawing/2014/chart" uri="{C3380CC4-5D6E-409C-BE32-E72D297353CC}">
              <c16:uniqueId val="{00000003-9365-4C63-99F5-E6C7E2E9731B}"/>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MarkSkip val="1"/>
        <c:noMultiLvlLbl val="0"/>
      </c:catAx>
      <c:valAx>
        <c:axId val="206017280"/>
        <c:scaling>
          <c:orientation val="minMax"/>
          <c:max val="20"/>
          <c:min val="-2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0"/>
          <c:min val="-2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3280313816982028"/>
          <c:y val="0.91155119047619049"/>
          <c:w val="0.70761475077053282"/>
          <c:h val="7.7785317460317457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56716787800377744"/>
        </c:manualLayout>
      </c:layout>
      <c:lineChart>
        <c:grouping val="standard"/>
        <c:varyColors val="0"/>
        <c:ser>
          <c:idx val="1"/>
          <c:order val="0"/>
          <c:tx>
            <c:strRef>
              <c:f>'2.15'!$B$6</c:f>
              <c:strCache>
                <c:ptCount val="1"/>
                <c:pt idx="0">
                  <c:v>Nettorente i prosent av GFK</c:v>
                </c:pt>
              </c:strCache>
            </c:strRef>
          </c:tx>
          <c:spPr>
            <a:ln w="19050">
              <a:solidFill>
                <a:srgbClr val="16535B"/>
              </a:solidFill>
            </a:ln>
          </c:spPr>
          <c:marker>
            <c:symbol val="none"/>
          </c:marker>
          <c:cat>
            <c:numRef>
              <c:f>'2.15'!$A$7:$A$20</c:f>
              <c:numCache>
                <c:formatCode>General</c:formatCode>
                <c:ptCount val="14"/>
                <c:pt idx="0">
                  <c:v>2011</c:v>
                </c:pt>
                <c:pt idx="1">
                  <c:v>2012</c:v>
                </c:pt>
                <c:pt idx="2">
                  <c:v>2013</c:v>
                </c:pt>
                <c:pt idx="3">
                  <c:v>2014</c:v>
                </c:pt>
                <c:pt idx="4">
                  <c:v>2015</c:v>
                </c:pt>
                <c:pt idx="5">
                  <c:v>2016</c:v>
                </c:pt>
                <c:pt idx="6">
                  <c:v>2017</c:v>
                </c:pt>
                <c:pt idx="7">
                  <c:v>2018</c:v>
                </c:pt>
                <c:pt idx="8">
                  <c:v>2019</c:v>
                </c:pt>
                <c:pt idx="9" formatCode="0">
                  <c:v>2020</c:v>
                </c:pt>
                <c:pt idx="10" formatCode="0">
                  <c:v>2021</c:v>
                </c:pt>
                <c:pt idx="11" formatCode="0">
                  <c:v>2022</c:v>
                </c:pt>
                <c:pt idx="12" formatCode="0">
                  <c:v>2023</c:v>
                </c:pt>
                <c:pt idx="13" formatCode="0">
                  <c:v>2024</c:v>
                </c:pt>
              </c:numCache>
            </c:numRef>
          </c:cat>
          <c:val>
            <c:numRef>
              <c:f>'2.15'!$B$7:$B$20</c:f>
              <c:numCache>
                <c:formatCode>0.0</c:formatCode>
                <c:ptCount val="14"/>
                <c:pt idx="0">
                  <c:v>11.3</c:v>
                </c:pt>
                <c:pt idx="1">
                  <c:v>11.6</c:v>
                </c:pt>
                <c:pt idx="2">
                  <c:v>11.6</c:v>
                </c:pt>
                <c:pt idx="3">
                  <c:v>11.4</c:v>
                </c:pt>
                <c:pt idx="4">
                  <c:v>11</c:v>
                </c:pt>
                <c:pt idx="5">
                  <c:v>10.3</c:v>
                </c:pt>
                <c:pt idx="6">
                  <c:v>10.1</c:v>
                </c:pt>
                <c:pt idx="7">
                  <c:v>10</c:v>
                </c:pt>
                <c:pt idx="8">
                  <c:v>9.4</c:v>
                </c:pt>
                <c:pt idx="9">
                  <c:v>8.6999999999999993</c:v>
                </c:pt>
                <c:pt idx="10">
                  <c:v>8.3000000000000007</c:v>
                </c:pt>
                <c:pt idx="11">
                  <c:v>7.1</c:v>
                </c:pt>
                <c:pt idx="12">
                  <c:v>6.4</c:v>
                </c:pt>
                <c:pt idx="13">
                  <c:v>6.5</c:v>
                </c:pt>
              </c:numCache>
            </c:numRef>
          </c:val>
          <c:smooth val="0"/>
          <c:extLst>
            <c:ext xmlns:c16="http://schemas.microsoft.com/office/drawing/2014/chart" uri="{C3380CC4-5D6E-409C-BE32-E72D297353CC}">
              <c16:uniqueId val="{00000002-0939-43D6-B740-796E846246A8}"/>
            </c:ext>
          </c:extLst>
        </c:ser>
        <c:ser>
          <c:idx val="0"/>
          <c:order val="2"/>
          <c:tx>
            <c:strRef>
              <c:f>'2.15'!$C$6</c:f>
              <c:strCache>
                <c:ptCount val="1"/>
                <c:pt idx="0">
                  <c:v>Tap i prosent av gj.sn. utlån</c:v>
                </c:pt>
              </c:strCache>
            </c:strRef>
          </c:tx>
          <c:spPr>
            <a:ln w="19050" cap="rnd">
              <a:solidFill>
                <a:srgbClr val="0CA3BC"/>
              </a:solidFill>
              <a:round/>
            </a:ln>
            <a:effectLst/>
          </c:spPr>
          <c:marker>
            <c:symbol val="none"/>
          </c:marker>
          <c:cat>
            <c:numRef>
              <c:f>'2.15'!$A$7:$A$20</c:f>
              <c:numCache>
                <c:formatCode>General</c:formatCode>
                <c:ptCount val="14"/>
                <c:pt idx="0">
                  <c:v>2011</c:v>
                </c:pt>
                <c:pt idx="1">
                  <c:v>2012</c:v>
                </c:pt>
                <c:pt idx="2">
                  <c:v>2013</c:v>
                </c:pt>
                <c:pt idx="3">
                  <c:v>2014</c:v>
                </c:pt>
                <c:pt idx="4">
                  <c:v>2015</c:v>
                </c:pt>
                <c:pt idx="5">
                  <c:v>2016</c:v>
                </c:pt>
                <c:pt idx="6">
                  <c:v>2017</c:v>
                </c:pt>
                <c:pt idx="7">
                  <c:v>2018</c:v>
                </c:pt>
                <c:pt idx="8">
                  <c:v>2019</c:v>
                </c:pt>
                <c:pt idx="9" formatCode="0">
                  <c:v>2020</c:v>
                </c:pt>
                <c:pt idx="10" formatCode="0">
                  <c:v>2021</c:v>
                </c:pt>
                <c:pt idx="11" formatCode="0">
                  <c:v>2022</c:v>
                </c:pt>
                <c:pt idx="12" formatCode="0">
                  <c:v>2023</c:v>
                </c:pt>
                <c:pt idx="13" formatCode="0">
                  <c:v>2024</c:v>
                </c:pt>
              </c:numCache>
            </c:numRef>
          </c:cat>
          <c:val>
            <c:numRef>
              <c:f>'2.15'!$C$7:$C$20</c:f>
              <c:numCache>
                <c:formatCode>0.0</c:formatCode>
                <c:ptCount val="14"/>
                <c:pt idx="0">
                  <c:v>1.6</c:v>
                </c:pt>
                <c:pt idx="1">
                  <c:v>1.4</c:v>
                </c:pt>
                <c:pt idx="2">
                  <c:v>1.4</c:v>
                </c:pt>
                <c:pt idx="3">
                  <c:v>1.4</c:v>
                </c:pt>
                <c:pt idx="4">
                  <c:v>0.4</c:v>
                </c:pt>
                <c:pt idx="5">
                  <c:v>1.7</c:v>
                </c:pt>
                <c:pt idx="6">
                  <c:v>1.3</c:v>
                </c:pt>
                <c:pt idx="7">
                  <c:v>1.7</c:v>
                </c:pt>
                <c:pt idx="8">
                  <c:v>2.8</c:v>
                </c:pt>
                <c:pt idx="9">
                  <c:v>3</c:v>
                </c:pt>
                <c:pt idx="10">
                  <c:v>2.5</c:v>
                </c:pt>
                <c:pt idx="11">
                  <c:v>2.2000000000000002</c:v>
                </c:pt>
                <c:pt idx="12">
                  <c:v>2.7</c:v>
                </c:pt>
                <c:pt idx="13">
                  <c:v>2.9</c:v>
                </c:pt>
              </c:numCache>
            </c:numRef>
          </c:val>
          <c:smooth val="0"/>
          <c:extLst>
            <c:ext xmlns:c16="http://schemas.microsoft.com/office/drawing/2014/chart" uri="{C3380CC4-5D6E-409C-BE32-E72D297353CC}">
              <c16:uniqueId val="{00000005-0939-43D6-B740-796E846246A8}"/>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'2.15'!$D$6</c:f>
              <c:strCache>
                <c:ptCount val="1"/>
                <c:pt idx="0">
                  <c:v>Resultat i prosent av GFK</c:v>
                </c:pt>
              </c:strCache>
            </c:strRef>
          </c:tx>
          <c:spPr>
            <a:ln w="19050">
              <a:solidFill>
                <a:srgbClr val="9EDAE4"/>
              </a:solidFill>
            </a:ln>
          </c:spPr>
          <c:marker>
            <c:symbol val="none"/>
          </c:marker>
          <c:cat>
            <c:numRef>
              <c:f>'2.15'!$A$7:$A$20</c:f>
              <c:numCache>
                <c:formatCode>General</c:formatCode>
                <c:ptCount val="14"/>
                <c:pt idx="0">
                  <c:v>2011</c:v>
                </c:pt>
                <c:pt idx="1">
                  <c:v>2012</c:v>
                </c:pt>
                <c:pt idx="2">
                  <c:v>2013</c:v>
                </c:pt>
                <c:pt idx="3">
                  <c:v>2014</c:v>
                </c:pt>
                <c:pt idx="4">
                  <c:v>2015</c:v>
                </c:pt>
                <c:pt idx="5">
                  <c:v>2016</c:v>
                </c:pt>
                <c:pt idx="6">
                  <c:v>2017</c:v>
                </c:pt>
                <c:pt idx="7">
                  <c:v>2018</c:v>
                </c:pt>
                <c:pt idx="8">
                  <c:v>2019</c:v>
                </c:pt>
                <c:pt idx="9" formatCode="0">
                  <c:v>2020</c:v>
                </c:pt>
                <c:pt idx="10" formatCode="0">
                  <c:v>2021</c:v>
                </c:pt>
                <c:pt idx="11" formatCode="0">
                  <c:v>2022</c:v>
                </c:pt>
                <c:pt idx="12" formatCode="0">
                  <c:v>2023</c:v>
                </c:pt>
                <c:pt idx="13" formatCode="0">
                  <c:v>2024</c:v>
                </c:pt>
              </c:numCache>
            </c:numRef>
          </c:cat>
          <c:val>
            <c:numRef>
              <c:f>'2.15'!$D$7:$D$20</c:f>
              <c:numCache>
                <c:formatCode>0.0</c:formatCode>
                <c:ptCount val="14"/>
                <c:pt idx="0">
                  <c:v>6.5</c:v>
                </c:pt>
                <c:pt idx="1">
                  <c:v>6.9</c:v>
                </c:pt>
                <c:pt idx="2">
                  <c:v>7</c:v>
                </c:pt>
                <c:pt idx="3">
                  <c:v>7</c:v>
                </c:pt>
                <c:pt idx="4">
                  <c:v>7.6</c:v>
                </c:pt>
                <c:pt idx="5">
                  <c:v>5.4</c:v>
                </c:pt>
                <c:pt idx="6">
                  <c:v>5.6</c:v>
                </c:pt>
                <c:pt idx="7">
                  <c:v>5.6</c:v>
                </c:pt>
                <c:pt idx="8">
                  <c:v>4.3</c:v>
                </c:pt>
                <c:pt idx="9">
                  <c:v>3.8</c:v>
                </c:pt>
                <c:pt idx="10">
                  <c:v>3</c:v>
                </c:pt>
                <c:pt idx="11">
                  <c:v>2.5</c:v>
                </c:pt>
                <c:pt idx="12">
                  <c:v>1.5</c:v>
                </c:pt>
                <c:pt idx="13">
                  <c:v>1.6</c:v>
                </c:pt>
              </c:numCache>
            </c:numRef>
          </c:val>
          <c:smooth val="0"/>
          <c:extLst>
            <c:ext xmlns:c16="http://schemas.microsoft.com/office/drawing/2014/chart" uri="{C3380CC4-5D6E-409C-BE32-E72D297353CC}">
              <c16:uniqueId val="{00000004-0939-43D6-B740-796E846246A8}"/>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MarkSkip val="1"/>
        <c:noMultiLvlLbl val="0"/>
      </c:catAx>
      <c:valAx>
        <c:axId val="206017280"/>
        <c:scaling>
          <c:orientation val="minMax"/>
          <c:max val="14"/>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14"/>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2"/>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3923039592565074"/>
          <c:w val="0.71595677737836305"/>
          <c:h val="0.12564148254378291"/>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892971711869351E-2"/>
          <c:y val="0.11372075584774997"/>
          <c:w val="0.83095363079615059"/>
          <c:h val="0.62168787173091089"/>
        </c:manualLayout>
      </c:layout>
      <c:barChart>
        <c:barDir val="col"/>
        <c:grouping val="stacked"/>
        <c:varyColors val="0"/>
        <c:ser>
          <c:idx val="2"/>
          <c:order val="0"/>
          <c:tx>
            <c:strRef>
              <c:f>'2.16'!$B$6</c:f>
              <c:strCache>
                <c:ptCount val="1"/>
                <c:pt idx="0">
                  <c:v>Norske</c:v>
                </c:pt>
              </c:strCache>
            </c:strRef>
          </c:tx>
          <c:spPr>
            <a:solidFill>
              <a:srgbClr val="16535B"/>
            </a:solidFill>
          </c:spPr>
          <c:invertIfNegative val="0"/>
          <c:cat>
            <c:strRef>
              <c:f>'2.16'!$A$7:$A$19</c:f>
              <c:strCache>
                <c:ptCount val="13"/>
                <c:pt idx="0">
                  <c:v> 31.12.21</c:v>
                </c:pt>
                <c:pt idx="1">
                  <c:v>31.03.22</c:v>
                </c:pt>
                <c:pt idx="2">
                  <c:v>30.06.22</c:v>
                </c:pt>
                <c:pt idx="3">
                  <c:v>30.09.22</c:v>
                </c:pt>
                <c:pt idx="4">
                  <c:v>31.12.22</c:v>
                </c:pt>
                <c:pt idx="5">
                  <c:v>31.03.23</c:v>
                </c:pt>
                <c:pt idx="6">
                  <c:v>30.06.23</c:v>
                </c:pt>
                <c:pt idx="7">
                  <c:v>30.09.23</c:v>
                </c:pt>
                <c:pt idx="8">
                  <c:v>31.12.23</c:v>
                </c:pt>
                <c:pt idx="9">
                  <c:v>31.03.24</c:v>
                </c:pt>
                <c:pt idx="10">
                  <c:v>30.06.24</c:v>
                </c:pt>
                <c:pt idx="11">
                  <c:v>30.09.24</c:v>
                </c:pt>
                <c:pt idx="12">
                  <c:v>31.12.24</c:v>
                </c:pt>
              </c:strCache>
            </c:strRef>
          </c:cat>
          <c:val>
            <c:numRef>
              <c:f>'2.16'!$B$7:$B$19</c:f>
              <c:numCache>
                <c:formatCode>0.0</c:formatCode>
                <c:ptCount val="13"/>
                <c:pt idx="0">
                  <c:v>4.5</c:v>
                </c:pt>
                <c:pt idx="1">
                  <c:v>4.0999999999999996</c:v>
                </c:pt>
                <c:pt idx="2">
                  <c:v>4.2</c:v>
                </c:pt>
                <c:pt idx="3">
                  <c:v>2.6</c:v>
                </c:pt>
                <c:pt idx="4">
                  <c:v>4</c:v>
                </c:pt>
                <c:pt idx="5">
                  <c:v>4.01</c:v>
                </c:pt>
                <c:pt idx="6">
                  <c:v>4.0999999999999996</c:v>
                </c:pt>
                <c:pt idx="7">
                  <c:v>4</c:v>
                </c:pt>
                <c:pt idx="8">
                  <c:v>2.4</c:v>
                </c:pt>
                <c:pt idx="9">
                  <c:v>2.5</c:v>
                </c:pt>
                <c:pt idx="10">
                  <c:v>2</c:v>
                </c:pt>
                <c:pt idx="11">
                  <c:v>2.5</c:v>
                </c:pt>
                <c:pt idx="12">
                  <c:v>2.1</c:v>
                </c:pt>
              </c:numCache>
            </c:numRef>
          </c:val>
          <c:extLst>
            <c:ext xmlns:c16="http://schemas.microsoft.com/office/drawing/2014/chart" uri="{C3380CC4-5D6E-409C-BE32-E72D297353CC}">
              <c16:uniqueId val="{00000001-400C-4342-B7E0-1347E3646D5E}"/>
            </c:ext>
          </c:extLst>
        </c:ser>
        <c:ser>
          <c:idx val="3"/>
          <c:order val="1"/>
          <c:tx>
            <c:strRef>
              <c:f>'2.16'!$C$6</c:f>
              <c:strCache>
                <c:ptCount val="1"/>
                <c:pt idx="0">
                  <c:v>Utenlandske</c:v>
                </c:pt>
              </c:strCache>
            </c:strRef>
          </c:tx>
          <c:spPr>
            <a:solidFill>
              <a:srgbClr val="0CA3BC"/>
            </a:solidFill>
          </c:spPr>
          <c:invertIfNegative val="0"/>
          <c:cat>
            <c:strRef>
              <c:f>'2.16'!$A$7:$A$19</c:f>
              <c:strCache>
                <c:ptCount val="13"/>
                <c:pt idx="0">
                  <c:v> 31.12.21</c:v>
                </c:pt>
                <c:pt idx="1">
                  <c:v>31.03.22</c:v>
                </c:pt>
                <c:pt idx="2">
                  <c:v>30.06.22</c:v>
                </c:pt>
                <c:pt idx="3">
                  <c:v>30.09.22</c:v>
                </c:pt>
                <c:pt idx="4">
                  <c:v>31.12.22</c:v>
                </c:pt>
                <c:pt idx="5">
                  <c:v>31.03.23</c:v>
                </c:pt>
                <c:pt idx="6">
                  <c:v>30.06.23</c:v>
                </c:pt>
                <c:pt idx="7">
                  <c:v>30.09.23</c:v>
                </c:pt>
                <c:pt idx="8">
                  <c:v>31.12.23</c:v>
                </c:pt>
                <c:pt idx="9">
                  <c:v>31.03.24</c:v>
                </c:pt>
                <c:pt idx="10">
                  <c:v>30.06.24</c:v>
                </c:pt>
                <c:pt idx="11">
                  <c:v>30.09.24</c:v>
                </c:pt>
                <c:pt idx="12">
                  <c:v>31.12.24</c:v>
                </c:pt>
              </c:strCache>
            </c:strRef>
          </c:cat>
          <c:val>
            <c:numRef>
              <c:f>'2.16'!$C$7:$C$19</c:f>
              <c:numCache>
                <c:formatCode>0.0</c:formatCode>
                <c:ptCount val="13"/>
                <c:pt idx="0">
                  <c:v>4.9000000000000004</c:v>
                </c:pt>
                <c:pt idx="1">
                  <c:v>5.0999999999999996</c:v>
                </c:pt>
                <c:pt idx="2">
                  <c:v>6.9999999999999991</c:v>
                </c:pt>
                <c:pt idx="3">
                  <c:v>6</c:v>
                </c:pt>
                <c:pt idx="4">
                  <c:v>3.67</c:v>
                </c:pt>
                <c:pt idx="5">
                  <c:v>3.6900000000000004</c:v>
                </c:pt>
                <c:pt idx="6">
                  <c:v>2.3000000000000007</c:v>
                </c:pt>
                <c:pt idx="7">
                  <c:v>2.2999999999999998</c:v>
                </c:pt>
                <c:pt idx="8">
                  <c:v>2.1</c:v>
                </c:pt>
                <c:pt idx="9">
                  <c:v>2</c:v>
                </c:pt>
                <c:pt idx="10">
                  <c:v>1.2000000000000002</c:v>
                </c:pt>
                <c:pt idx="11">
                  <c:v>1.5</c:v>
                </c:pt>
                <c:pt idx="12">
                  <c:v>1.6999999999999997</c:v>
                </c:pt>
              </c:numCache>
            </c:numRef>
          </c:val>
          <c:extLst>
            <c:ext xmlns:c16="http://schemas.microsoft.com/office/drawing/2014/chart" uri="{C3380CC4-5D6E-409C-BE32-E72D297353CC}">
              <c16:uniqueId val="{00000003-400C-4342-B7E0-1347E3646D5E}"/>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'2.16'!$D$6</c:f>
              <c:strCache>
                <c:ptCount val="1"/>
                <c:pt idx="0">
                  <c:v>Totalt</c:v>
                </c:pt>
              </c:strCache>
            </c:strRef>
          </c:tx>
          <c:spPr>
            <a:ln>
              <a:noFill/>
            </a:ln>
          </c:spPr>
          <c:marker>
            <c:symbol val="none"/>
          </c:marker>
          <c:cat>
            <c:strRef>
              <c:f>'2.16'!$A$7:$A$19</c:f>
              <c:strCache>
                <c:ptCount val="13"/>
                <c:pt idx="0">
                  <c:v> 31.12.21</c:v>
                </c:pt>
                <c:pt idx="1">
                  <c:v>31.03.22</c:v>
                </c:pt>
                <c:pt idx="2">
                  <c:v>30.06.22</c:v>
                </c:pt>
                <c:pt idx="3">
                  <c:v>30.09.22</c:v>
                </c:pt>
                <c:pt idx="4">
                  <c:v>31.12.22</c:v>
                </c:pt>
                <c:pt idx="5">
                  <c:v>31.03.23</c:v>
                </c:pt>
                <c:pt idx="6">
                  <c:v>30.06.23</c:v>
                </c:pt>
                <c:pt idx="7">
                  <c:v>30.09.23</c:v>
                </c:pt>
                <c:pt idx="8">
                  <c:v>31.12.23</c:v>
                </c:pt>
                <c:pt idx="9">
                  <c:v>31.03.24</c:v>
                </c:pt>
                <c:pt idx="10">
                  <c:v>30.06.24</c:v>
                </c:pt>
                <c:pt idx="11">
                  <c:v>30.09.24</c:v>
                </c:pt>
                <c:pt idx="12">
                  <c:v>31.12.24</c:v>
                </c:pt>
              </c:strCache>
            </c:strRef>
          </c:cat>
          <c:val>
            <c:numRef>
              <c:f>'2.16'!$D$7:$D$19</c:f>
              <c:numCache>
                <c:formatCode>0.0</c:formatCode>
                <c:ptCount val="13"/>
                <c:pt idx="0">
                  <c:v>9.4</c:v>
                </c:pt>
                <c:pt idx="1">
                  <c:v>9.1999999999999993</c:v>
                </c:pt>
                <c:pt idx="2">
                  <c:v>11.2</c:v>
                </c:pt>
                <c:pt idx="3">
                  <c:v>8.6</c:v>
                </c:pt>
                <c:pt idx="4">
                  <c:v>7.67</c:v>
                </c:pt>
                <c:pt idx="5">
                  <c:v>7.7</c:v>
                </c:pt>
                <c:pt idx="6">
                  <c:v>6.4</c:v>
                </c:pt>
                <c:pt idx="7">
                  <c:v>6.3</c:v>
                </c:pt>
                <c:pt idx="8">
                  <c:v>4.5</c:v>
                </c:pt>
                <c:pt idx="9">
                  <c:v>4.5</c:v>
                </c:pt>
                <c:pt idx="10">
                  <c:v>3.2</c:v>
                </c:pt>
                <c:pt idx="11">
                  <c:v>4</c:v>
                </c:pt>
                <c:pt idx="12">
                  <c:v>3.8</c:v>
                </c:pt>
              </c:numCache>
            </c:numRef>
          </c:val>
          <c:smooth val="0"/>
          <c:extLst>
            <c:ext xmlns:c16="http://schemas.microsoft.com/office/drawing/2014/chart" uri="{C3380CC4-5D6E-409C-BE32-E72D297353CC}">
              <c16:uniqueId val="{00000005-400C-4342-B7E0-1347E3646D5E}"/>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 val="autoZero"/>
        <c:auto val="1"/>
        <c:lblAlgn val="ctr"/>
        <c:lblOffset val="100"/>
        <c:tickLblSkip val="1"/>
        <c:tickMarkSkip val="1"/>
        <c:noMultiLvlLbl val="0"/>
      </c:catAx>
      <c:valAx>
        <c:axId val="408736896"/>
        <c:scaling>
          <c:orientation val="minMax"/>
          <c:max val="12"/>
          <c:min val="0"/>
        </c:scaling>
        <c:delete val="0"/>
        <c:axPos val="l"/>
        <c:title>
          <c:tx>
            <c:rich>
              <a:bodyPr rot="0" vert="horz"/>
              <a:lstStyle/>
              <a:p>
                <a:pPr>
                  <a:defRPr b="0"/>
                </a:pPr>
                <a:r>
                  <a:rPr lang="en-US" b="0"/>
                  <a:t>Mrd. kr</a:t>
                </a:r>
              </a:p>
            </c:rich>
          </c:tx>
          <c:layout>
            <c:manualLayout>
              <c:xMode val="edge"/>
              <c:yMode val="edge"/>
              <c:x val="2.5484908136482944E-2"/>
              <c:y val="8.7086868611198544E-3"/>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2"/>
        <c:minorUnit val="2"/>
      </c:valAx>
      <c:valAx>
        <c:axId val="953722792"/>
        <c:scaling>
          <c:orientation val="minMax"/>
          <c:max val="12"/>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4163232720909886"/>
          <c:y val="0.91489893660199706"/>
          <c:w val="0.48160498687664044"/>
          <c:h val="7.1378817793957786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65458484356124E-2"/>
          <c:y val="0.10477765548123689"/>
          <c:w val="0.84418114402366362"/>
          <c:h val="0.63407844852726747"/>
        </c:manualLayout>
      </c:layout>
      <c:barChart>
        <c:barDir val="col"/>
        <c:grouping val="stacked"/>
        <c:varyColors val="0"/>
        <c:ser>
          <c:idx val="2"/>
          <c:order val="0"/>
          <c:tx>
            <c:strRef>
              <c:f>'2.17'!$B$6</c:f>
              <c:strCache>
                <c:ptCount val="1"/>
                <c:pt idx="0">
                  <c:v>Norge</c:v>
                </c:pt>
              </c:strCache>
            </c:strRef>
          </c:tx>
          <c:spPr>
            <a:solidFill>
              <a:srgbClr val="16535B"/>
            </a:solidFill>
            <a:ln>
              <a:solidFill>
                <a:srgbClr val="002A85"/>
              </a:solidFill>
            </a:ln>
          </c:spPr>
          <c:invertIfNegative val="0"/>
          <c:cat>
            <c:strRef>
              <c:f>'2.17'!$A$7:$A$19</c:f>
              <c:strCache>
                <c:ptCount val="13"/>
                <c:pt idx="0">
                  <c:v> 31.12.21</c:v>
                </c:pt>
                <c:pt idx="1">
                  <c:v>31.03.22</c:v>
                </c:pt>
                <c:pt idx="2">
                  <c:v>30.06.22</c:v>
                </c:pt>
                <c:pt idx="3">
                  <c:v>30.09.22</c:v>
                </c:pt>
                <c:pt idx="4">
                  <c:v>31.12.22</c:v>
                </c:pt>
                <c:pt idx="5">
                  <c:v>31.03.23</c:v>
                </c:pt>
                <c:pt idx="6">
                  <c:v>30.06.23</c:v>
                </c:pt>
                <c:pt idx="7">
                  <c:v>30.09.23</c:v>
                </c:pt>
                <c:pt idx="8">
                  <c:v>31.12.23</c:v>
                </c:pt>
                <c:pt idx="9">
                  <c:v>31.03.24</c:v>
                </c:pt>
                <c:pt idx="10">
                  <c:v>30.06.24</c:v>
                </c:pt>
                <c:pt idx="11">
                  <c:v>30.09.24</c:v>
                </c:pt>
                <c:pt idx="12">
                  <c:v>31.12.24</c:v>
                </c:pt>
              </c:strCache>
            </c:strRef>
          </c:cat>
          <c:val>
            <c:numRef>
              <c:f>'2.17'!$B$7:$B$19</c:f>
              <c:numCache>
                <c:formatCode>0.0</c:formatCode>
                <c:ptCount val="13"/>
                <c:pt idx="0">
                  <c:v>9.1999999999999993</c:v>
                </c:pt>
                <c:pt idx="1">
                  <c:v>8.9</c:v>
                </c:pt>
                <c:pt idx="2">
                  <c:v>8.1</c:v>
                </c:pt>
                <c:pt idx="3">
                  <c:v>7.5</c:v>
                </c:pt>
                <c:pt idx="4">
                  <c:v>6</c:v>
                </c:pt>
                <c:pt idx="5">
                  <c:v>5.7</c:v>
                </c:pt>
                <c:pt idx="6">
                  <c:v>5.3</c:v>
                </c:pt>
                <c:pt idx="7">
                  <c:v>5.4</c:v>
                </c:pt>
                <c:pt idx="8">
                  <c:v>5.8</c:v>
                </c:pt>
                <c:pt idx="9">
                  <c:v>6</c:v>
                </c:pt>
                <c:pt idx="10">
                  <c:v>6</c:v>
                </c:pt>
                <c:pt idx="11">
                  <c:v>5.6</c:v>
                </c:pt>
                <c:pt idx="12">
                  <c:v>5.9</c:v>
                </c:pt>
              </c:numCache>
            </c:numRef>
          </c:val>
          <c:extLst>
            <c:ext xmlns:c16="http://schemas.microsoft.com/office/drawing/2014/chart" uri="{C3380CC4-5D6E-409C-BE32-E72D297353CC}">
              <c16:uniqueId val="{00000001-0674-42DE-92CC-C8B2974EDB2E}"/>
            </c:ext>
          </c:extLst>
        </c:ser>
        <c:ser>
          <c:idx val="3"/>
          <c:order val="1"/>
          <c:tx>
            <c:strRef>
              <c:f>'2.17'!$C$6</c:f>
              <c:strCache>
                <c:ptCount val="1"/>
                <c:pt idx="0">
                  <c:v>Utland</c:v>
                </c:pt>
              </c:strCache>
            </c:strRef>
          </c:tx>
          <c:spPr>
            <a:solidFill>
              <a:srgbClr val="0CA3BC"/>
            </a:solidFill>
            <a:ln>
              <a:solidFill>
                <a:srgbClr val="0CA3BC"/>
              </a:solidFill>
            </a:ln>
          </c:spPr>
          <c:invertIfNegative val="0"/>
          <c:cat>
            <c:strRef>
              <c:f>'2.17'!$A$7:$A$19</c:f>
              <c:strCache>
                <c:ptCount val="13"/>
                <c:pt idx="0">
                  <c:v> 31.12.21</c:v>
                </c:pt>
                <c:pt idx="1">
                  <c:v>31.03.22</c:v>
                </c:pt>
                <c:pt idx="2">
                  <c:v>30.06.22</c:v>
                </c:pt>
                <c:pt idx="3">
                  <c:v>30.09.22</c:v>
                </c:pt>
                <c:pt idx="4">
                  <c:v>31.12.22</c:v>
                </c:pt>
                <c:pt idx="5">
                  <c:v>31.03.23</c:v>
                </c:pt>
                <c:pt idx="6">
                  <c:v>30.06.23</c:v>
                </c:pt>
                <c:pt idx="7">
                  <c:v>30.09.23</c:v>
                </c:pt>
                <c:pt idx="8">
                  <c:v>31.12.23</c:v>
                </c:pt>
                <c:pt idx="9">
                  <c:v>31.03.24</c:v>
                </c:pt>
                <c:pt idx="10">
                  <c:v>30.06.24</c:v>
                </c:pt>
                <c:pt idx="11">
                  <c:v>30.09.24</c:v>
                </c:pt>
                <c:pt idx="12">
                  <c:v>31.12.24</c:v>
                </c:pt>
              </c:strCache>
            </c:strRef>
          </c:cat>
          <c:val>
            <c:numRef>
              <c:f>'2.17'!$C$7:$C$19</c:f>
              <c:numCache>
                <c:formatCode>0.0</c:formatCode>
                <c:ptCount val="13"/>
                <c:pt idx="0">
                  <c:v>7.1999999999999993</c:v>
                </c:pt>
                <c:pt idx="1">
                  <c:v>6.7999999999999989</c:v>
                </c:pt>
                <c:pt idx="2">
                  <c:v>4.9000000000000004</c:v>
                </c:pt>
                <c:pt idx="3">
                  <c:v>5.3000000000000007</c:v>
                </c:pt>
                <c:pt idx="4">
                  <c:v>5.8000000000000007</c:v>
                </c:pt>
                <c:pt idx="5">
                  <c:v>6.8999999999999995</c:v>
                </c:pt>
                <c:pt idx="6">
                  <c:v>7.3</c:v>
                </c:pt>
                <c:pt idx="7">
                  <c:v>8</c:v>
                </c:pt>
                <c:pt idx="8">
                  <c:v>9.1000000000000014</c:v>
                </c:pt>
                <c:pt idx="9">
                  <c:v>10.7</c:v>
                </c:pt>
                <c:pt idx="10">
                  <c:v>11.5</c:v>
                </c:pt>
                <c:pt idx="11">
                  <c:v>12.799999999999999</c:v>
                </c:pt>
                <c:pt idx="12">
                  <c:v>13.4</c:v>
                </c:pt>
              </c:numCache>
            </c:numRef>
          </c:val>
          <c:extLst>
            <c:ext xmlns:c16="http://schemas.microsoft.com/office/drawing/2014/chart" uri="{C3380CC4-5D6E-409C-BE32-E72D297353CC}">
              <c16:uniqueId val="{00000003-0674-42DE-92CC-C8B2974EDB2E}"/>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'2.17'!$D$6</c:f>
              <c:strCache>
                <c:ptCount val="1"/>
                <c:pt idx="0">
                  <c:v>Totalt</c:v>
                </c:pt>
              </c:strCache>
            </c:strRef>
          </c:tx>
          <c:spPr>
            <a:ln>
              <a:noFill/>
            </a:ln>
          </c:spPr>
          <c:marker>
            <c:symbol val="none"/>
          </c:marker>
          <c:cat>
            <c:strRef>
              <c:f>'2.17'!$A$7:$A$19</c:f>
              <c:strCache>
                <c:ptCount val="13"/>
                <c:pt idx="0">
                  <c:v> 31.12.21</c:v>
                </c:pt>
                <c:pt idx="1">
                  <c:v>31.03.22</c:v>
                </c:pt>
                <c:pt idx="2">
                  <c:v>30.06.22</c:v>
                </c:pt>
                <c:pt idx="3">
                  <c:v>30.09.22</c:v>
                </c:pt>
                <c:pt idx="4">
                  <c:v>31.12.22</c:v>
                </c:pt>
                <c:pt idx="5">
                  <c:v>31.03.23</c:v>
                </c:pt>
                <c:pt idx="6">
                  <c:v>30.06.23</c:v>
                </c:pt>
                <c:pt idx="7">
                  <c:v>30.09.23</c:v>
                </c:pt>
                <c:pt idx="8">
                  <c:v>31.12.23</c:v>
                </c:pt>
                <c:pt idx="9">
                  <c:v>31.03.24</c:v>
                </c:pt>
                <c:pt idx="10">
                  <c:v>30.06.24</c:v>
                </c:pt>
                <c:pt idx="11">
                  <c:v>30.09.24</c:v>
                </c:pt>
                <c:pt idx="12">
                  <c:v>31.12.24</c:v>
                </c:pt>
              </c:strCache>
            </c:strRef>
          </c:cat>
          <c:val>
            <c:numRef>
              <c:f>'2.17'!$D$7:$D$19</c:f>
              <c:numCache>
                <c:formatCode>0.0</c:formatCode>
                <c:ptCount val="13"/>
                <c:pt idx="0">
                  <c:v>16.399999999999999</c:v>
                </c:pt>
                <c:pt idx="1">
                  <c:v>15.7</c:v>
                </c:pt>
                <c:pt idx="2">
                  <c:v>13</c:v>
                </c:pt>
                <c:pt idx="3">
                  <c:v>12.8</c:v>
                </c:pt>
                <c:pt idx="4">
                  <c:v>11.8</c:v>
                </c:pt>
                <c:pt idx="5">
                  <c:v>12.6</c:v>
                </c:pt>
                <c:pt idx="6">
                  <c:v>12.6</c:v>
                </c:pt>
                <c:pt idx="7">
                  <c:v>12.9</c:v>
                </c:pt>
                <c:pt idx="8">
                  <c:v>14.9</c:v>
                </c:pt>
                <c:pt idx="9">
                  <c:v>16.7</c:v>
                </c:pt>
                <c:pt idx="10">
                  <c:v>17.5</c:v>
                </c:pt>
                <c:pt idx="11">
                  <c:v>18.399999999999999</c:v>
                </c:pt>
                <c:pt idx="12">
                  <c:v>19.3</c:v>
                </c:pt>
              </c:numCache>
            </c:numRef>
          </c:val>
          <c:smooth val="0"/>
          <c:extLst>
            <c:ext xmlns:c16="http://schemas.microsoft.com/office/drawing/2014/chart" uri="{C3380CC4-5D6E-409C-BE32-E72D297353CC}">
              <c16:uniqueId val="{00000005-0674-42DE-92CC-C8B2974EDB2E}"/>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25"/>
          <c:min val="0"/>
        </c:scaling>
        <c:delete val="0"/>
        <c:axPos val="l"/>
        <c:title>
          <c:tx>
            <c:rich>
              <a:bodyPr rot="0" vert="horz"/>
              <a:lstStyle/>
              <a:p>
                <a:pPr>
                  <a:defRPr b="0"/>
                </a:pPr>
                <a:r>
                  <a:rPr lang="en-US" b="0"/>
                  <a:t>Mrd. kr</a:t>
                </a:r>
              </a:p>
            </c:rich>
          </c:tx>
          <c:layout>
            <c:manualLayout>
              <c:xMode val="edge"/>
              <c:yMode val="edge"/>
              <c:x val="1.199278215223097E-2"/>
              <c:y val="9.075167687372411E-3"/>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5"/>
        <c:minorUnit val="5"/>
      </c:valAx>
      <c:valAx>
        <c:axId val="953722792"/>
        <c:scaling>
          <c:orientation val="minMax"/>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3052121609798776"/>
          <c:y val="0.91489893660199706"/>
          <c:w val="0.47882720909886262"/>
          <c:h val="6.1952828813065033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61346420239136779"/>
        </c:manualLayout>
      </c:layout>
      <c:lineChart>
        <c:grouping val="standard"/>
        <c:varyColors val="0"/>
        <c:ser>
          <c:idx val="1"/>
          <c:order val="0"/>
          <c:tx>
            <c:strRef>
              <c:f>'2.18'!$B$6</c:f>
              <c:strCache>
                <c:ptCount val="1"/>
                <c:pt idx="0">
                  <c:v>Totalt</c:v>
                </c:pt>
              </c:strCache>
            </c:strRef>
          </c:tx>
          <c:spPr>
            <a:ln w="19050">
              <a:solidFill>
                <a:srgbClr val="16535B"/>
              </a:solidFill>
            </a:ln>
          </c:spPr>
          <c:marker>
            <c:symbol val="none"/>
          </c:marker>
          <c:cat>
            <c:strRef>
              <c:f>'2.18'!$A$7:$A$19</c:f>
              <c:strCache>
                <c:ptCount val="13"/>
                <c:pt idx="0">
                  <c:v> 31.12.21</c:v>
                </c:pt>
                <c:pt idx="1">
                  <c:v>31.03.22</c:v>
                </c:pt>
                <c:pt idx="2">
                  <c:v>30.06.22</c:v>
                </c:pt>
                <c:pt idx="3">
                  <c:v>30.09.22</c:v>
                </c:pt>
                <c:pt idx="4">
                  <c:v>31.12.22</c:v>
                </c:pt>
                <c:pt idx="5">
                  <c:v>31.03.23</c:v>
                </c:pt>
                <c:pt idx="6">
                  <c:v>30.06.23</c:v>
                </c:pt>
                <c:pt idx="7">
                  <c:v>30.09.23</c:v>
                </c:pt>
                <c:pt idx="8">
                  <c:v>31.12.23</c:v>
                </c:pt>
                <c:pt idx="9">
                  <c:v>31.03.24</c:v>
                </c:pt>
                <c:pt idx="10">
                  <c:v>30.06.24</c:v>
                </c:pt>
                <c:pt idx="11">
                  <c:v>30.09.24</c:v>
                </c:pt>
                <c:pt idx="12">
                  <c:v>31.12.24</c:v>
                </c:pt>
              </c:strCache>
            </c:strRef>
          </c:cat>
          <c:val>
            <c:numRef>
              <c:f>'2.18'!$B$7:$B$19</c:f>
              <c:numCache>
                <c:formatCode>0.0</c:formatCode>
                <c:ptCount val="13"/>
                <c:pt idx="0">
                  <c:v>11.9</c:v>
                </c:pt>
                <c:pt idx="1">
                  <c:v>11.3</c:v>
                </c:pt>
                <c:pt idx="2">
                  <c:v>9.1999999999999993</c:v>
                </c:pt>
                <c:pt idx="3">
                  <c:v>8.8000000000000007</c:v>
                </c:pt>
                <c:pt idx="4">
                  <c:v>8.1</c:v>
                </c:pt>
                <c:pt idx="5">
                  <c:v>7.3</c:v>
                </c:pt>
                <c:pt idx="6">
                  <c:v>7.9</c:v>
                </c:pt>
                <c:pt idx="7">
                  <c:v>7.9</c:v>
                </c:pt>
                <c:pt idx="8">
                  <c:v>9</c:v>
                </c:pt>
                <c:pt idx="9">
                  <c:v>9.8000000000000007</c:v>
                </c:pt>
                <c:pt idx="10">
                  <c:v>10.3</c:v>
                </c:pt>
                <c:pt idx="11">
                  <c:v>10.199999999999999</c:v>
                </c:pt>
                <c:pt idx="12">
                  <c:v>10.9</c:v>
                </c:pt>
              </c:numCache>
            </c:numRef>
          </c:val>
          <c:smooth val="0"/>
          <c:extLst>
            <c:ext xmlns:c16="http://schemas.microsoft.com/office/drawing/2014/chart" uri="{C3380CC4-5D6E-409C-BE32-E72D297353CC}">
              <c16:uniqueId val="{00000003-0B2D-40BB-9833-66D85CEB6B18}"/>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'2.18'!$C$6</c:f>
              <c:strCache>
                <c:ptCount val="1"/>
                <c:pt idx="0">
                  <c:v>Norge</c:v>
                </c:pt>
              </c:strCache>
            </c:strRef>
          </c:tx>
          <c:spPr>
            <a:ln w="19050">
              <a:solidFill>
                <a:srgbClr val="0CA3BC"/>
              </a:solidFill>
            </a:ln>
          </c:spPr>
          <c:marker>
            <c:symbol val="none"/>
          </c:marker>
          <c:cat>
            <c:strRef>
              <c:f>'2.18'!$A$7:$A$19</c:f>
              <c:strCache>
                <c:ptCount val="13"/>
                <c:pt idx="0">
                  <c:v> 31.12.21</c:v>
                </c:pt>
                <c:pt idx="1">
                  <c:v>31.03.22</c:v>
                </c:pt>
                <c:pt idx="2">
                  <c:v>30.06.22</c:v>
                </c:pt>
                <c:pt idx="3">
                  <c:v>30.09.22</c:v>
                </c:pt>
                <c:pt idx="4">
                  <c:v>31.12.22</c:v>
                </c:pt>
                <c:pt idx="5">
                  <c:v>31.03.23</c:v>
                </c:pt>
                <c:pt idx="6">
                  <c:v>30.06.23</c:v>
                </c:pt>
                <c:pt idx="7">
                  <c:v>30.09.23</c:v>
                </c:pt>
                <c:pt idx="8">
                  <c:v>31.12.23</c:v>
                </c:pt>
                <c:pt idx="9">
                  <c:v>31.03.24</c:v>
                </c:pt>
                <c:pt idx="10">
                  <c:v>30.06.24</c:v>
                </c:pt>
                <c:pt idx="11">
                  <c:v>30.09.24</c:v>
                </c:pt>
                <c:pt idx="12">
                  <c:v>31.12.24</c:v>
                </c:pt>
              </c:strCache>
            </c:strRef>
          </c:cat>
          <c:val>
            <c:numRef>
              <c:f>'2.18'!$C$7:$C$19</c:f>
              <c:numCache>
                <c:formatCode>0.0</c:formatCode>
                <c:ptCount val="13"/>
                <c:pt idx="0">
                  <c:v>11.3</c:v>
                </c:pt>
                <c:pt idx="1">
                  <c:v>10.6</c:v>
                </c:pt>
                <c:pt idx="2">
                  <c:v>9.8000000000000007</c:v>
                </c:pt>
                <c:pt idx="3">
                  <c:v>9.1</c:v>
                </c:pt>
                <c:pt idx="4">
                  <c:v>7.4</c:v>
                </c:pt>
                <c:pt idx="5">
                  <c:v>7</c:v>
                </c:pt>
                <c:pt idx="6">
                  <c:v>6.5</c:v>
                </c:pt>
                <c:pt idx="7">
                  <c:v>6.6</c:v>
                </c:pt>
                <c:pt idx="8">
                  <c:v>7.1</c:v>
                </c:pt>
                <c:pt idx="9">
                  <c:v>7.3</c:v>
                </c:pt>
                <c:pt idx="10">
                  <c:v>7.2</c:v>
                </c:pt>
                <c:pt idx="11">
                  <c:v>6.6</c:v>
                </c:pt>
                <c:pt idx="12">
                  <c:v>7.1</c:v>
                </c:pt>
              </c:numCache>
            </c:numRef>
          </c:val>
          <c:smooth val="0"/>
          <c:extLst>
            <c:ext xmlns:c16="http://schemas.microsoft.com/office/drawing/2014/chart" uri="{C3380CC4-5D6E-409C-BE32-E72D297353CC}">
              <c16:uniqueId val="{00000005-0B2D-40BB-9833-66D85CEB6B18}"/>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MarkSkip val="1"/>
        <c:noMultiLvlLbl val="0"/>
      </c:catAx>
      <c:valAx>
        <c:axId val="206017280"/>
        <c:scaling>
          <c:orientation val="minMax"/>
          <c:max val="20"/>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majorUnit val="5"/>
      </c:valAx>
      <c:valAx>
        <c:axId val="925633088"/>
        <c:scaling>
          <c:orientation val="minMax"/>
          <c:max val="20"/>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25501684164479438"/>
          <c:y val="0.89941564596092161"/>
          <c:w val="0.47706780402449694"/>
          <c:h val="6.5456401283172927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9.4589095091028821E-2"/>
          <c:w val="0.82661423611111107"/>
          <c:h val="0.6385442809048163"/>
        </c:manualLayout>
      </c:layout>
      <c:lineChart>
        <c:grouping val="standard"/>
        <c:varyColors val="0"/>
        <c:ser>
          <c:idx val="1"/>
          <c:order val="0"/>
          <c:tx>
            <c:strRef>
              <c:f>'2.19'!$B$6</c:f>
              <c:strCache>
                <c:ptCount val="1"/>
                <c:pt idx="0">
                  <c:v>Nettorente</c:v>
                </c:pt>
              </c:strCache>
            </c:strRef>
          </c:tx>
          <c:spPr>
            <a:ln w="19050">
              <a:solidFill>
                <a:srgbClr val="16535B"/>
              </a:solidFill>
            </a:ln>
          </c:spPr>
          <c:marker>
            <c:symbol val="none"/>
          </c:marker>
          <c:cat>
            <c:numRef>
              <c:f>'2.19'!$A$7:$A$20</c:f>
              <c:numCache>
                <c:formatCode>General</c:formatCode>
                <c:ptCount val="14"/>
                <c:pt idx="0">
                  <c:v>2011</c:v>
                </c:pt>
                <c:pt idx="1">
                  <c:v>2012</c:v>
                </c:pt>
                <c:pt idx="2">
                  <c:v>2013</c:v>
                </c:pt>
                <c:pt idx="3">
                  <c:v>2014</c:v>
                </c:pt>
                <c:pt idx="4">
                  <c:v>2015</c:v>
                </c:pt>
                <c:pt idx="5">
                  <c:v>2016</c:v>
                </c:pt>
                <c:pt idx="6">
                  <c:v>2017</c:v>
                </c:pt>
                <c:pt idx="7">
                  <c:v>2018</c:v>
                </c:pt>
                <c:pt idx="8">
                  <c:v>2019</c:v>
                </c:pt>
                <c:pt idx="9" formatCode="0">
                  <c:v>2020</c:v>
                </c:pt>
                <c:pt idx="10" formatCode="0">
                  <c:v>2021</c:v>
                </c:pt>
                <c:pt idx="11" formatCode="0">
                  <c:v>2022</c:v>
                </c:pt>
                <c:pt idx="12" formatCode="0">
                  <c:v>2023</c:v>
                </c:pt>
                <c:pt idx="13" formatCode="0">
                  <c:v>2024</c:v>
                </c:pt>
              </c:numCache>
            </c:numRef>
          </c:cat>
          <c:val>
            <c:numRef>
              <c:f>'2.19'!$B$7:$B$20</c:f>
              <c:numCache>
                <c:formatCode>0.00</c:formatCode>
                <c:ptCount val="14"/>
                <c:pt idx="0">
                  <c:v>5.31</c:v>
                </c:pt>
                <c:pt idx="1">
                  <c:v>5.08</c:v>
                </c:pt>
                <c:pt idx="2">
                  <c:v>5.05</c:v>
                </c:pt>
                <c:pt idx="3">
                  <c:v>5.35</c:v>
                </c:pt>
                <c:pt idx="4">
                  <c:v>5.34</c:v>
                </c:pt>
                <c:pt idx="5">
                  <c:v>5.03</c:v>
                </c:pt>
                <c:pt idx="6">
                  <c:v>4.01</c:v>
                </c:pt>
                <c:pt idx="7">
                  <c:v>4.1399999999999997</c:v>
                </c:pt>
                <c:pt idx="8">
                  <c:v>3.88</c:v>
                </c:pt>
                <c:pt idx="9">
                  <c:v>3.87</c:v>
                </c:pt>
                <c:pt idx="10">
                  <c:v>3.69</c:v>
                </c:pt>
                <c:pt idx="11">
                  <c:v>4.08</c:v>
                </c:pt>
                <c:pt idx="12">
                  <c:v>3.74</c:v>
                </c:pt>
                <c:pt idx="13">
                  <c:v>3.91</c:v>
                </c:pt>
              </c:numCache>
            </c:numRef>
          </c:val>
          <c:smooth val="0"/>
          <c:extLst>
            <c:ext xmlns:c16="http://schemas.microsoft.com/office/drawing/2014/chart" uri="{C3380CC4-5D6E-409C-BE32-E72D297353CC}">
              <c16:uniqueId val="{00000001-2FB6-4E7E-9054-FB3B6A73281A}"/>
            </c:ext>
          </c:extLst>
        </c:ser>
        <c:ser>
          <c:idx val="0"/>
          <c:order val="2"/>
          <c:tx>
            <c:strRef>
              <c:f>'2.19'!$D$6</c:f>
              <c:strCache>
                <c:ptCount val="1"/>
                <c:pt idx="0">
                  <c:v>Resultat før skatt</c:v>
                </c:pt>
              </c:strCache>
            </c:strRef>
          </c:tx>
          <c:spPr>
            <a:ln w="19050" cap="rnd">
              <a:solidFill>
                <a:srgbClr val="9EDAE4"/>
              </a:solidFill>
              <a:round/>
            </a:ln>
            <a:effectLst/>
          </c:spPr>
          <c:marker>
            <c:symbol val="none"/>
          </c:marker>
          <c:cat>
            <c:numRef>
              <c:f>'2.19'!$A$7:$A$20</c:f>
              <c:numCache>
                <c:formatCode>General</c:formatCode>
                <c:ptCount val="14"/>
                <c:pt idx="0">
                  <c:v>2011</c:v>
                </c:pt>
                <c:pt idx="1">
                  <c:v>2012</c:v>
                </c:pt>
                <c:pt idx="2">
                  <c:v>2013</c:v>
                </c:pt>
                <c:pt idx="3">
                  <c:v>2014</c:v>
                </c:pt>
                <c:pt idx="4">
                  <c:v>2015</c:v>
                </c:pt>
                <c:pt idx="5">
                  <c:v>2016</c:v>
                </c:pt>
                <c:pt idx="6">
                  <c:v>2017</c:v>
                </c:pt>
                <c:pt idx="7">
                  <c:v>2018</c:v>
                </c:pt>
                <c:pt idx="8">
                  <c:v>2019</c:v>
                </c:pt>
                <c:pt idx="9" formatCode="0">
                  <c:v>2020</c:v>
                </c:pt>
                <c:pt idx="10" formatCode="0">
                  <c:v>2021</c:v>
                </c:pt>
                <c:pt idx="11" formatCode="0">
                  <c:v>2022</c:v>
                </c:pt>
                <c:pt idx="12" formatCode="0">
                  <c:v>2023</c:v>
                </c:pt>
                <c:pt idx="13" formatCode="0">
                  <c:v>2024</c:v>
                </c:pt>
              </c:numCache>
            </c:numRef>
          </c:cat>
          <c:val>
            <c:numRef>
              <c:f>'2.19'!$D$7:$D$20</c:f>
              <c:numCache>
                <c:formatCode>0.00</c:formatCode>
                <c:ptCount val="14"/>
                <c:pt idx="0">
                  <c:v>2.27</c:v>
                </c:pt>
                <c:pt idx="1">
                  <c:v>2.34</c:v>
                </c:pt>
                <c:pt idx="2">
                  <c:v>2.34</c:v>
                </c:pt>
                <c:pt idx="3">
                  <c:v>2.72</c:v>
                </c:pt>
                <c:pt idx="4">
                  <c:v>3.03</c:v>
                </c:pt>
                <c:pt idx="5">
                  <c:v>2.73</c:v>
                </c:pt>
                <c:pt idx="6">
                  <c:v>2.42</c:v>
                </c:pt>
                <c:pt idx="7">
                  <c:v>2.2599999999999998</c:v>
                </c:pt>
                <c:pt idx="8">
                  <c:v>2.21</c:v>
                </c:pt>
                <c:pt idx="9">
                  <c:v>2.0099999999999998</c:v>
                </c:pt>
                <c:pt idx="10">
                  <c:v>1.68</c:v>
                </c:pt>
                <c:pt idx="11">
                  <c:v>2.57</c:v>
                </c:pt>
                <c:pt idx="12">
                  <c:v>2.0099999999999998</c:v>
                </c:pt>
                <c:pt idx="13">
                  <c:v>2.11</c:v>
                </c:pt>
              </c:numCache>
            </c:numRef>
          </c:val>
          <c:smooth val="0"/>
          <c:extLst>
            <c:ext xmlns:c16="http://schemas.microsoft.com/office/drawing/2014/chart" uri="{C3380CC4-5D6E-409C-BE32-E72D297353CC}">
              <c16:uniqueId val="{00000003-2FB6-4E7E-9054-FB3B6A73281A}"/>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'2.19'!$C$6</c:f>
              <c:strCache>
                <c:ptCount val="1"/>
                <c:pt idx="0">
                  <c:v>Tap på utlån </c:v>
                </c:pt>
              </c:strCache>
            </c:strRef>
          </c:tx>
          <c:spPr>
            <a:ln w="19050">
              <a:solidFill>
                <a:srgbClr val="0CA3BC"/>
              </a:solidFill>
            </a:ln>
          </c:spPr>
          <c:marker>
            <c:symbol val="none"/>
          </c:marker>
          <c:cat>
            <c:numRef>
              <c:f>'2.19'!$A$7:$A$20</c:f>
              <c:numCache>
                <c:formatCode>General</c:formatCode>
                <c:ptCount val="14"/>
                <c:pt idx="0">
                  <c:v>2011</c:v>
                </c:pt>
                <c:pt idx="1">
                  <c:v>2012</c:v>
                </c:pt>
                <c:pt idx="2">
                  <c:v>2013</c:v>
                </c:pt>
                <c:pt idx="3">
                  <c:v>2014</c:v>
                </c:pt>
                <c:pt idx="4">
                  <c:v>2015</c:v>
                </c:pt>
                <c:pt idx="5">
                  <c:v>2016</c:v>
                </c:pt>
                <c:pt idx="6">
                  <c:v>2017</c:v>
                </c:pt>
                <c:pt idx="7">
                  <c:v>2018</c:v>
                </c:pt>
                <c:pt idx="8">
                  <c:v>2019</c:v>
                </c:pt>
                <c:pt idx="9" formatCode="0">
                  <c:v>2020</c:v>
                </c:pt>
                <c:pt idx="10" formatCode="0">
                  <c:v>2021</c:v>
                </c:pt>
                <c:pt idx="11" formatCode="0">
                  <c:v>2022</c:v>
                </c:pt>
                <c:pt idx="12" formatCode="0">
                  <c:v>2023</c:v>
                </c:pt>
                <c:pt idx="13" formatCode="0">
                  <c:v>2024</c:v>
                </c:pt>
              </c:numCache>
            </c:numRef>
          </c:cat>
          <c:val>
            <c:numRef>
              <c:f>'2.19'!$C$7:$C$20</c:f>
              <c:numCache>
                <c:formatCode>0.00</c:formatCode>
                <c:ptCount val="14"/>
                <c:pt idx="0">
                  <c:v>0.91000000000000014</c:v>
                </c:pt>
                <c:pt idx="1">
                  <c:v>0.52</c:v>
                </c:pt>
                <c:pt idx="2">
                  <c:v>0.61000000000000032</c:v>
                </c:pt>
                <c:pt idx="3">
                  <c:v>0.53999999999999959</c:v>
                </c:pt>
                <c:pt idx="4">
                  <c:v>0.5299999999999998</c:v>
                </c:pt>
                <c:pt idx="5">
                  <c:v>0.44</c:v>
                </c:pt>
                <c:pt idx="6">
                  <c:v>0.23</c:v>
                </c:pt>
                <c:pt idx="7">
                  <c:v>0.39</c:v>
                </c:pt>
                <c:pt idx="8">
                  <c:v>0.31</c:v>
                </c:pt>
                <c:pt idx="9">
                  <c:v>0.48</c:v>
                </c:pt>
                <c:pt idx="10">
                  <c:v>0.68</c:v>
                </c:pt>
                <c:pt idx="11">
                  <c:v>7.0000000000000007E-2</c:v>
                </c:pt>
                <c:pt idx="12">
                  <c:v>0.33</c:v>
                </c:pt>
                <c:pt idx="13">
                  <c:v>0.46</c:v>
                </c:pt>
              </c:numCache>
            </c:numRef>
          </c:val>
          <c:smooth val="0"/>
          <c:extLst>
            <c:ext xmlns:c16="http://schemas.microsoft.com/office/drawing/2014/chart" uri="{C3380CC4-5D6E-409C-BE32-E72D297353CC}">
              <c16:uniqueId val="{00000005-2FB6-4E7E-9054-FB3B6A73281A}"/>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MarkSkip val="1"/>
        <c:noMultiLvlLbl val="0"/>
      </c:catAx>
      <c:valAx>
        <c:axId val="206017280"/>
        <c:scaling>
          <c:orientation val="minMax"/>
          <c:max val="6"/>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6"/>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1"/>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9523867820409375"/>
          <c:w val="0.71595677737836305"/>
          <c:h val="6.9633380633074574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2029746281715E-2"/>
          <c:y val="0.10185185185185185"/>
          <c:w val="0.80770406461623234"/>
          <c:h val="0.7016149023038788"/>
        </c:manualLayout>
      </c:layout>
      <c:areaChart>
        <c:grouping val="stacked"/>
        <c:varyColors val="0"/>
        <c:ser>
          <c:idx val="0"/>
          <c:order val="0"/>
          <c:tx>
            <c:strRef>
              <c:f>'2.2'!$B$5</c:f>
              <c:strCache>
                <c:ptCount val="1"/>
                <c:pt idx="0">
                  <c:v>Norske</c:v>
                </c:pt>
              </c:strCache>
            </c:strRef>
          </c:tx>
          <c:spPr>
            <a:solidFill>
              <a:srgbClr val="16535B"/>
            </a:solidFill>
            <a:ln>
              <a:noFill/>
            </a:ln>
            <a:effectLst/>
          </c:spPr>
          <c:cat>
            <c:numRef>
              <c:f>'2.2'!$A$6:$A$26</c:f>
              <c:numCache>
                <c:formatCode>m/d/yyyy</c:formatCode>
                <c:ptCount val="21"/>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numCache>
            </c:numRef>
          </c:cat>
          <c:val>
            <c:numRef>
              <c:f>'2.2'!$B$6:$B$26</c:f>
              <c:numCache>
                <c:formatCode>0.0</c:formatCode>
                <c:ptCount val="21"/>
                <c:pt idx="0">
                  <c:v>78.39</c:v>
                </c:pt>
                <c:pt idx="1">
                  <c:v>74.72</c:v>
                </c:pt>
                <c:pt idx="2">
                  <c:v>74.180000000000007</c:v>
                </c:pt>
                <c:pt idx="3">
                  <c:v>73.790000000000006</c:v>
                </c:pt>
                <c:pt idx="4">
                  <c:v>75.48</c:v>
                </c:pt>
                <c:pt idx="5">
                  <c:v>75.47</c:v>
                </c:pt>
                <c:pt idx="6">
                  <c:v>75.069999999999993</c:v>
                </c:pt>
                <c:pt idx="7">
                  <c:v>75.23</c:v>
                </c:pt>
                <c:pt idx="8">
                  <c:v>76.19</c:v>
                </c:pt>
                <c:pt idx="9">
                  <c:v>76.34</c:v>
                </c:pt>
                <c:pt idx="10">
                  <c:v>76.290000000000006</c:v>
                </c:pt>
                <c:pt idx="11">
                  <c:v>77.930000000000007</c:v>
                </c:pt>
                <c:pt idx="12">
                  <c:v>78.09</c:v>
                </c:pt>
                <c:pt idx="13">
                  <c:v>78.08</c:v>
                </c:pt>
                <c:pt idx="14">
                  <c:v>78.260000000000005</c:v>
                </c:pt>
                <c:pt idx="15">
                  <c:v>75.88</c:v>
                </c:pt>
                <c:pt idx="16">
                  <c:v>75.650000000000006</c:v>
                </c:pt>
                <c:pt idx="17">
                  <c:v>75.38</c:v>
                </c:pt>
                <c:pt idx="18">
                  <c:v>76.459999999999994</c:v>
                </c:pt>
                <c:pt idx="19">
                  <c:v>77.290000000000006</c:v>
                </c:pt>
                <c:pt idx="20">
                  <c:v>78.900000000000006</c:v>
                </c:pt>
              </c:numCache>
            </c:numRef>
          </c:val>
          <c:extLst>
            <c:ext xmlns:c16="http://schemas.microsoft.com/office/drawing/2014/chart" uri="{C3380CC4-5D6E-409C-BE32-E72D297353CC}">
              <c16:uniqueId val="{00000002-20EB-42F4-99A9-2B491C3DA85E}"/>
            </c:ext>
          </c:extLst>
        </c:ser>
        <c:ser>
          <c:idx val="1"/>
          <c:order val="1"/>
          <c:tx>
            <c:strRef>
              <c:f>'2.2'!$C$5</c:f>
              <c:strCache>
                <c:ptCount val="1"/>
                <c:pt idx="0">
                  <c:v>Utenlandsk eide døtre</c:v>
                </c:pt>
              </c:strCache>
            </c:strRef>
          </c:tx>
          <c:spPr>
            <a:solidFill>
              <a:srgbClr val="0CA3BC"/>
            </a:solidFill>
            <a:ln>
              <a:noFill/>
            </a:ln>
            <a:effectLst/>
          </c:spPr>
          <c:cat>
            <c:numRef>
              <c:f>'2.2'!$A$6:$A$26</c:f>
              <c:numCache>
                <c:formatCode>m/d/yyyy</c:formatCode>
                <c:ptCount val="21"/>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numCache>
            </c:numRef>
          </c:cat>
          <c:val>
            <c:numRef>
              <c:f>'2.2'!$C$6:$C$26</c:f>
              <c:numCache>
                <c:formatCode>0.0</c:formatCode>
                <c:ptCount val="21"/>
                <c:pt idx="0">
                  <c:v>15.95</c:v>
                </c:pt>
                <c:pt idx="1">
                  <c:v>19.04</c:v>
                </c:pt>
                <c:pt idx="2">
                  <c:v>19.32</c:v>
                </c:pt>
                <c:pt idx="3">
                  <c:v>14.84</c:v>
                </c:pt>
                <c:pt idx="4">
                  <c:v>13.13</c:v>
                </c:pt>
                <c:pt idx="5">
                  <c:v>13.37</c:v>
                </c:pt>
                <c:pt idx="6">
                  <c:v>13.56</c:v>
                </c:pt>
                <c:pt idx="7">
                  <c:v>13.63</c:v>
                </c:pt>
                <c:pt idx="8">
                  <c:v>12.98</c:v>
                </c:pt>
                <c:pt idx="9">
                  <c:v>12.61</c:v>
                </c:pt>
                <c:pt idx="10">
                  <c:v>12.62</c:v>
                </c:pt>
                <c:pt idx="11">
                  <c:v>12.71</c:v>
                </c:pt>
                <c:pt idx="12">
                  <c:v>12.51</c:v>
                </c:pt>
                <c:pt idx="13">
                  <c:v>7.82</c:v>
                </c:pt>
                <c:pt idx="14">
                  <c:v>6.24</c:v>
                </c:pt>
                <c:pt idx="15">
                  <c:v>12.18</c:v>
                </c:pt>
                <c:pt idx="16">
                  <c:v>12.3</c:v>
                </c:pt>
                <c:pt idx="17">
                  <c:v>12.8</c:v>
                </c:pt>
                <c:pt idx="18">
                  <c:v>11.5</c:v>
                </c:pt>
                <c:pt idx="19">
                  <c:v>11.52</c:v>
                </c:pt>
                <c:pt idx="20">
                  <c:v>14.23</c:v>
                </c:pt>
              </c:numCache>
            </c:numRef>
          </c:val>
          <c:extLst>
            <c:ext xmlns:c16="http://schemas.microsoft.com/office/drawing/2014/chart" uri="{C3380CC4-5D6E-409C-BE32-E72D297353CC}">
              <c16:uniqueId val="{00000004-20EB-42F4-99A9-2B491C3DA85E}"/>
            </c:ext>
          </c:extLst>
        </c:ser>
        <c:ser>
          <c:idx val="2"/>
          <c:order val="2"/>
          <c:tx>
            <c:strRef>
              <c:f>'2.2'!$D$5</c:f>
              <c:strCache>
                <c:ptCount val="1"/>
                <c:pt idx="0">
                  <c:v>Utenlandsk eide filialer</c:v>
                </c:pt>
              </c:strCache>
            </c:strRef>
          </c:tx>
          <c:spPr>
            <a:solidFill>
              <a:srgbClr val="9EDAE4"/>
            </a:solidFill>
            <a:ln>
              <a:noFill/>
            </a:ln>
            <a:effectLst/>
          </c:spPr>
          <c:cat>
            <c:numRef>
              <c:f>'2.2'!$A$6:$A$26</c:f>
              <c:numCache>
                <c:formatCode>m/d/yyyy</c:formatCode>
                <c:ptCount val="21"/>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numCache>
            </c:numRef>
          </c:cat>
          <c:val>
            <c:numRef>
              <c:f>'2.2'!$D$6:$D$26</c:f>
              <c:numCache>
                <c:formatCode>0.0</c:formatCode>
                <c:ptCount val="21"/>
                <c:pt idx="0">
                  <c:v>5.66</c:v>
                </c:pt>
                <c:pt idx="1">
                  <c:v>6.24</c:v>
                </c:pt>
                <c:pt idx="2">
                  <c:v>6.5</c:v>
                </c:pt>
                <c:pt idx="3">
                  <c:v>11.36</c:v>
                </c:pt>
                <c:pt idx="4">
                  <c:v>11.39</c:v>
                </c:pt>
                <c:pt idx="5">
                  <c:v>11.16</c:v>
                </c:pt>
                <c:pt idx="6">
                  <c:v>11.37</c:v>
                </c:pt>
                <c:pt idx="7">
                  <c:v>11.14</c:v>
                </c:pt>
                <c:pt idx="8">
                  <c:v>10.83</c:v>
                </c:pt>
                <c:pt idx="9">
                  <c:v>11.05</c:v>
                </c:pt>
                <c:pt idx="10">
                  <c:v>11.1</c:v>
                </c:pt>
                <c:pt idx="11">
                  <c:v>9.36</c:v>
                </c:pt>
                <c:pt idx="12">
                  <c:v>9.4</c:v>
                </c:pt>
                <c:pt idx="13">
                  <c:v>14.1</c:v>
                </c:pt>
                <c:pt idx="14">
                  <c:v>15.49</c:v>
                </c:pt>
                <c:pt idx="15">
                  <c:v>11.94</c:v>
                </c:pt>
                <c:pt idx="16">
                  <c:v>12.04</c:v>
                </c:pt>
                <c:pt idx="17">
                  <c:v>11.82</c:v>
                </c:pt>
                <c:pt idx="18">
                  <c:v>12.04</c:v>
                </c:pt>
                <c:pt idx="19">
                  <c:v>11.19</c:v>
                </c:pt>
                <c:pt idx="20">
                  <c:v>6.87</c:v>
                </c:pt>
              </c:numCache>
            </c:numRef>
          </c:val>
          <c:extLst>
            <c:ext xmlns:c16="http://schemas.microsoft.com/office/drawing/2014/chart" uri="{C3380CC4-5D6E-409C-BE32-E72D297353CC}">
              <c16:uniqueId val="{00000006-20EB-42F4-99A9-2B491C3DA85E}"/>
            </c:ext>
          </c:extLst>
        </c:ser>
        <c:ser>
          <c:idx val="3"/>
          <c:order val="3"/>
          <c:tx>
            <c:strRef>
              <c:f>'2.2'!$E$5</c:f>
              <c:strCache>
                <c:ptCount val="1"/>
              </c:strCache>
            </c:strRef>
          </c:tx>
          <c:spPr>
            <a:solidFill>
              <a:schemeClr val="accent4"/>
            </a:solidFill>
            <a:ln>
              <a:noFill/>
            </a:ln>
            <a:effectLst/>
          </c:spPr>
          <c:cat>
            <c:numRef>
              <c:f>'2.2'!$A$6:$A$26</c:f>
              <c:numCache>
                <c:formatCode>m/d/yyyy</c:formatCode>
                <c:ptCount val="21"/>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pt idx="17">
                  <c:v>44561</c:v>
                </c:pt>
                <c:pt idx="18">
                  <c:v>44926</c:v>
                </c:pt>
                <c:pt idx="19">
                  <c:v>45291</c:v>
                </c:pt>
                <c:pt idx="20">
                  <c:v>45657</c:v>
                </c:pt>
              </c:numCache>
            </c:numRef>
          </c:cat>
          <c:val>
            <c:numRef>
              <c:f>'2.2'!$E$6:$E$26</c:f>
              <c:numCache>
                <c:formatCode>General</c:formatCode>
                <c:ptCount val="21"/>
                <c:pt idx="0">
                  <c:v>0</c:v>
                </c:pt>
              </c:numCache>
            </c:numRef>
          </c:val>
          <c:extLst>
            <c:ext xmlns:c16="http://schemas.microsoft.com/office/drawing/2014/chart" uri="{C3380CC4-5D6E-409C-BE32-E72D297353CC}">
              <c16:uniqueId val="{00000008-20EB-42F4-99A9-2B491C3DA85E}"/>
            </c:ext>
          </c:extLst>
        </c:ser>
        <c:dLbls>
          <c:showLegendKey val="0"/>
          <c:showVal val="0"/>
          <c:showCatName val="0"/>
          <c:showSerName val="0"/>
          <c:showPercent val="0"/>
          <c:showBubbleSize val="0"/>
        </c:dLbls>
        <c:axId val="978779520"/>
        <c:axId val="1088799360"/>
      </c:areaChart>
      <c:dateAx>
        <c:axId val="978779520"/>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88799360"/>
        <c:crosses val="autoZero"/>
        <c:auto val="1"/>
        <c:lblOffset val="100"/>
        <c:baseTimeUnit val="days"/>
        <c:majorUnit val="5"/>
        <c:majorTimeUnit val="years"/>
      </c:dateAx>
      <c:valAx>
        <c:axId val="108879936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r>
                  <a:rPr lang="en-US"/>
                  <a:t>Prosent</a:t>
                </a:r>
              </a:p>
            </c:rich>
          </c:tx>
          <c:layout>
            <c:manualLayout>
              <c:xMode val="edge"/>
              <c:yMode val="edge"/>
              <c:x val="3.7352941176470589E-2"/>
              <c:y val="2.6197777777777796E-2"/>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8779520"/>
        <c:crosses val="autoZero"/>
        <c:crossBetween val="midCat"/>
      </c:valAx>
    </c:plotArea>
    <c:legend>
      <c:legendPos val="b"/>
      <c:legendEntry>
        <c:idx val="3"/>
        <c:delete val="1"/>
      </c:legendEntry>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zero"/>
    <c:showDLblsOverMax val="0"/>
    <c:extLst/>
  </c:chart>
  <c:spPr>
    <a:solidFill>
      <a:schemeClr val="bg1"/>
    </a:solidFill>
    <a:ln w="9525" cap="flat" cmpd="sng" algn="ctr">
      <a:noFill/>
      <a:round/>
    </a:ln>
    <a:effectLst/>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2852143482063E-2"/>
          <c:y val="0.12763535054137345"/>
          <c:w val="0.84667629046369197"/>
          <c:h val="0.60219693603372793"/>
        </c:manualLayout>
      </c:layout>
      <c:barChart>
        <c:barDir val="col"/>
        <c:grouping val="stacked"/>
        <c:varyColors val="0"/>
        <c:ser>
          <c:idx val="1"/>
          <c:order val="0"/>
          <c:tx>
            <c:strRef>
              <c:f>'2.20'!$A$6</c:f>
              <c:strCache>
                <c:ptCount val="1"/>
                <c:pt idx="0">
                  <c:v>Rentebærende gjeld</c:v>
                </c:pt>
              </c:strCache>
            </c:strRef>
          </c:tx>
          <c:spPr>
            <a:solidFill>
              <a:srgbClr val="16535B"/>
            </a:solidFill>
            <a:ln>
              <a:solidFill>
                <a:srgbClr val="002A85"/>
              </a:solidFill>
            </a:ln>
          </c:spPr>
          <c:invertIfNegative val="0"/>
          <c:cat>
            <c:numRef>
              <c:f>'2.20'!$B$5:$N$5</c:f>
              <c:numCache>
                <c:formatCode>dd/mm/yy;@</c:formatCode>
                <c:ptCount val="13"/>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numCache>
            </c:numRef>
          </c:cat>
          <c:val>
            <c:numRef>
              <c:f>'2.20'!$B$6:$N$6</c:f>
              <c:numCache>
                <c:formatCode>0.0</c:formatCode>
                <c:ptCount val="13"/>
                <c:pt idx="0">
                  <c:v>19.899999999999999</c:v>
                </c:pt>
                <c:pt idx="1">
                  <c:v>20.3</c:v>
                </c:pt>
                <c:pt idx="2">
                  <c:v>19.3</c:v>
                </c:pt>
                <c:pt idx="3">
                  <c:v>19.7</c:v>
                </c:pt>
                <c:pt idx="4">
                  <c:v>21.8</c:v>
                </c:pt>
                <c:pt idx="5">
                  <c:v>22.1</c:v>
                </c:pt>
                <c:pt idx="6">
                  <c:v>22.9</c:v>
                </c:pt>
                <c:pt idx="7">
                  <c:v>23.1</c:v>
                </c:pt>
                <c:pt idx="8">
                  <c:v>24.1</c:v>
                </c:pt>
                <c:pt idx="9">
                  <c:v>24.2</c:v>
                </c:pt>
                <c:pt idx="10">
                  <c:v>24.2</c:v>
                </c:pt>
                <c:pt idx="11">
                  <c:v>24.4</c:v>
                </c:pt>
                <c:pt idx="12">
                  <c:v>24.3</c:v>
                </c:pt>
              </c:numCache>
            </c:numRef>
          </c:val>
          <c:extLst>
            <c:ext xmlns:c16="http://schemas.microsoft.com/office/drawing/2014/chart" uri="{C3380CC4-5D6E-409C-BE32-E72D297353CC}">
              <c16:uniqueId val="{00000001-6CAF-4C5C-B55C-5168BE19DEB9}"/>
            </c:ext>
          </c:extLst>
        </c:ser>
        <c:ser>
          <c:idx val="2"/>
          <c:order val="1"/>
          <c:tx>
            <c:strRef>
              <c:f>'2.20'!$A$7</c:f>
              <c:strCache>
                <c:ptCount val="1"/>
                <c:pt idx="0">
                  <c:v>Ikke-rentebærende gjeld</c:v>
                </c:pt>
              </c:strCache>
            </c:strRef>
          </c:tx>
          <c:spPr>
            <a:solidFill>
              <a:srgbClr val="0CA3BC"/>
            </a:solidFill>
            <a:ln>
              <a:solidFill>
                <a:srgbClr val="0CA3BC"/>
              </a:solidFill>
            </a:ln>
          </c:spPr>
          <c:invertIfNegative val="0"/>
          <c:cat>
            <c:numRef>
              <c:f>'2.20'!$B$5:$N$5</c:f>
              <c:numCache>
                <c:formatCode>dd/mm/yy;@</c:formatCode>
                <c:ptCount val="13"/>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numCache>
            </c:numRef>
          </c:cat>
          <c:val>
            <c:numRef>
              <c:f>'2.20'!$B$7:$N$7</c:f>
              <c:numCache>
                <c:formatCode>0.0</c:formatCode>
                <c:ptCount val="13"/>
                <c:pt idx="0">
                  <c:v>6.8000000000000007</c:v>
                </c:pt>
                <c:pt idx="1">
                  <c:v>6.8000000000000007</c:v>
                </c:pt>
                <c:pt idx="2">
                  <c:v>7.1</c:v>
                </c:pt>
                <c:pt idx="3">
                  <c:v>7.2</c:v>
                </c:pt>
                <c:pt idx="4">
                  <c:v>7.2</c:v>
                </c:pt>
                <c:pt idx="5">
                  <c:v>7.3</c:v>
                </c:pt>
                <c:pt idx="6">
                  <c:v>7.4</c:v>
                </c:pt>
                <c:pt idx="7">
                  <c:v>7.4</c:v>
                </c:pt>
                <c:pt idx="8">
                  <c:v>8</c:v>
                </c:pt>
                <c:pt idx="9">
                  <c:v>8</c:v>
                </c:pt>
                <c:pt idx="10">
                  <c:v>8.1</c:v>
                </c:pt>
                <c:pt idx="11">
                  <c:v>7.9</c:v>
                </c:pt>
                <c:pt idx="12">
                  <c:v>8.1</c:v>
                </c:pt>
              </c:numCache>
            </c:numRef>
          </c:val>
          <c:extLst>
            <c:ext xmlns:c16="http://schemas.microsoft.com/office/drawing/2014/chart" uri="{C3380CC4-5D6E-409C-BE32-E72D297353CC}">
              <c16:uniqueId val="{00000003-6CAF-4C5C-B55C-5168BE19DEB9}"/>
            </c:ext>
          </c:extLst>
        </c:ser>
        <c:dLbls>
          <c:showLegendKey val="0"/>
          <c:showVal val="0"/>
          <c:showCatName val="0"/>
          <c:showSerName val="0"/>
          <c:showPercent val="0"/>
          <c:showBubbleSize val="0"/>
        </c:dLbls>
        <c:gapWidth val="75"/>
        <c:overlap val="100"/>
        <c:axId val="754534096"/>
        <c:axId val="754534424"/>
      </c:barChart>
      <c:barChart>
        <c:barDir val="col"/>
        <c:grouping val="stacked"/>
        <c:varyColors val="0"/>
        <c:ser>
          <c:idx val="0"/>
          <c:order val="2"/>
          <c:tx>
            <c:strRef>
              <c:f>'2.20'!$A$8</c:f>
              <c:strCache>
                <c:ptCount val="1"/>
              </c:strCache>
            </c:strRef>
          </c:tx>
          <c:spPr>
            <a:ln>
              <a:noFill/>
            </a:ln>
          </c:spPr>
          <c:invertIfNegative val="0"/>
          <c:cat>
            <c:numRef>
              <c:f>'2.20'!$B$5:$N$5</c:f>
              <c:numCache>
                <c:formatCode>dd/mm/yy;@</c:formatCode>
                <c:ptCount val="13"/>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numCache>
            </c:numRef>
          </c:cat>
          <c:val>
            <c:numRef>
              <c:f>'2.20'!$B$8:$N$8</c:f>
              <c:numCache>
                <c:formatCode>General</c:formatCode>
                <c:ptCount val="13"/>
                <c:pt idx="0">
                  <c:v>0</c:v>
                </c:pt>
              </c:numCache>
            </c:numRef>
          </c:val>
          <c:extLst>
            <c:ext xmlns:c16="http://schemas.microsoft.com/office/drawing/2014/chart" uri="{C3380CC4-5D6E-409C-BE32-E72D297353CC}">
              <c16:uniqueId val="{00000005-6CAF-4C5C-B55C-5168BE19DEB9}"/>
            </c:ext>
          </c:extLst>
        </c:ser>
        <c:dLbls>
          <c:showLegendKey val="0"/>
          <c:showVal val="0"/>
          <c:showCatName val="0"/>
          <c:showSerName val="0"/>
          <c:showPercent val="0"/>
          <c:showBubbleSize val="0"/>
        </c:dLbls>
        <c:gapWidth val="150"/>
        <c:overlap val="100"/>
        <c:axId val="486152584"/>
        <c:axId val="486150944"/>
      </c:barChart>
      <c:catAx>
        <c:axId val="754534096"/>
        <c:scaling>
          <c:orientation val="minMax"/>
        </c:scaling>
        <c:delete val="0"/>
        <c:axPos val="b"/>
        <c:numFmt formatCode="dd/mm/yy;@" sourceLinked="1"/>
        <c:majorTickMark val="in"/>
        <c:minorTickMark val="none"/>
        <c:tickLblPos val="nextTo"/>
        <c:spPr>
          <a:noFill/>
          <a:ln w="3175" cap="flat" cmpd="sng" algn="ctr">
            <a:solidFill>
              <a:schemeClr val="tx1"/>
            </a:solidFill>
            <a:round/>
          </a:ln>
          <a:effectLst/>
        </c:spPr>
        <c:txPr>
          <a:bodyPr rot="-2700000" spcFirstLastPara="1" vertOverflow="ellipsis" wrap="square" anchor="ctr" anchorCtr="1"/>
          <a:lstStyle/>
          <a:p>
            <a:pPr algn="ctr">
              <a:defRPr lang="en-US" sz="700" b="0" i="0" u="none" strike="noStrike" kern="1200" baseline="0">
                <a:solidFill>
                  <a:sysClr val="windowText" lastClr="000000"/>
                </a:solidFill>
                <a:latin typeface="Open Sans" panose="020B0606030504020204" pitchFamily="34" charset="0"/>
                <a:ea typeface="+mn-ea"/>
                <a:cs typeface="+mn-cs"/>
              </a:defRPr>
            </a:pPr>
            <a:endParaRPr lang="nb-NO"/>
          </a:p>
        </c:txPr>
        <c:crossAx val="754534424"/>
        <c:crosses val="autoZero"/>
        <c:auto val="0"/>
        <c:lblAlgn val="ctr"/>
        <c:lblOffset val="100"/>
        <c:noMultiLvlLbl val="0"/>
      </c:catAx>
      <c:valAx>
        <c:axId val="754534424"/>
        <c:scaling>
          <c:orientation val="minMax"/>
          <c:max val="35"/>
          <c:min val="0"/>
        </c:scaling>
        <c:delete val="0"/>
        <c:axPos val="l"/>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r>
                  <a:rPr lang="nb-NO" sz="700" baseline="0">
                    <a:solidFill>
                      <a:sysClr val="windowText" lastClr="000000"/>
                    </a:solidFill>
                    <a:latin typeface="Open Sans" panose="020B0606030504020204" pitchFamily="34" charset="0"/>
                  </a:rPr>
                  <a:t>Mrd. kr</a:t>
                </a:r>
              </a:p>
            </c:rich>
          </c:tx>
          <c:layout>
            <c:manualLayout>
              <c:xMode val="edge"/>
              <c:yMode val="edge"/>
              <c:x val="2.2162948381452319E-2"/>
              <c:y val="2.2754339278881826E-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endParaRPr lang="nb-NO"/>
          </a:p>
        </c:txPr>
        <c:crossAx val="754534096"/>
        <c:crosses val="autoZero"/>
        <c:crossBetween val="between"/>
      </c:valAx>
      <c:valAx>
        <c:axId val="486150944"/>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endParaRPr lang="nb-NO"/>
          </a:p>
        </c:txPr>
        <c:crossAx val="486152584"/>
        <c:crosses val="max"/>
        <c:crossBetween val="between"/>
      </c:valAx>
      <c:dateAx>
        <c:axId val="486152584"/>
        <c:scaling>
          <c:orientation val="minMax"/>
        </c:scaling>
        <c:delete val="1"/>
        <c:axPos val="b"/>
        <c:numFmt formatCode="dd/mm/yy;@" sourceLinked="1"/>
        <c:majorTickMark val="out"/>
        <c:minorTickMark val="none"/>
        <c:tickLblPos val="nextTo"/>
        <c:crossAx val="486150944"/>
        <c:crosses val="autoZero"/>
        <c:auto val="1"/>
        <c:lblOffset val="100"/>
        <c:baseTimeUnit val="months"/>
      </c:dateAx>
    </c:plotArea>
    <c:legend>
      <c:legendPos val="b"/>
      <c:legendEntry>
        <c:idx val="2"/>
        <c:delete val="1"/>
      </c:legendEntry>
      <c:layout>
        <c:manualLayout>
          <c:xMode val="edge"/>
          <c:yMode val="edge"/>
          <c:x val="0.1782836832895888"/>
          <c:y val="0.90076589384660255"/>
          <c:w val="0.59343263342082242"/>
          <c:h val="7.145632837561971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230754069927865"/>
          <c:y val="8.0698585721958122E-2"/>
          <c:w val="0.7673885620915033"/>
          <c:h val="0.62519166666666681"/>
        </c:manualLayout>
      </c:layout>
      <c:barChart>
        <c:barDir val="col"/>
        <c:grouping val="clustered"/>
        <c:varyColors val="0"/>
        <c:ser>
          <c:idx val="1"/>
          <c:order val="0"/>
          <c:tx>
            <c:strRef>
              <c:f>'3.1'!$C$6</c:f>
              <c:strCache>
                <c:ptCount val="1"/>
                <c:pt idx="0">
                  <c:v>2023</c:v>
                </c:pt>
              </c:strCache>
            </c:strRef>
          </c:tx>
          <c:spPr>
            <a:solidFill>
              <a:srgbClr val="16535B"/>
            </a:solidFill>
          </c:spPr>
          <c:invertIfNegative val="0"/>
          <c:cat>
            <c:strRef>
              <c:f>'3.1'!$A$7:$A$12</c:f>
              <c:strCache>
                <c:ptCount val="6"/>
                <c:pt idx="0">
                  <c:v>KLP</c:v>
                </c:pt>
                <c:pt idx="1">
                  <c:v>Storebrand Liv</c:v>
                </c:pt>
                <c:pt idx="2">
                  <c:v>DNB Liv</c:v>
                </c:pt>
                <c:pt idx="3">
                  <c:v>Nordea Liv</c:v>
                </c:pt>
                <c:pt idx="4">
                  <c:v>OPF</c:v>
                </c:pt>
                <c:pt idx="5">
                  <c:v>Øvrige</c:v>
                </c:pt>
              </c:strCache>
            </c:strRef>
          </c:cat>
          <c:val>
            <c:numRef>
              <c:f>'3.1'!$C$7:$C$12</c:f>
              <c:numCache>
                <c:formatCode>_(* #,##0.0_);_(* \(#,##0.0\);_(* "-"??_);_(@_)</c:formatCode>
                <c:ptCount val="6"/>
                <c:pt idx="0">
                  <c:v>35.043298909999997</c:v>
                </c:pt>
                <c:pt idx="1">
                  <c:v>22.447528909999999</c:v>
                </c:pt>
                <c:pt idx="2">
                  <c:v>17.473940599999999</c:v>
                </c:pt>
                <c:pt idx="3">
                  <c:v>9.5269999619999997</c:v>
                </c:pt>
                <c:pt idx="4">
                  <c:v>6.0850819239999998</c:v>
                </c:pt>
                <c:pt idx="5">
                  <c:v>9.4231496880000005</c:v>
                </c:pt>
              </c:numCache>
            </c:numRef>
          </c:val>
          <c:extLst>
            <c:ext xmlns:c16="http://schemas.microsoft.com/office/drawing/2014/chart" uri="{C3380CC4-5D6E-409C-BE32-E72D297353CC}">
              <c16:uniqueId val="{00000000-52A9-4111-929F-41B45D7B503B}"/>
            </c:ext>
          </c:extLst>
        </c:ser>
        <c:ser>
          <c:idx val="0"/>
          <c:order val="1"/>
          <c:tx>
            <c:strRef>
              <c:f>'3.1'!$B$6</c:f>
              <c:strCache>
                <c:ptCount val="1"/>
                <c:pt idx="0">
                  <c:v>2024</c:v>
                </c:pt>
              </c:strCache>
            </c:strRef>
          </c:tx>
          <c:spPr>
            <a:solidFill>
              <a:srgbClr val="0CA3BC"/>
            </a:solidFill>
          </c:spPr>
          <c:invertIfNegative val="0"/>
          <c:cat>
            <c:strRef>
              <c:f>'3.1'!$A$7:$A$12</c:f>
              <c:strCache>
                <c:ptCount val="6"/>
                <c:pt idx="0">
                  <c:v>KLP</c:v>
                </c:pt>
                <c:pt idx="1">
                  <c:v>Storebrand Liv</c:v>
                </c:pt>
                <c:pt idx="2">
                  <c:v>DNB Liv</c:v>
                </c:pt>
                <c:pt idx="3">
                  <c:v>Nordea Liv</c:v>
                </c:pt>
                <c:pt idx="4">
                  <c:v>OPF</c:v>
                </c:pt>
                <c:pt idx="5">
                  <c:v>Øvrige</c:v>
                </c:pt>
              </c:strCache>
            </c:strRef>
          </c:cat>
          <c:val>
            <c:numRef>
              <c:f>'3.1'!$B$7:$B$12</c:f>
              <c:numCache>
                <c:formatCode>_(* #,##0.0_);_(* \(#,##0.0\);_(* "-"??_);_(@_)</c:formatCode>
                <c:ptCount val="6"/>
                <c:pt idx="0">
                  <c:v>34.646286310000001</c:v>
                </c:pt>
                <c:pt idx="1">
                  <c:v>22.07912855</c:v>
                </c:pt>
                <c:pt idx="2">
                  <c:v>16.92618684</c:v>
                </c:pt>
                <c:pt idx="3">
                  <c:v>10.094328320000001</c:v>
                </c:pt>
                <c:pt idx="4">
                  <c:v>5.8716856799999997</c:v>
                </c:pt>
                <c:pt idx="5">
                  <c:v>10.3823843</c:v>
                </c:pt>
              </c:numCache>
            </c:numRef>
          </c:val>
          <c:extLst>
            <c:ext xmlns:c16="http://schemas.microsoft.com/office/drawing/2014/chart" uri="{C3380CC4-5D6E-409C-BE32-E72D297353CC}">
              <c16:uniqueId val="{00000001-52A9-4111-929F-41B45D7B503B}"/>
            </c:ext>
          </c:extLst>
        </c:ser>
        <c:dLbls>
          <c:showLegendKey val="0"/>
          <c:showVal val="0"/>
          <c:showCatName val="0"/>
          <c:showSerName val="0"/>
          <c:showPercent val="0"/>
          <c:showBubbleSize val="0"/>
        </c:dLbls>
        <c:gapWidth val="219"/>
        <c:axId val="849742392"/>
        <c:axId val="849742720"/>
      </c:barChart>
      <c:lineChart>
        <c:grouping val="standard"/>
        <c:varyColors val="0"/>
        <c:ser>
          <c:idx val="2"/>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52A9-4111-929F-41B45D7B503B}"/>
            </c:ext>
          </c:extLst>
        </c:ser>
        <c:dLbls>
          <c:showLegendKey val="0"/>
          <c:showVal val="0"/>
          <c:showCatName val="0"/>
          <c:showSerName val="0"/>
          <c:showPercent val="0"/>
          <c:showBubbleSize val="0"/>
        </c:dLbls>
        <c:marker val="1"/>
        <c:smooth val="0"/>
        <c:axId val="1162856648"/>
        <c:axId val="1162852712"/>
      </c:lineChart>
      <c:catAx>
        <c:axId val="849742392"/>
        <c:scaling>
          <c:orientation val="minMax"/>
        </c:scaling>
        <c:delete val="0"/>
        <c:axPos val="b"/>
        <c:title>
          <c:tx>
            <c:rich>
              <a:bodyPr/>
              <a:lstStyle/>
              <a:p>
                <a:pPr>
                  <a:defRPr b="0"/>
                </a:pPr>
                <a:r>
                  <a:rPr lang="nb-NO" b="0"/>
                  <a:t>Prosent</a:t>
                </a:r>
              </a:p>
            </c:rich>
          </c:tx>
          <c:layout>
            <c:manualLayout>
              <c:xMode val="edge"/>
              <c:yMode val="edge"/>
              <c:x val="7.4074658047224582E-4"/>
              <c:y val="3.2856602947904036E-3"/>
            </c:manualLayout>
          </c:layout>
          <c:overlay val="0"/>
        </c:title>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849742720"/>
        <c:crosses val="autoZero"/>
        <c:auto val="1"/>
        <c:lblAlgn val="ctr"/>
        <c:lblOffset val="100"/>
        <c:noMultiLvlLbl val="0"/>
      </c:catAx>
      <c:valAx>
        <c:axId val="849742720"/>
        <c:scaling>
          <c:orientation val="minMax"/>
        </c:scaling>
        <c:delete val="0"/>
        <c:axPos val="l"/>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849742392"/>
        <c:crosses val="autoZero"/>
        <c:crossBetween val="between"/>
      </c:valAx>
      <c:valAx>
        <c:axId val="1162852712"/>
        <c:scaling>
          <c:orientation val="minMax"/>
          <c:max val="40"/>
        </c:scaling>
        <c:delete val="0"/>
        <c:axPos val="r"/>
        <c:numFmt formatCode="General" sourceLinked="1"/>
        <c:majorTickMark val="in"/>
        <c:minorTickMark val="none"/>
        <c:tickLblPos val="nextTo"/>
        <c:spPr>
          <a:ln w="3175">
            <a:solidFill>
              <a:sysClr val="windowText" lastClr="000000"/>
            </a:solidFill>
          </a:ln>
        </c:spPr>
        <c:crossAx val="1162856648"/>
        <c:crosses val="max"/>
        <c:crossBetween val="between"/>
      </c:valAx>
      <c:catAx>
        <c:axId val="1162856648"/>
        <c:scaling>
          <c:orientation val="minMax"/>
        </c:scaling>
        <c:delete val="1"/>
        <c:axPos val="b"/>
        <c:majorTickMark val="out"/>
        <c:minorTickMark val="none"/>
        <c:tickLblPos val="nextTo"/>
        <c:crossAx val="1162852712"/>
        <c:crosses val="autoZero"/>
        <c:auto val="1"/>
        <c:lblAlgn val="ctr"/>
        <c:lblOffset val="100"/>
        <c:noMultiLvlLbl val="0"/>
      </c:catAx>
    </c:plotArea>
    <c:legend>
      <c:legendPos val="b"/>
      <c:legendEntry>
        <c:idx val="2"/>
        <c:delete val="1"/>
      </c:legendEntry>
      <c:layout>
        <c:manualLayout>
          <c:xMode val="edge"/>
          <c:yMode val="edge"/>
          <c:x val="0.37387677874571329"/>
          <c:y val="0.92201818073319675"/>
          <c:w val="0.23622657574204739"/>
          <c:h val="7.7981819266803254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143464052287585E-2"/>
          <c:y val="8.0011507936507936E-2"/>
          <c:w val="0.83830424836601303"/>
          <c:h val="0.67735396825396821"/>
        </c:manualLayout>
      </c:layout>
      <c:lineChart>
        <c:grouping val="standard"/>
        <c:varyColors val="0"/>
        <c:ser>
          <c:idx val="3"/>
          <c:order val="0"/>
          <c:tx>
            <c:strRef>
              <c:f>'3.4'!$A$5</c:f>
              <c:strCache>
                <c:ptCount val="1"/>
                <c:pt idx="0">
                  <c:v>Avkastning i kollektivporteføljen</c:v>
                </c:pt>
              </c:strCache>
            </c:strRef>
          </c:tx>
          <c:spPr>
            <a:ln>
              <a:solidFill>
                <a:srgbClr val="16535B"/>
              </a:solidFill>
            </a:ln>
          </c:spPr>
          <c:marker>
            <c:symbol val="none"/>
          </c:marker>
          <c:cat>
            <c:numRef>
              <c:f>'3.4'!$B$4:$F$4</c:f>
              <c:numCache>
                <c:formatCode>General</c:formatCode>
                <c:ptCount val="5"/>
                <c:pt idx="0">
                  <c:v>2020</c:v>
                </c:pt>
                <c:pt idx="1">
                  <c:v>2021</c:v>
                </c:pt>
                <c:pt idx="2">
                  <c:v>2022</c:v>
                </c:pt>
                <c:pt idx="3">
                  <c:v>2023</c:v>
                </c:pt>
                <c:pt idx="4">
                  <c:v>2024</c:v>
                </c:pt>
              </c:numCache>
            </c:numRef>
          </c:cat>
          <c:val>
            <c:numRef>
              <c:f>'3.4'!$B$5:$F$5</c:f>
              <c:numCache>
                <c:formatCode>0.0</c:formatCode>
                <c:ptCount val="5"/>
                <c:pt idx="0">
                  <c:v>4.26</c:v>
                </c:pt>
                <c:pt idx="1">
                  <c:v>7.1</c:v>
                </c:pt>
                <c:pt idx="2">
                  <c:v>-0.69</c:v>
                </c:pt>
                <c:pt idx="3" formatCode="_(* #,##0.0_);_(* \(#,##0.0\);_(* &quot;-&quot;??_);_(@_)">
                  <c:v>4.82</c:v>
                </c:pt>
                <c:pt idx="4" formatCode="General">
                  <c:v>7.3</c:v>
                </c:pt>
              </c:numCache>
            </c:numRef>
          </c:val>
          <c:smooth val="0"/>
          <c:extLst>
            <c:ext xmlns:c16="http://schemas.microsoft.com/office/drawing/2014/chart" uri="{C3380CC4-5D6E-409C-BE32-E72D297353CC}">
              <c16:uniqueId val="{00000000-BB1A-4F92-99C3-75F660477D79}"/>
            </c:ext>
          </c:extLst>
        </c:ser>
        <c:ser>
          <c:idx val="4"/>
          <c:order val="1"/>
          <c:tx>
            <c:strRef>
              <c:f>'3.4'!$A$6</c:f>
              <c:strCache>
                <c:ptCount val="1"/>
                <c:pt idx="0">
                  <c:v>Avkastning i investeringsvalgporteføljen</c:v>
                </c:pt>
              </c:strCache>
            </c:strRef>
          </c:tx>
          <c:spPr>
            <a:ln>
              <a:solidFill>
                <a:srgbClr val="0CA3BC"/>
              </a:solidFill>
            </a:ln>
          </c:spPr>
          <c:marker>
            <c:symbol val="none"/>
          </c:marker>
          <c:cat>
            <c:numRef>
              <c:f>'3.4'!$B$4:$F$4</c:f>
              <c:numCache>
                <c:formatCode>General</c:formatCode>
                <c:ptCount val="5"/>
                <c:pt idx="0">
                  <c:v>2020</c:v>
                </c:pt>
                <c:pt idx="1">
                  <c:v>2021</c:v>
                </c:pt>
                <c:pt idx="2">
                  <c:v>2022</c:v>
                </c:pt>
                <c:pt idx="3">
                  <c:v>2023</c:v>
                </c:pt>
                <c:pt idx="4">
                  <c:v>2024</c:v>
                </c:pt>
              </c:numCache>
            </c:numRef>
          </c:cat>
          <c:val>
            <c:numRef>
              <c:f>'3.4'!$B$6:$F$6</c:f>
              <c:numCache>
                <c:formatCode>0.0</c:formatCode>
                <c:ptCount val="5"/>
                <c:pt idx="0">
                  <c:v>8.1</c:v>
                </c:pt>
                <c:pt idx="1">
                  <c:v>11.69</c:v>
                </c:pt>
                <c:pt idx="2">
                  <c:v>-8.02</c:v>
                </c:pt>
                <c:pt idx="3" formatCode="_(* #,##0.0_);_(* \(#,##0.0\);_(* &quot;-&quot;??_);_(@_)">
                  <c:v>11.2</c:v>
                </c:pt>
                <c:pt idx="4" formatCode="General">
                  <c:v>14.8</c:v>
                </c:pt>
              </c:numCache>
            </c:numRef>
          </c:val>
          <c:smooth val="0"/>
          <c:extLst>
            <c:ext xmlns:c16="http://schemas.microsoft.com/office/drawing/2014/chart" uri="{C3380CC4-5D6E-409C-BE32-E72D297353CC}">
              <c16:uniqueId val="{00000001-BB1A-4F92-99C3-75F660477D79}"/>
            </c:ext>
          </c:extLst>
        </c:ser>
        <c:dLbls>
          <c:showLegendKey val="0"/>
          <c:showVal val="0"/>
          <c:showCatName val="0"/>
          <c:showSerName val="0"/>
          <c:showPercent val="0"/>
          <c:showBubbleSize val="0"/>
        </c:dLbls>
        <c:marker val="1"/>
        <c:smooth val="0"/>
        <c:axId val="428989440"/>
        <c:axId val="429073152"/>
      </c:lineChart>
      <c:lineChart>
        <c:grouping val="standard"/>
        <c:varyColors val="0"/>
        <c:ser>
          <c:idx val="0"/>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0-A0FD-42F8-A63F-29545BAA87FC}"/>
            </c:ext>
          </c:extLst>
        </c:ser>
        <c:dLbls>
          <c:showLegendKey val="0"/>
          <c:showVal val="0"/>
          <c:showCatName val="0"/>
          <c:showSerName val="0"/>
          <c:showPercent val="0"/>
          <c:showBubbleSize val="0"/>
        </c:dLbls>
        <c:marker val="1"/>
        <c:smooth val="0"/>
        <c:axId val="778082336"/>
        <c:axId val="778080416"/>
      </c:lineChart>
      <c:catAx>
        <c:axId val="428989440"/>
        <c:scaling>
          <c:orientation val="minMax"/>
        </c:scaling>
        <c:delete val="0"/>
        <c:axPos val="b"/>
        <c:title>
          <c:tx>
            <c:rich>
              <a:bodyPr/>
              <a:lstStyle/>
              <a:p>
                <a:pPr>
                  <a:defRPr/>
                </a:pPr>
                <a:r>
                  <a:rPr lang="nb-NO"/>
                  <a:t>Prosent</a:t>
                </a:r>
              </a:p>
            </c:rich>
          </c:tx>
          <c:layout>
            <c:manualLayout>
              <c:xMode val="edge"/>
              <c:yMode val="edge"/>
              <c:x val="2.970588235294122E-4"/>
              <c:y val="4.5115079365079368E-3"/>
            </c:manualLayout>
          </c:layout>
          <c:overlay val="0"/>
        </c:title>
        <c:numFmt formatCode="General" sourceLinked="1"/>
        <c:majorTickMark val="in"/>
        <c:minorTickMark val="none"/>
        <c:tickLblPos val="low"/>
        <c:spPr>
          <a:ln w="3175">
            <a:solidFill>
              <a:schemeClr val="tx1"/>
            </a:solidFill>
          </a:ln>
        </c:spPr>
        <c:txPr>
          <a:bodyPr rot="-3000000" vert="horz"/>
          <a:lstStyle/>
          <a:p>
            <a:pPr>
              <a:defRPr/>
            </a:pPr>
            <a:endParaRPr lang="nb-NO"/>
          </a:p>
        </c:txPr>
        <c:crossAx val="429073152"/>
        <c:crosses val="autoZero"/>
        <c:auto val="1"/>
        <c:lblAlgn val="ctr"/>
        <c:lblOffset val="100"/>
        <c:noMultiLvlLbl val="0"/>
      </c:catAx>
      <c:valAx>
        <c:axId val="429073152"/>
        <c:scaling>
          <c:orientation val="minMax"/>
          <c:max val="20"/>
          <c:min val="-10"/>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28989440"/>
        <c:crossesAt val="1"/>
        <c:crossBetween val="midCat"/>
        <c:majorUnit val="10"/>
      </c:valAx>
      <c:valAx>
        <c:axId val="778080416"/>
        <c:scaling>
          <c:orientation val="minMax"/>
          <c:max val="20"/>
          <c:min val="-10"/>
        </c:scaling>
        <c:delete val="0"/>
        <c:axPos val="r"/>
        <c:numFmt formatCode="General" sourceLinked="1"/>
        <c:majorTickMark val="in"/>
        <c:minorTickMark val="none"/>
        <c:tickLblPos val="nextTo"/>
        <c:spPr>
          <a:ln w="3175">
            <a:solidFill>
              <a:schemeClr val="tx1"/>
            </a:solidFill>
          </a:ln>
        </c:spPr>
        <c:crossAx val="778082336"/>
        <c:crosses val="max"/>
        <c:crossBetween val="between"/>
        <c:majorUnit val="10"/>
      </c:valAx>
      <c:catAx>
        <c:axId val="778082336"/>
        <c:scaling>
          <c:orientation val="minMax"/>
        </c:scaling>
        <c:delete val="1"/>
        <c:axPos val="b"/>
        <c:majorTickMark val="out"/>
        <c:minorTickMark val="none"/>
        <c:tickLblPos val="nextTo"/>
        <c:crossAx val="778080416"/>
        <c:crosses val="autoZero"/>
        <c:auto val="1"/>
        <c:lblAlgn val="ctr"/>
        <c:lblOffset val="100"/>
        <c:noMultiLvlLbl val="0"/>
      </c:catAx>
    </c:plotArea>
    <c:legend>
      <c:legendPos val="b"/>
      <c:layout>
        <c:manualLayout>
          <c:xMode val="edge"/>
          <c:yMode val="edge"/>
          <c:x val="0.1620745098039216"/>
          <c:y val="0.91664484126984125"/>
          <c:w val="0.71293660130718972"/>
          <c:h val="7.7785317460317457E-2"/>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50708132895344E-2"/>
          <c:y val="8.0877380952380951E-2"/>
          <c:w val="0.90430395878416903"/>
          <c:h val="0.7403305555555556"/>
        </c:manualLayout>
      </c:layout>
      <c:barChart>
        <c:barDir val="col"/>
        <c:grouping val="clustered"/>
        <c:varyColors val="0"/>
        <c:ser>
          <c:idx val="2"/>
          <c:order val="0"/>
          <c:tx>
            <c:strRef>
              <c:f>'3.5'!$C$5</c:f>
              <c:strCache>
                <c:ptCount val="1"/>
                <c:pt idx="0">
                  <c:v>2023</c:v>
                </c:pt>
              </c:strCache>
            </c:strRef>
          </c:tx>
          <c:spPr>
            <a:solidFill>
              <a:srgbClr val="16535B"/>
            </a:solidFill>
          </c:spPr>
          <c:invertIfNegative val="0"/>
          <c:cat>
            <c:strRef>
              <c:f>'3.5'!$A$6:$A$13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'3.5'!$C$6:$C$13</c:f>
              <c:numCache>
                <c:formatCode>0.0</c:formatCode>
                <c:ptCount val="8"/>
                <c:pt idx="0">
                  <c:v>1.4</c:v>
                </c:pt>
                <c:pt idx="1">
                  <c:v>1.2</c:v>
                </c:pt>
                <c:pt idx="2">
                  <c:v>0.3</c:v>
                </c:pt>
                <c:pt idx="3">
                  <c:v>-0.43</c:v>
                </c:pt>
                <c:pt idx="4">
                  <c:v>0.5</c:v>
                </c:pt>
                <c:pt idx="5">
                  <c:v>0.7</c:v>
                </c:pt>
                <c:pt idx="6">
                  <c:v>0.2</c:v>
                </c:pt>
                <c:pt idx="7">
                  <c:v>-1.1000000000000001</c:v>
                </c:pt>
              </c:numCache>
            </c:numRef>
          </c:val>
          <c:extLst xmlns:c15="http://schemas.microsoft.com/office/drawing/2012/chart">
            <c:ext xmlns:c16="http://schemas.microsoft.com/office/drawing/2014/chart" uri="{C3380CC4-5D6E-409C-BE32-E72D297353CC}">
              <c16:uniqueId val="{00000003-5F8E-4884-A4D2-246138646631}"/>
            </c:ext>
          </c:extLst>
        </c:ser>
        <c:ser>
          <c:idx val="0"/>
          <c:order val="1"/>
          <c:tx>
            <c:strRef>
              <c:f>'3.5'!$B$5</c:f>
              <c:strCache>
                <c:ptCount val="1"/>
                <c:pt idx="0">
                  <c:v>2024</c:v>
                </c:pt>
              </c:strCache>
            </c:strRef>
          </c:tx>
          <c:spPr>
            <a:solidFill>
              <a:srgbClr val="0CA3BC"/>
            </a:solidFill>
          </c:spPr>
          <c:invertIfNegative val="0"/>
          <c:cat>
            <c:strRef>
              <c:f>'3.5'!$A$6:$A$13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'3.5'!$B$6:$B$13</c:f>
              <c:numCache>
                <c:formatCode>0.0</c:formatCode>
                <c:ptCount val="8"/>
                <c:pt idx="0">
                  <c:v>1.5</c:v>
                </c:pt>
                <c:pt idx="1">
                  <c:v>1.8</c:v>
                </c:pt>
                <c:pt idx="2">
                  <c:v>0.2</c:v>
                </c:pt>
                <c:pt idx="3">
                  <c:v>0.2</c:v>
                </c:pt>
                <c:pt idx="4">
                  <c:v>-0.7</c:v>
                </c:pt>
                <c:pt idx="5">
                  <c:v>0.9</c:v>
                </c:pt>
                <c:pt idx="6">
                  <c:v>0.1</c:v>
                </c:pt>
                <c:pt idx="7">
                  <c:v>-0.2</c:v>
                </c:pt>
              </c:numCache>
            </c:numRef>
          </c:val>
          <c:extLst>
            <c:ext xmlns:c16="http://schemas.microsoft.com/office/drawing/2014/chart" uri="{C3380CC4-5D6E-409C-BE32-E72D297353CC}">
              <c16:uniqueId val="{00000000-5F8E-4884-A4D2-246138646631}"/>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strRef>
              <c:f>'3.5'!$D$5</c:f>
              <c:strCache>
                <c:ptCount val="1"/>
              </c:strCache>
            </c:strRef>
          </c:tx>
          <c:marker>
            <c:symbol val="none"/>
          </c:marker>
          <c:cat>
            <c:strRef>
              <c:f>'3.5'!$A$6:$A$13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'3.5'!$D$6:$D$13</c:f>
              <c:numCache>
                <c:formatCode>General</c:formatCode>
                <c:ptCount val="8"/>
              </c:numCache>
            </c:numRef>
          </c:val>
          <c:smooth val="0"/>
          <c:extLst>
            <c:ext xmlns:c16="http://schemas.microsoft.com/office/drawing/2014/chart" uri="{C3380CC4-5D6E-409C-BE32-E72D297353CC}">
              <c16:uniqueId val="{00000005-5F8E-4884-A4D2-246138646631}"/>
            </c:ext>
          </c:extLst>
        </c:ser>
        <c:dLbls>
          <c:showLegendKey val="0"/>
          <c:showVal val="0"/>
          <c:showCatName val="0"/>
          <c:showSerName val="0"/>
          <c:showPercent val="0"/>
          <c:showBubbleSize val="0"/>
        </c:dLbls>
        <c:marker val="1"/>
        <c:smooth val="0"/>
        <c:axId val="1473235696"/>
        <c:axId val="1473237664"/>
      </c:lineChart>
      <c:catAx>
        <c:axId val="413658496"/>
        <c:scaling>
          <c:orientation val="minMax"/>
        </c:scaling>
        <c:delete val="0"/>
        <c:axPos val="b"/>
        <c:title>
          <c:tx>
            <c:rich>
              <a:bodyPr/>
              <a:lstStyle/>
              <a:p>
                <a:pPr>
                  <a:defRPr/>
                </a:pPr>
                <a:r>
                  <a:rPr lang="nb-NO"/>
                  <a:t>Prosent av GFK</a:t>
                </a:r>
              </a:p>
            </c:rich>
          </c:tx>
          <c:layout>
            <c:manualLayout>
              <c:xMode val="edge"/>
              <c:yMode val="edge"/>
              <c:x val="6.7792492853329831E-4"/>
              <c:y val="2.46777843607646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2"/>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1"/>
      </c:valAx>
      <c:valAx>
        <c:axId val="1473237664"/>
        <c:scaling>
          <c:orientation val="minMax"/>
          <c:max val="2"/>
          <c:min val="-2"/>
        </c:scaling>
        <c:delete val="0"/>
        <c:axPos val="r"/>
        <c:numFmt formatCode="General" sourceLinked="1"/>
        <c:majorTickMark val="in"/>
        <c:minorTickMark val="none"/>
        <c:tickLblPos val="nextTo"/>
        <c:spPr>
          <a:ln w="3175">
            <a:solidFill>
              <a:schemeClr val="tx1"/>
            </a:solidFill>
          </a:ln>
        </c:spPr>
        <c:crossAx val="1473235696"/>
        <c:crosses val="max"/>
        <c:crossBetween val="between"/>
        <c:majorUnit val="1"/>
      </c:valAx>
      <c:catAx>
        <c:axId val="1473235696"/>
        <c:scaling>
          <c:orientation val="minMax"/>
        </c:scaling>
        <c:delete val="1"/>
        <c:axPos val="b"/>
        <c:numFmt formatCode="General" sourceLinked="1"/>
        <c:majorTickMark val="out"/>
        <c:minorTickMark val="none"/>
        <c:tickLblPos val="nextTo"/>
        <c:crossAx val="1473237664"/>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7821303587051621"/>
          <c:h val="0.1404515873015873"/>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14922425261371"/>
          <c:y val="8.5576073028518065E-2"/>
          <c:w val="0.81304215686274506"/>
          <c:h val="0.48364983659968402"/>
        </c:manualLayout>
      </c:layout>
      <c:lineChart>
        <c:grouping val="standard"/>
        <c:varyColors val="0"/>
        <c:ser>
          <c:idx val="0"/>
          <c:order val="0"/>
          <c:tx>
            <c:strRef>
              <c:f>'3.6'!$A$7</c:f>
              <c:strCache>
                <c:ptCount val="1"/>
                <c:pt idx="0">
                  <c:v>Aksjer og andeler</c:v>
                </c:pt>
              </c:strCache>
            </c:strRef>
          </c:tx>
          <c:spPr>
            <a:ln w="19050" cap="rnd">
              <a:solidFill>
                <a:srgbClr val="16535B"/>
              </a:solidFill>
              <a:round/>
            </a:ln>
            <a:effectLst/>
          </c:spPr>
          <c:marker>
            <c:symbol val="none"/>
          </c:marker>
          <c:cat>
            <c:strRef>
              <c:f>'3.6'!$B$6:$F$6</c:f>
              <c:strCache>
                <c:ptCount val="5"/>
                <c:pt idx="0">
                  <c:v>2020</c:v>
                </c:pt>
                <c:pt idx="1">
                  <c:v>2021</c:v>
                </c:pt>
                <c:pt idx="2">
                  <c:v>2022</c:v>
                </c:pt>
                <c:pt idx="3">
                  <c:v>2023</c:v>
                </c:pt>
                <c:pt idx="4">
                  <c:v>2024</c:v>
                </c:pt>
              </c:strCache>
            </c:strRef>
          </c:cat>
          <c:val>
            <c:numRef>
              <c:f>'3.6'!$B$7:$F$7</c:f>
              <c:numCache>
                <c:formatCode>0.0</c:formatCode>
                <c:ptCount val="5"/>
                <c:pt idx="0">
                  <c:v>16.812839356089292</c:v>
                </c:pt>
                <c:pt idx="1">
                  <c:v>21.511406390955894</c:v>
                </c:pt>
                <c:pt idx="2">
                  <c:v>20.334550873165018</c:v>
                </c:pt>
                <c:pt idx="3">
                  <c:v>22.184035532696889</c:v>
                </c:pt>
                <c:pt idx="4">
                  <c:v>26.37235151715397</c:v>
                </c:pt>
              </c:numCache>
            </c:numRef>
          </c:val>
          <c:smooth val="0"/>
          <c:extLst>
            <c:ext xmlns:c16="http://schemas.microsoft.com/office/drawing/2014/chart" uri="{C3380CC4-5D6E-409C-BE32-E72D297353CC}">
              <c16:uniqueId val="{00000000-20D4-4A2E-9C24-F5EA8AF5AF59}"/>
            </c:ext>
          </c:extLst>
        </c:ser>
        <c:ser>
          <c:idx val="1"/>
          <c:order val="1"/>
          <c:tx>
            <c:strRef>
              <c:f>'3.6'!$A$8</c:f>
              <c:strCache>
                <c:ptCount val="1"/>
                <c:pt idx="0">
                  <c:v>Rentebærende verdipapirer, virkelig verdi</c:v>
                </c:pt>
              </c:strCache>
            </c:strRef>
          </c:tx>
          <c:spPr>
            <a:ln w="19050" cap="rnd">
              <a:solidFill>
                <a:srgbClr val="0CA3BC"/>
              </a:solidFill>
              <a:round/>
            </a:ln>
            <a:effectLst/>
          </c:spPr>
          <c:marker>
            <c:symbol val="none"/>
          </c:marker>
          <c:cat>
            <c:strRef>
              <c:f>'3.6'!$B$6:$F$6</c:f>
              <c:strCache>
                <c:ptCount val="5"/>
                <c:pt idx="0">
                  <c:v>2020</c:v>
                </c:pt>
                <c:pt idx="1">
                  <c:v>2021</c:v>
                </c:pt>
                <c:pt idx="2">
                  <c:v>2022</c:v>
                </c:pt>
                <c:pt idx="3">
                  <c:v>2023</c:v>
                </c:pt>
                <c:pt idx="4">
                  <c:v>2024</c:v>
                </c:pt>
              </c:strCache>
            </c:strRef>
          </c:cat>
          <c:val>
            <c:numRef>
              <c:f>'3.6'!$B$8:$F$8</c:f>
              <c:numCache>
                <c:formatCode>0.0</c:formatCode>
                <c:ptCount val="5"/>
                <c:pt idx="0">
                  <c:v>20.505639574680306</c:v>
                </c:pt>
                <c:pt idx="1">
                  <c:v>18.597569714608536</c:v>
                </c:pt>
                <c:pt idx="2">
                  <c:v>15.971534368765933</c:v>
                </c:pt>
                <c:pt idx="3">
                  <c:v>13.130296376134551</c:v>
                </c:pt>
                <c:pt idx="4">
                  <c:v>12.229756875789874</c:v>
                </c:pt>
              </c:numCache>
            </c:numRef>
          </c:val>
          <c:smooth val="0"/>
          <c:extLst>
            <c:ext xmlns:c16="http://schemas.microsoft.com/office/drawing/2014/chart" uri="{C3380CC4-5D6E-409C-BE32-E72D297353CC}">
              <c16:uniqueId val="{00000001-20D4-4A2E-9C24-F5EA8AF5AF59}"/>
            </c:ext>
          </c:extLst>
        </c:ser>
        <c:ser>
          <c:idx val="2"/>
          <c:order val="2"/>
          <c:tx>
            <c:strRef>
              <c:f>'3.6'!$A$9</c:f>
              <c:strCache>
                <c:ptCount val="1"/>
                <c:pt idx="0">
                  <c:v>Rentebærende verdipapirer, amortisert kost</c:v>
                </c:pt>
              </c:strCache>
            </c:strRef>
          </c:tx>
          <c:spPr>
            <a:ln w="19050" cap="rnd">
              <a:solidFill>
                <a:srgbClr val="9EDAE4"/>
              </a:solidFill>
              <a:round/>
            </a:ln>
            <a:effectLst/>
          </c:spPr>
          <c:marker>
            <c:symbol val="none"/>
          </c:marker>
          <c:cat>
            <c:strRef>
              <c:f>'3.6'!$B$6:$F$6</c:f>
              <c:strCache>
                <c:ptCount val="5"/>
                <c:pt idx="0">
                  <c:v>2020</c:v>
                </c:pt>
                <c:pt idx="1">
                  <c:v>2021</c:v>
                </c:pt>
                <c:pt idx="2">
                  <c:v>2022</c:v>
                </c:pt>
                <c:pt idx="3">
                  <c:v>2023</c:v>
                </c:pt>
                <c:pt idx="4">
                  <c:v>2024</c:v>
                </c:pt>
              </c:strCache>
            </c:strRef>
          </c:cat>
          <c:val>
            <c:numRef>
              <c:f>'3.6'!$B$9:$F$9</c:f>
              <c:numCache>
                <c:formatCode>General</c:formatCode>
                <c:ptCount val="5"/>
                <c:pt idx="2" formatCode="0.0">
                  <c:v>13.795587116351706</c:v>
                </c:pt>
                <c:pt idx="3" formatCode="0.0">
                  <c:v>40.159464392275993</c:v>
                </c:pt>
                <c:pt idx="4" formatCode="0.0">
                  <c:v>39.903319982934136</c:v>
                </c:pt>
              </c:numCache>
            </c:numRef>
          </c:val>
          <c:smooth val="0"/>
          <c:extLst>
            <c:ext xmlns:c16="http://schemas.microsoft.com/office/drawing/2014/chart" uri="{C3380CC4-5D6E-409C-BE32-E72D297353CC}">
              <c16:uniqueId val="{00000002-20D4-4A2E-9C24-F5EA8AF5AF59}"/>
            </c:ext>
          </c:extLst>
        </c:ser>
        <c:ser>
          <c:idx val="3"/>
          <c:order val="3"/>
          <c:tx>
            <c:strRef>
              <c:f>'3.6'!$A$10</c:f>
              <c:strCache>
                <c:ptCount val="1"/>
                <c:pt idx="0">
                  <c:v>Obligasjoner, hold til forfall</c:v>
                </c:pt>
              </c:strCache>
            </c:strRef>
          </c:tx>
          <c:spPr>
            <a:ln w="19050" cap="rnd">
              <a:solidFill>
                <a:srgbClr val="9EDAE4"/>
              </a:solidFill>
              <a:prstDash val="sysDash"/>
              <a:round/>
            </a:ln>
            <a:effectLst/>
          </c:spPr>
          <c:marker>
            <c:symbol val="none"/>
          </c:marker>
          <c:cat>
            <c:strRef>
              <c:f>'3.6'!$B$6:$F$6</c:f>
              <c:strCache>
                <c:ptCount val="5"/>
                <c:pt idx="0">
                  <c:v>2020</c:v>
                </c:pt>
                <c:pt idx="1">
                  <c:v>2021</c:v>
                </c:pt>
                <c:pt idx="2">
                  <c:v>2022</c:v>
                </c:pt>
                <c:pt idx="3">
                  <c:v>2023</c:v>
                </c:pt>
                <c:pt idx="4">
                  <c:v>2024</c:v>
                </c:pt>
              </c:strCache>
            </c:strRef>
          </c:cat>
          <c:val>
            <c:numRef>
              <c:f>'3.6'!$B$10:$F$10</c:f>
              <c:numCache>
                <c:formatCode>0.0</c:formatCode>
                <c:ptCount val="5"/>
                <c:pt idx="0">
                  <c:v>8.7874701697909821</c:v>
                </c:pt>
                <c:pt idx="1">
                  <c:v>7.7370415976304523</c:v>
                </c:pt>
                <c:pt idx="2">
                  <c:v>13.795587116351706</c:v>
                </c:pt>
              </c:numCache>
            </c:numRef>
          </c:val>
          <c:smooth val="0"/>
          <c:extLst>
            <c:ext xmlns:c16="http://schemas.microsoft.com/office/drawing/2014/chart" uri="{C3380CC4-5D6E-409C-BE32-E72D297353CC}">
              <c16:uniqueId val="{00000003-20D4-4A2E-9C24-F5EA8AF5AF59}"/>
            </c:ext>
          </c:extLst>
        </c:ser>
        <c:ser>
          <c:idx val="4"/>
          <c:order val="4"/>
          <c:tx>
            <c:strRef>
              <c:f>'3.6'!$A$11</c:f>
              <c:strCache>
                <c:ptCount val="1"/>
                <c:pt idx="0">
                  <c:v>Utlån og fordringer, amortisert kost</c:v>
                </c:pt>
              </c:strCache>
            </c:strRef>
          </c:tx>
          <c:spPr>
            <a:ln w="19050" cap="rnd">
              <a:solidFill>
                <a:srgbClr val="5B5234"/>
              </a:solidFill>
              <a:round/>
            </a:ln>
            <a:effectLst/>
          </c:spPr>
          <c:marker>
            <c:symbol val="none"/>
          </c:marker>
          <c:cat>
            <c:strRef>
              <c:f>'3.6'!$B$6:$F$6</c:f>
              <c:strCache>
                <c:ptCount val="5"/>
                <c:pt idx="0">
                  <c:v>2020</c:v>
                </c:pt>
                <c:pt idx="1">
                  <c:v>2021</c:v>
                </c:pt>
                <c:pt idx="2">
                  <c:v>2022</c:v>
                </c:pt>
                <c:pt idx="3">
                  <c:v>2023</c:v>
                </c:pt>
                <c:pt idx="4">
                  <c:v>2024</c:v>
                </c:pt>
              </c:strCache>
            </c:strRef>
          </c:cat>
          <c:val>
            <c:numRef>
              <c:f>'3.6'!$B$11:$F$11</c:f>
              <c:numCache>
                <c:formatCode>0.0</c:formatCode>
                <c:ptCount val="5"/>
                <c:pt idx="0">
                  <c:v>37.194549079985926</c:v>
                </c:pt>
                <c:pt idx="1">
                  <c:v>36.829801574685391</c:v>
                </c:pt>
                <c:pt idx="2">
                  <c:v>33.569756324625637</c:v>
                </c:pt>
                <c:pt idx="3">
                  <c:v>9.3227996921958347</c:v>
                </c:pt>
                <c:pt idx="4">
                  <c:v>8.0496047888045759</c:v>
                </c:pt>
              </c:numCache>
            </c:numRef>
          </c:val>
          <c:smooth val="0"/>
          <c:extLst>
            <c:ext xmlns:c16="http://schemas.microsoft.com/office/drawing/2014/chart" uri="{C3380CC4-5D6E-409C-BE32-E72D297353CC}">
              <c16:uniqueId val="{00000004-20D4-4A2E-9C24-F5EA8AF5AF59}"/>
            </c:ext>
          </c:extLst>
        </c:ser>
        <c:ser>
          <c:idx val="5"/>
          <c:order val="5"/>
          <c:tx>
            <c:strRef>
              <c:f>'3.6'!$A$12</c:f>
              <c:strCache>
                <c:ptCount val="1"/>
                <c:pt idx="0">
                  <c:v>Eiendom</c:v>
                </c:pt>
              </c:strCache>
            </c:strRef>
          </c:tx>
          <c:spPr>
            <a:ln w="19050" cap="rnd">
              <a:solidFill>
                <a:srgbClr val="BBAA66"/>
              </a:solidFill>
              <a:round/>
            </a:ln>
            <a:effectLst/>
          </c:spPr>
          <c:marker>
            <c:symbol val="none"/>
          </c:marker>
          <c:cat>
            <c:strRef>
              <c:f>'3.6'!$B$6:$F$6</c:f>
              <c:strCache>
                <c:ptCount val="5"/>
                <c:pt idx="0">
                  <c:v>2020</c:v>
                </c:pt>
                <c:pt idx="1">
                  <c:v>2021</c:v>
                </c:pt>
                <c:pt idx="2">
                  <c:v>2022</c:v>
                </c:pt>
                <c:pt idx="3">
                  <c:v>2023</c:v>
                </c:pt>
                <c:pt idx="4">
                  <c:v>2024</c:v>
                </c:pt>
              </c:strCache>
            </c:strRef>
          </c:cat>
          <c:val>
            <c:numRef>
              <c:f>'3.6'!$B$12:$F$12</c:f>
              <c:numCache>
                <c:formatCode>0.0</c:formatCode>
                <c:ptCount val="5"/>
                <c:pt idx="0">
                  <c:v>11.787690482367109</c:v>
                </c:pt>
                <c:pt idx="1">
                  <c:v>12.365462056224384</c:v>
                </c:pt>
                <c:pt idx="2">
                  <c:v>12.776552096975191</c:v>
                </c:pt>
                <c:pt idx="3">
                  <c:v>10.721979822579355</c:v>
                </c:pt>
                <c:pt idx="4">
                  <c:v>10.499890130995059</c:v>
                </c:pt>
              </c:numCache>
            </c:numRef>
          </c:val>
          <c:smooth val="0"/>
          <c:extLst>
            <c:ext xmlns:c16="http://schemas.microsoft.com/office/drawing/2014/chart" uri="{C3380CC4-5D6E-409C-BE32-E72D297353CC}">
              <c16:uniqueId val="{00000005-20D4-4A2E-9C24-F5EA8AF5AF59}"/>
            </c:ext>
          </c:extLst>
        </c:ser>
        <c:ser>
          <c:idx val="6"/>
          <c:order val="6"/>
          <c:tx>
            <c:strRef>
              <c:f>'3.6'!$A$13</c:f>
              <c:strCache>
                <c:ptCount val="1"/>
                <c:pt idx="0">
                  <c:v>Øvrig</c:v>
                </c:pt>
              </c:strCache>
            </c:strRef>
          </c:tx>
          <c:spPr>
            <a:ln w="19050" cap="rnd">
              <a:solidFill>
                <a:srgbClr val="F4EDBF"/>
              </a:solidFill>
              <a:round/>
            </a:ln>
            <a:effectLst/>
          </c:spPr>
          <c:marker>
            <c:symbol val="none"/>
          </c:marker>
          <c:cat>
            <c:strRef>
              <c:f>'3.6'!$B$6:$F$6</c:f>
              <c:strCache>
                <c:ptCount val="5"/>
                <c:pt idx="0">
                  <c:v>2020</c:v>
                </c:pt>
                <c:pt idx="1">
                  <c:v>2021</c:v>
                </c:pt>
                <c:pt idx="2">
                  <c:v>2022</c:v>
                </c:pt>
                <c:pt idx="3">
                  <c:v>2023</c:v>
                </c:pt>
                <c:pt idx="4">
                  <c:v>2024</c:v>
                </c:pt>
              </c:strCache>
            </c:strRef>
          </c:cat>
          <c:val>
            <c:numRef>
              <c:f>'3.6'!$B$13:$F$13</c:f>
              <c:numCache>
                <c:formatCode>0.0</c:formatCode>
                <c:ptCount val="5"/>
                <c:pt idx="0">
                  <c:v>4.9118113370863785</c:v>
                </c:pt>
                <c:pt idx="1">
                  <c:v>2.9587186658953484</c:v>
                </c:pt>
                <c:pt idx="2">
                  <c:v>3.5520192201165117</c:v>
                </c:pt>
                <c:pt idx="3">
                  <c:v>4.4814241841173841</c:v>
                </c:pt>
                <c:pt idx="4">
                  <c:v>2.9450767043223824</c:v>
                </c:pt>
              </c:numCache>
            </c:numRef>
          </c:val>
          <c:smooth val="0"/>
          <c:extLst>
            <c:ext xmlns:c16="http://schemas.microsoft.com/office/drawing/2014/chart" uri="{C3380CC4-5D6E-409C-BE32-E72D297353CC}">
              <c16:uniqueId val="{00000004-B73D-4E2C-B8C9-17EF9EAC33DB}"/>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7"/>
          <c:order val="7"/>
          <c:tx>
            <c:v>0</c:v>
          </c:tx>
          <c:spPr>
            <a:ln w="28575" cap="rnd">
              <a:solidFill>
                <a:schemeClr val="accent2">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154A-4D41-B563-41BD56C878D4}"/>
            </c:ext>
          </c:extLst>
        </c:ser>
        <c:dLbls>
          <c:showLegendKey val="0"/>
          <c:showVal val="0"/>
          <c:showCatName val="0"/>
          <c:showSerName val="0"/>
          <c:showPercent val="0"/>
          <c:showBubbleSize val="0"/>
        </c:dLbls>
        <c:marker val="1"/>
        <c:smooth val="0"/>
        <c:axId val="22336063"/>
        <c:axId val="557048767"/>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3.699087973715529E-3"/>
              <c:y val="4.0491053935803965E-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5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10"/>
      </c:valAx>
      <c:valAx>
        <c:axId val="557048767"/>
        <c:scaling>
          <c:orientation val="minMax"/>
          <c:max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2336063"/>
        <c:crosses val="max"/>
        <c:crossBetween val="between"/>
      </c:valAx>
      <c:catAx>
        <c:axId val="22336063"/>
        <c:scaling>
          <c:orientation val="minMax"/>
        </c:scaling>
        <c:delete val="1"/>
        <c:axPos val="b"/>
        <c:majorTickMark val="out"/>
        <c:minorTickMark val="none"/>
        <c:tickLblPos val="nextTo"/>
        <c:crossAx val="557048767"/>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6.4738562091502924E-4"/>
          <c:y val="0.69328260804783803"/>
          <c:w val="0.98955326522399789"/>
          <c:h val="0.30671739195216197"/>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315239031879"/>
          <c:y val="8.5674603174603181E-2"/>
          <c:w val="0.77648588356640835"/>
          <c:h val="0.57426547619047619"/>
        </c:manualLayout>
      </c:layout>
      <c:lineChart>
        <c:grouping val="standard"/>
        <c:varyColors val="0"/>
        <c:ser>
          <c:idx val="0"/>
          <c:order val="0"/>
          <c:tx>
            <c:strRef>
              <c:f>'3.7'!$A$7</c:f>
              <c:strCache>
                <c:ptCount val="1"/>
                <c:pt idx="0">
                  <c:v>Aksjer og andeler</c:v>
                </c:pt>
              </c:strCache>
            </c:strRef>
          </c:tx>
          <c:spPr>
            <a:ln w="19050" cap="rnd">
              <a:solidFill>
                <a:srgbClr val="16535B"/>
              </a:solidFill>
              <a:round/>
            </a:ln>
            <a:effectLst/>
          </c:spPr>
          <c:marker>
            <c:symbol val="none"/>
          </c:marker>
          <c:cat>
            <c:strRef>
              <c:f>'3.7'!$B$6:$F$6</c:f>
              <c:strCache>
                <c:ptCount val="5"/>
                <c:pt idx="0">
                  <c:v>2020</c:v>
                </c:pt>
                <c:pt idx="1">
                  <c:v>2021</c:v>
                </c:pt>
                <c:pt idx="2">
                  <c:v>2022</c:v>
                </c:pt>
                <c:pt idx="3">
                  <c:v>2023</c:v>
                </c:pt>
                <c:pt idx="4">
                  <c:v>2024</c:v>
                </c:pt>
              </c:strCache>
            </c:strRef>
          </c:cat>
          <c:val>
            <c:numRef>
              <c:f>'3.7'!$B$7:$F$7</c:f>
              <c:numCache>
                <c:formatCode>0.000</c:formatCode>
                <c:ptCount val="5"/>
                <c:pt idx="0">
                  <c:v>63.088548729006035</c:v>
                </c:pt>
                <c:pt idx="1">
                  <c:v>65.911885374903534</c:v>
                </c:pt>
                <c:pt idx="2">
                  <c:v>64.052464642075364</c:v>
                </c:pt>
                <c:pt idx="3">
                  <c:v>66.239365921068213</c:v>
                </c:pt>
                <c:pt idx="4">
                  <c:v>69.077919433259481</c:v>
                </c:pt>
              </c:numCache>
            </c:numRef>
          </c:val>
          <c:smooth val="0"/>
          <c:extLst>
            <c:ext xmlns:c16="http://schemas.microsoft.com/office/drawing/2014/chart" uri="{C3380CC4-5D6E-409C-BE32-E72D297353CC}">
              <c16:uniqueId val="{00000000-4043-423C-84F9-26B4457EB2A1}"/>
            </c:ext>
          </c:extLst>
        </c:ser>
        <c:ser>
          <c:idx val="1"/>
          <c:order val="1"/>
          <c:tx>
            <c:strRef>
              <c:f>'3.7'!$A$8</c:f>
              <c:strCache>
                <c:ptCount val="1"/>
                <c:pt idx="0">
                  <c:v>Rentebærende verdipapirer, virkelig verdi</c:v>
                </c:pt>
              </c:strCache>
            </c:strRef>
          </c:tx>
          <c:spPr>
            <a:ln w="19050" cap="rnd">
              <a:solidFill>
                <a:srgbClr val="0CA3BC"/>
              </a:solidFill>
              <a:round/>
            </a:ln>
            <a:effectLst/>
          </c:spPr>
          <c:marker>
            <c:symbol val="none"/>
          </c:marker>
          <c:cat>
            <c:strRef>
              <c:f>'3.7'!$B$6:$F$6</c:f>
              <c:strCache>
                <c:ptCount val="5"/>
                <c:pt idx="0">
                  <c:v>2020</c:v>
                </c:pt>
                <c:pt idx="1">
                  <c:v>2021</c:v>
                </c:pt>
                <c:pt idx="2">
                  <c:v>2022</c:v>
                </c:pt>
                <c:pt idx="3">
                  <c:v>2023</c:v>
                </c:pt>
                <c:pt idx="4">
                  <c:v>2024</c:v>
                </c:pt>
              </c:strCache>
            </c:strRef>
          </c:cat>
          <c:val>
            <c:numRef>
              <c:f>'3.7'!$B$8:$F$8</c:f>
              <c:numCache>
                <c:formatCode>0.000</c:formatCode>
                <c:ptCount val="5"/>
                <c:pt idx="0">
                  <c:v>33.568780440568297</c:v>
                </c:pt>
                <c:pt idx="1">
                  <c:v>30.19249380389029</c:v>
                </c:pt>
                <c:pt idx="2">
                  <c:v>30.954923607789642</c:v>
                </c:pt>
                <c:pt idx="3">
                  <c:v>29.381042583254825</c:v>
                </c:pt>
                <c:pt idx="4">
                  <c:v>27.545871022212886</c:v>
                </c:pt>
              </c:numCache>
            </c:numRef>
          </c:val>
          <c:smooth val="0"/>
          <c:extLst>
            <c:ext xmlns:c16="http://schemas.microsoft.com/office/drawing/2014/chart" uri="{C3380CC4-5D6E-409C-BE32-E72D297353CC}">
              <c16:uniqueId val="{00000001-4043-423C-84F9-26B4457EB2A1}"/>
            </c:ext>
          </c:extLst>
        </c:ser>
        <c:ser>
          <c:idx val="2"/>
          <c:order val="2"/>
          <c:tx>
            <c:strRef>
              <c:f>'3.7'!$A$9</c:f>
              <c:strCache>
                <c:ptCount val="1"/>
                <c:pt idx="0">
                  <c:v>Øvrig</c:v>
                </c:pt>
              </c:strCache>
            </c:strRef>
          </c:tx>
          <c:spPr>
            <a:ln w="19050" cap="rnd">
              <a:solidFill>
                <a:srgbClr val="F4EDBF"/>
              </a:solidFill>
              <a:round/>
            </a:ln>
            <a:effectLst/>
          </c:spPr>
          <c:marker>
            <c:symbol val="none"/>
          </c:marker>
          <c:cat>
            <c:strRef>
              <c:f>'3.7'!$B$6:$F$6</c:f>
              <c:strCache>
                <c:ptCount val="5"/>
                <c:pt idx="0">
                  <c:v>2020</c:v>
                </c:pt>
                <c:pt idx="1">
                  <c:v>2021</c:v>
                </c:pt>
                <c:pt idx="2">
                  <c:v>2022</c:v>
                </c:pt>
                <c:pt idx="3">
                  <c:v>2023</c:v>
                </c:pt>
                <c:pt idx="4">
                  <c:v>2024</c:v>
                </c:pt>
              </c:strCache>
            </c:strRef>
          </c:cat>
          <c:val>
            <c:numRef>
              <c:f>'3.7'!$B$9:$F$9</c:f>
              <c:numCache>
                <c:formatCode>0.000</c:formatCode>
                <c:ptCount val="5"/>
                <c:pt idx="0">
                  <c:v>3.342670830425666</c:v>
                </c:pt>
                <c:pt idx="1">
                  <c:v>3.8956208212061796</c:v>
                </c:pt>
                <c:pt idx="2">
                  <c:v>4.9926117501350014</c:v>
                </c:pt>
                <c:pt idx="3">
                  <c:v>4.3795914956769568</c:v>
                </c:pt>
                <c:pt idx="4">
                  <c:v>3.3762095445276317</c:v>
                </c:pt>
              </c:numCache>
            </c:numRef>
          </c:val>
          <c:smooth val="0"/>
          <c:extLst>
            <c:ext xmlns:c16="http://schemas.microsoft.com/office/drawing/2014/chart" uri="{C3380CC4-5D6E-409C-BE32-E72D297353CC}">
              <c16:uniqueId val="{00000002-4043-423C-84F9-26B4457EB2A1}"/>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3"/>
          <c:order val="3"/>
          <c:tx>
            <c:v>0</c:v>
          </c:tx>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2471-4CB8-9AFB-15751D17CC1D}"/>
            </c:ext>
          </c:extLst>
        </c:ser>
        <c:dLbls>
          <c:showLegendKey val="0"/>
          <c:showVal val="0"/>
          <c:showCatName val="0"/>
          <c:showSerName val="0"/>
          <c:showPercent val="0"/>
          <c:showBubbleSize val="0"/>
        </c:dLbls>
        <c:marker val="1"/>
        <c:smooth val="0"/>
        <c:axId val="1367047936"/>
        <c:axId val="1916307359"/>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4.0308959650734522E-3"/>
              <c:y val="2.7472222222222047E-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8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20"/>
      </c:valAx>
      <c:valAx>
        <c:axId val="1916307359"/>
        <c:scaling>
          <c:orientation val="minMax"/>
          <c:max val="8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67047936"/>
        <c:crosses val="max"/>
        <c:crossBetween val="between"/>
        <c:majorUnit val="20"/>
      </c:valAx>
      <c:catAx>
        <c:axId val="1367047936"/>
        <c:scaling>
          <c:orientation val="minMax"/>
        </c:scaling>
        <c:delete val="1"/>
        <c:axPos val="b"/>
        <c:majorTickMark val="out"/>
        <c:minorTickMark val="none"/>
        <c:tickLblPos val="nextTo"/>
        <c:crossAx val="1916307359"/>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11747591291067988"/>
          <c:y val="0.82576785714285728"/>
          <c:w val="0.67101032532273763"/>
          <c:h val="0.1742321399643609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01873472712463E-2"/>
          <c:y val="8.1511975279491639E-2"/>
          <c:w val="0.80349978127734045"/>
          <c:h val="0.57825539734521447"/>
        </c:manualLayout>
      </c:layout>
      <c:barChart>
        <c:barDir val="col"/>
        <c:grouping val="clustered"/>
        <c:varyColors val="0"/>
        <c:ser>
          <c:idx val="1"/>
          <c:order val="0"/>
          <c:tx>
            <c:strRef>
              <c:f>'3.8'!$B$5</c:f>
              <c:strCache>
                <c:ptCount val="1"/>
                <c:pt idx="0">
                  <c:v>2023</c:v>
                </c:pt>
              </c:strCache>
            </c:strRef>
          </c:tx>
          <c:spPr>
            <a:solidFill>
              <a:srgbClr val="16535B"/>
            </a:solidFill>
          </c:spPr>
          <c:invertIfNegative val="0"/>
          <c:cat>
            <c:strRef>
              <c:f>'3.8'!$A$6:$A$15</c:f>
              <c:strCache>
                <c:ptCount val="10"/>
                <c:pt idx="0">
                  <c:v>Equinor Pensjon</c:v>
                </c:pt>
                <c:pt idx="1">
                  <c:v>PKH*</c:v>
                </c:pt>
                <c:pt idx="2">
                  <c:v>MP Pensjon</c:v>
                </c:pt>
                <c:pt idx="3">
                  <c:v>Bergen kom. </c:v>
                </c:pt>
                <c:pt idx="4">
                  <c:v>Norsk Hydro</c:v>
                </c:pt>
                <c:pt idx="5">
                  <c:v>Trondheim kom.</c:v>
                </c:pt>
                <c:pt idx="6">
                  <c:v>Telenor </c:v>
                </c:pt>
                <c:pt idx="7">
                  <c:v>Bærum kom.</c:v>
                </c:pt>
                <c:pt idx="8">
                  <c:v>Conoco Phillips </c:v>
                </c:pt>
                <c:pt idx="9">
                  <c:v>Akershus Buskerud og Østfold </c:v>
                </c:pt>
              </c:strCache>
            </c:strRef>
          </c:cat>
          <c:val>
            <c:numRef>
              <c:f>'3.8'!$B$6:$B$15</c:f>
              <c:numCache>
                <c:formatCode>0.0</c:formatCode>
                <c:ptCount val="10"/>
                <c:pt idx="0">
                  <c:v>18.308039660766596</c:v>
                </c:pt>
                <c:pt idx="1">
                  <c:v>9.3248297165494822</c:v>
                </c:pt>
                <c:pt idx="2">
                  <c:v>5.821720721775435</c:v>
                </c:pt>
                <c:pt idx="3">
                  <c:v>5.4440122535431854</c:v>
                </c:pt>
                <c:pt idx="4">
                  <c:v>5.3890413777239825</c:v>
                </c:pt>
                <c:pt idx="5">
                  <c:v>4.4873926444595753</c:v>
                </c:pt>
                <c:pt idx="6">
                  <c:v>4.4543258724150743</c:v>
                </c:pt>
                <c:pt idx="7">
                  <c:v>3.0897423305276437</c:v>
                </c:pt>
                <c:pt idx="8">
                  <c:v>2.6575575137421819</c:v>
                </c:pt>
                <c:pt idx="9">
                  <c:v>2.305828155052259</c:v>
                </c:pt>
              </c:numCache>
            </c:numRef>
          </c:val>
          <c:extLst>
            <c:ext xmlns:c16="http://schemas.microsoft.com/office/drawing/2014/chart" uri="{C3380CC4-5D6E-409C-BE32-E72D297353CC}">
              <c16:uniqueId val="{00000000-1FB0-49C3-80E1-FF74C29422F2}"/>
            </c:ext>
          </c:extLst>
        </c:ser>
        <c:ser>
          <c:idx val="0"/>
          <c:order val="1"/>
          <c:tx>
            <c:strRef>
              <c:f>'3.8'!$C$5</c:f>
              <c:strCache>
                <c:ptCount val="1"/>
                <c:pt idx="0">
                  <c:v>2024</c:v>
                </c:pt>
              </c:strCache>
            </c:strRef>
          </c:tx>
          <c:spPr>
            <a:solidFill>
              <a:srgbClr val="0CA3BC"/>
            </a:solidFill>
          </c:spPr>
          <c:invertIfNegative val="0"/>
          <c:cat>
            <c:strRef>
              <c:f>'3.8'!$A$6:$A$15</c:f>
              <c:strCache>
                <c:ptCount val="10"/>
                <c:pt idx="0">
                  <c:v>Equinor Pensjon</c:v>
                </c:pt>
                <c:pt idx="1">
                  <c:v>PKH*</c:v>
                </c:pt>
                <c:pt idx="2">
                  <c:v>MP Pensjon</c:v>
                </c:pt>
                <c:pt idx="3">
                  <c:v>Bergen kom. </c:v>
                </c:pt>
                <c:pt idx="4">
                  <c:v>Norsk Hydro</c:v>
                </c:pt>
                <c:pt idx="5">
                  <c:v>Trondheim kom.</c:v>
                </c:pt>
                <c:pt idx="6">
                  <c:v>Telenor </c:v>
                </c:pt>
                <c:pt idx="7">
                  <c:v>Bærum kom.</c:v>
                </c:pt>
                <c:pt idx="8">
                  <c:v>Conoco Phillips </c:v>
                </c:pt>
                <c:pt idx="9">
                  <c:v>Akershus Buskerud og Østfold </c:v>
                </c:pt>
              </c:strCache>
            </c:strRef>
          </c:cat>
          <c:val>
            <c:numRef>
              <c:f>'3.8'!$C$6:$C$15</c:f>
              <c:numCache>
                <c:formatCode>0.0</c:formatCode>
                <c:ptCount val="10"/>
                <c:pt idx="0">
                  <c:v>17.903471563585143</c:v>
                </c:pt>
                <c:pt idx="1">
                  <c:v>9.7145415299464304</c:v>
                </c:pt>
                <c:pt idx="2">
                  <c:v>6.1111906369462332</c:v>
                </c:pt>
                <c:pt idx="3">
                  <c:v>5.5564537253293222</c:v>
                </c:pt>
                <c:pt idx="4">
                  <c:v>5.2109638641547216</c:v>
                </c:pt>
                <c:pt idx="5">
                  <c:v>4.4988083413690889</c:v>
                </c:pt>
                <c:pt idx="6">
                  <c:v>4.3332173974157184</c:v>
                </c:pt>
                <c:pt idx="7">
                  <c:v>3.119901264301165</c:v>
                </c:pt>
                <c:pt idx="8">
                  <c:v>2.7324413482075078</c:v>
                </c:pt>
                <c:pt idx="9">
                  <c:v>2.3642495027812362</c:v>
                </c:pt>
              </c:numCache>
            </c:numRef>
          </c:val>
          <c:extLst>
            <c:ext xmlns:c16="http://schemas.microsoft.com/office/drawing/2014/chart" uri="{C3380CC4-5D6E-409C-BE32-E72D297353CC}">
              <c16:uniqueId val="{00000001-1FB0-49C3-80E1-FF74C29422F2}"/>
            </c:ext>
          </c:extLst>
        </c:ser>
        <c:dLbls>
          <c:showLegendKey val="0"/>
          <c:showVal val="0"/>
          <c:showCatName val="0"/>
          <c:showSerName val="0"/>
          <c:showPercent val="0"/>
          <c:showBubbleSize val="0"/>
        </c:dLbls>
        <c:gapWidth val="219"/>
        <c:axId val="849742392"/>
        <c:axId val="849742720"/>
      </c:barChart>
      <c:lineChart>
        <c:grouping val="standard"/>
        <c:varyColors val="0"/>
        <c:ser>
          <c:idx val="2"/>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3-1FB0-49C3-80E1-FF74C29422F2}"/>
            </c:ext>
          </c:extLst>
        </c:ser>
        <c:dLbls>
          <c:showLegendKey val="0"/>
          <c:showVal val="0"/>
          <c:showCatName val="0"/>
          <c:showSerName val="0"/>
          <c:showPercent val="0"/>
          <c:showBubbleSize val="0"/>
        </c:dLbls>
        <c:marker val="1"/>
        <c:smooth val="0"/>
        <c:axId val="1830554576"/>
        <c:axId val="1785665280"/>
      </c:lineChart>
      <c:catAx>
        <c:axId val="849742392"/>
        <c:scaling>
          <c:orientation val="minMax"/>
        </c:scaling>
        <c:delete val="0"/>
        <c:axPos val="b"/>
        <c:title>
          <c:tx>
            <c:rich>
              <a:bodyPr/>
              <a:lstStyle/>
              <a:p>
                <a:pPr>
                  <a:defRPr b="0"/>
                </a:pPr>
                <a:r>
                  <a:rPr lang="nb-NO" b="0"/>
                  <a:t>Prosent</a:t>
                </a:r>
              </a:p>
            </c:rich>
          </c:tx>
          <c:layout>
            <c:manualLayout>
              <c:xMode val="edge"/>
              <c:yMode val="edge"/>
              <c:x val="2.2036801102780098E-3"/>
              <c:y val="1.1473272490221582E-3"/>
            </c:manualLayout>
          </c:layout>
          <c:overlay val="0"/>
        </c:title>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849742720"/>
        <c:crosses val="autoZero"/>
        <c:auto val="1"/>
        <c:lblAlgn val="ctr"/>
        <c:lblOffset val="100"/>
        <c:noMultiLvlLbl val="0"/>
      </c:catAx>
      <c:valAx>
        <c:axId val="849742720"/>
        <c:scaling>
          <c:orientation val="minMax"/>
        </c:scaling>
        <c:delete val="0"/>
        <c:axPos val="l"/>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849742392"/>
        <c:crosses val="autoZero"/>
        <c:crossBetween val="between"/>
        <c:majorUnit val="5"/>
      </c:valAx>
      <c:valAx>
        <c:axId val="1785665280"/>
        <c:scaling>
          <c:orientation val="minMax"/>
          <c:max val="20"/>
        </c:scaling>
        <c:delete val="0"/>
        <c:axPos val="r"/>
        <c:numFmt formatCode="General" sourceLinked="1"/>
        <c:majorTickMark val="in"/>
        <c:minorTickMark val="none"/>
        <c:tickLblPos val="nextTo"/>
        <c:spPr>
          <a:ln w="3175">
            <a:solidFill>
              <a:sysClr val="windowText" lastClr="000000"/>
            </a:solidFill>
          </a:ln>
        </c:spPr>
        <c:crossAx val="1830554576"/>
        <c:crosses val="max"/>
        <c:crossBetween val="between"/>
        <c:majorUnit val="5"/>
      </c:valAx>
      <c:catAx>
        <c:axId val="1830554576"/>
        <c:scaling>
          <c:orientation val="minMax"/>
        </c:scaling>
        <c:delete val="1"/>
        <c:axPos val="b"/>
        <c:majorTickMark val="out"/>
        <c:minorTickMark val="none"/>
        <c:tickLblPos val="nextTo"/>
        <c:crossAx val="1785665280"/>
        <c:crosses val="autoZero"/>
        <c:auto val="1"/>
        <c:lblAlgn val="ctr"/>
        <c:lblOffset val="100"/>
        <c:noMultiLvlLbl val="0"/>
      </c:catAx>
    </c:plotArea>
    <c:legend>
      <c:legendPos val="b"/>
      <c:legendEntry>
        <c:idx val="2"/>
        <c:delete val="1"/>
      </c:legendEntry>
      <c:layout>
        <c:manualLayout>
          <c:xMode val="edge"/>
          <c:yMode val="edge"/>
          <c:x val="0.42868710708243696"/>
          <c:y val="0.91625619809257874"/>
          <c:w val="0.16265993940075626"/>
          <c:h val="8.0493178248416467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000372448148213E-2"/>
          <c:y val="8.1240427267121523E-2"/>
          <c:w val="0.81068503937007896"/>
          <c:h val="0.61523561355001688"/>
        </c:manualLayout>
      </c:layout>
      <c:lineChart>
        <c:grouping val="standard"/>
        <c:varyColors val="0"/>
        <c:ser>
          <c:idx val="0"/>
          <c:order val="0"/>
          <c:tx>
            <c:strRef>
              <c:f>'3.9'!$B$4</c:f>
              <c:strCache>
                <c:ptCount val="1"/>
                <c:pt idx="0">
                  <c:v>Private</c:v>
                </c:pt>
              </c:strCache>
            </c:strRef>
          </c:tx>
          <c:spPr>
            <a:ln w="19050" cap="rnd">
              <a:solidFill>
                <a:srgbClr val="16535B"/>
              </a:solidFill>
              <a:round/>
            </a:ln>
            <a:effectLst/>
          </c:spPr>
          <c:marker>
            <c:symbol val="none"/>
          </c:marker>
          <c:cat>
            <c:strRef>
              <c:f>'3.9'!$A$5:$A$9</c:f>
              <c:strCache>
                <c:ptCount val="5"/>
                <c:pt idx="0">
                  <c:v>2020</c:v>
                </c:pt>
                <c:pt idx="1">
                  <c:v>2021</c:v>
                </c:pt>
                <c:pt idx="2">
                  <c:v>2022</c:v>
                </c:pt>
                <c:pt idx="3">
                  <c:v>2023</c:v>
                </c:pt>
                <c:pt idx="4">
                  <c:v>2024</c:v>
                </c:pt>
              </c:strCache>
            </c:strRef>
          </c:cat>
          <c:val>
            <c:numRef>
              <c:f>'3.9'!$B$5:$B$9</c:f>
              <c:numCache>
                <c:formatCode>_ * #,##0.0_ ;_ * \-#,##0.0_ ;_ * "-"??_ ;_ @_ </c:formatCode>
                <c:ptCount val="5"/>
                <c:pt idx="0">
                  <c:v>8.7429000000000006</c:v>
                </c:pt>
                <c:pt idx="1">
                  <c:v>9.4722000000000008</c:v>
                </c:pt>
                <c:pt idx="2">
                  <c:v>-5.5488</c:v>
                </c:pt>
                <c:pt idx="3">
                  <c:v>9.9296000000000006</c:v>
                </c:pt>
                <c:pt idx="4">
                  <c:v>11.130599999999999</c:v>
                </c:pt>
              </c:numCache>
            </c:numRef>
          </c:val>
          <c:smooth val="0"/>
          <c:extLst>
            <c:ext xmlns:c16="http://schemas.microsoft.com/office/drawing/2014/chart" uri="{C3380CC4-5D6E-409C-BE32-E72D297353CC}">
              <c16:uniqueId val="{00000000-1A2B-4A5A-960E-CEDDC5B12C55}"/>
            </c:ext>
          </c:extLst>
        </c:ser>
        <c:ser>
          <c:idx val="1"/>
          <c:order val="1"/>
          <c:tx>
            <c:strRef>
              <c:f>'3.9'!$C$4</c:f>
              <c:strCache>
                <c:ptCount val="1"/>
                <c:pt idx="0">
                  <c:v>Kommunale</c:v>
                </c:pt>
              </c:strCache>
            </c:strRef>
          </c:tx>
          <c:spPr>
            <a:ln w="19050" cap="rnd">
              <a:solidFill>
                <a:srgbClr val="0CA3BC"/>
              </a:solidFill>
              <a:round/>
            </a:ln>
            <a:effectLst/>
          </c:spPr>
          <c:marker>
            <c:symbol val="none"/>
          </c:marker>
          <c:cat>
            <c:strRef>
              <c:f>'3.9'!$A$5:$A$9</c:f>
              <c:strCache>
                <c:ptCount val="5"/>
                <c:pt idx="0">
                  <c:v>2020</c:v>
                </c:pt>
                <c:pt idx="1">
                  <c:v>2021</c:v>
                </c:pt>
                <c:pt idx="2">
                  <c:v>2022</c:v>
                </c:pt>
                <c:pt idx="3">
                  <c:v>2023</c:v>
                </c:pt>
                <c:pt idx="4">
                  <c:v>2024</c:v>
                </c:pt>
              </c:strCache>
            </c:strRef>
          </c:cat>
          <c:val>
            <c:numRef>
              <c:f>'3.9'!$C$5:$C$9</c:f>
              <c:numCache>
                <c:formatCode>_ * #,##0.0_ ;_ * \-#,##0.0_ ;_ * "-"??_ ;_ @_ </c:formatCode>
                <c:ptCount val="5"/>
                <c:pt idx="0">
                  <c:v>6.7576999999999998</c:v>
                </c:pt>
                <c:pt idx="1">
                  <c:v>8.2089999999999996</c:v>
                </c:pt>
                <c:pt idx="2">
                  <c:v>-4.7652000000000001</c:v>
                </c:pt>
                <c:pt idx="3">
                  <c:v>7.3072999999999997</c:v>
                </c:pt>
                <c:pt idx="4">
                  <c:v>9.3338999999999999</c:v>
                </c:pt>
              </c:numCache>
            </c:numRef>
          </c:val>
          <c:smooth val="0"/>
          <c:extLst>
            <c:ext xmlns:c16="http://schemas.microsoft.com/office/drawing/2014/chart" uri="{C3380CC4-5D6E-409C-BE32-E72D297353CC}">
              <c16:uniqueId val="{00000001-1A2B-4A5A-960E-CEDDC5B12C55}"/>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2"/>
          <c:order val="2"/>
          <c:tx>
            <c:strRef>
              <c:f>'3.9'!$D$4</c:f>
              <c:strCache>
                <c:ptCount val="1"/>
                <c:pt idx="0">
                  <c:v>Pensjonskasser samlet</c:v>
                </c:pt>
              </c:strCache>
            </c:strRef>
          </c:tx>
          <c:spPr>
            <a:ln w="19050" cap="rnd">
              <a:solidFill>
                <a:srgbClr val="9EDAE4"/>
              </a:solidFill>
              <a:round/>
            </a:ln>
            <a:effectLst/>
          </c:spPr>
          <c:marker>
            <c:symbol val="none"/>
          </c:marker>
          <c:cat>
            <c:strRef>
              <c:f>'3.9'!$A$5:$A$9</c:f>
              <c:strCache>
                <c:ptCount val="5"/>
                <c:pt idx="0">
                  <c:v>2020</c:v>
                </c:pt>
                <c:pt idx="1">
                  <c:v>2021</c:v>
                </c:pt>
                <c:pt idx="2">
                  <c:v>2022</c:v>
                </c:pt>
                <c:pt idx="3">
                  <c:v>2023</c:v>
                </c:pt>
                <c:pt idx="4">
                  <c:v>2024</c:v>
                </c:pt>
              </c:strCache>
            </c:strRef>
          </c:cat>
          <c:val>
            <c:numRef>
              <c:f>'3.9'!$D$5:$D$9</c:f>
              <c:numCache>
                <c:formatCode>_ * #,##0.0_ ;_ * \-#,##0.0_ ;_ * "-"??_ ;_ @_ </c:formatCode>
                <c:ptCount val="5"/>
                <c:pt idx="0">
                  <c:v>7.8506999999999998</c:v>
                </c:pt>
                <c:pt idx="1">
                  <c:v>8.8856999999999999</c:v>
                </c:pt>
                <c:pt idx="2">
                  <c:v>-5.1726999999999999</c:v>
                </c:pt>
                <c:pt idx="3">
                  <c:v>8.6356999999999999</c:v>
                </c:pt>
                <c:pt idx="4">
                  <c:v>10.2288</c:v>
                </c:pt>
              </c:numCache>
            </c:numRef>
          </c:val>
          <c:smooth val="0"/>
          <c:extLst>
            <c:ext xmlns:c16="http://schemas.microsoft.com/office/drawing/2014/chart" uri="{C3380CC4-5D6E-409C-BE32-E72D297353CC}">
              <c16:uniqueId val="{00000002-1A2B-4A5A-960E-CEDDC5B12C55}"/>
            </c:ext>
          </c:extLst>
        </c:ser>
        <c:ser>
          <c:idx val="3"/>
          <c:order val="3"/>
          <c:tx>
            <c:strRef>
              <c:f>'3.9'!$E$4</c:f>
              <c:strCache>
                <c:ptCount val="1"/>
                <c:pt idx="0">
                  <c:v>Livsforsikringsforetak</c:v>
                </c:pt>
              </c:strCache>
            </c:strRef>
          </c:tx>
          <c:spPr>
            <a:ln>
              <a:solidFill>
                <a:srgbClr val="5B5234"/>
              </a:solidFill>
            </a:ln>
          </c:spPr>
          <c:marker>
            <c:symbol val="none"/>
          </c:marker>
          <c:cat>
            <c:strRef>
              <c:f>'3.9'!$A$5:$A$9</c:f>
              <c:strCache>
                <c:ptCount val="5"/>
                <c:pt idx="0">
                  <c:v>2020</c:v>
                </c:pt>
                <c:pt idx="1">
                  <c:v>2021</c:v>
                </c:pt>
                <c:pt idx="2">
                  <c:v>2022</c:v>
                </c:pt>
                <c:pt idx="3">
                  <c:v>2023</c:v>
                </c:pt>
                <c:pt idx="4">
                  <c:v>2024</c:v>
                </c:pt>
              </c:strCache>
            </c:strRef>
          </c:cat>
          <c:val>
            <c:numRef>
              <c:f>'3.9'!$E$5:$E$9</c:f>
              <c:numCache>
                <c:formatCode>0.0</c:formatCode>
                <c:ptCount val="5"/>
                <c:pt idx="0">
                  <c:v>4.26</c:v>
                </c:pt>
                <c:pt idx="1">
                  <c:v>7.1</c:v>
                </c:pt>
                <c:pt idx="2">
                  <c:v>-0.69</c:v>
                </c:pt>
                <c:pt idx="3">
                  <c:v>4.82</c:v>
                </c:pt>
                <c:pt idx="4" formatCode="General">
                  <c:v>7.3</c:v>
                </c:pt>
              </c:numCache>
            </c:numRef>
          </c:val>
          <c:smooth val="0"/>
          <c:extLst>
            <c:ext xmlns:c16="http://schemas.microsoft.com/office/drawing/2014/chart" uri="{C3380CC4-5D6E-409C-BE32-E72D297353CC}">
              <c16:uniqueId val="{00000003-1A2B-4A5A-960E-CEDDC5B12C55}"/>
            </c:ext>
          </c:extLst>
        </c:ser>
        <c:dLbls>
          <c:showLegendKey val="0"/>
          <c:showVal val="0"/>
          <c:showCatName val="0"/>
          <c:showSerName val="0"/>
          <c:showPercent val="0"/>
          <c:showBubbleSize val="0"/>
        </c:dLbls>
        <c:marker val="1"/>
        <c:smooth val="0"/>
        <c:axId val="1268691712"/>
        <c:axId val="1268701224"/>
      </c:lineChart>
      <c:catAx>
        <c:axId val="639873520"/>
        <c:scaling>
          <c:orientation val="minMax"/>
        </c:scaling>
        <c:delete val="0"/>
        <c:axPos val="b"/>
        <c:title>
          <c:tx>
            <c:rich>
              <a:bodyPr/>
              <a:lstStyle/>
              <a:p>
                <a:pPr>
                  <a:defRPr b="0"/>
                </a:pPr>
                <a:r>
                  <a:rPr lang="nb-NO" b="0"/>
                  <a:t>Prosent</a:t>
                </a:r>
              </a:p>
            </c:rich>
          </c:tx>
          <c:layout>
            <c:manualLayout>
              <c:xMode val="edge"/>
              <c:yMode val="edge"/>
              <c:x val="5.8558160106147806E-3"/>
              <c:y val="3.4969068883893456E-4"/>
            </c:manualLayout>
          </c:layout>
          <c:overlay val="0"/>
        </c:title>
        <c:numFmt formatCode="General" sourceLinked="1"/>
        <c:majorTickMark val="in"/>
        <c:minorTickMark val="none"/>
        <c:tickLblPos val="low"/>
        <c:spPr>
          <a:noFill/>
          <a:ln w="3175" cap="flat" cmpd="sng" algn="ctr">
            <a:solidFill>
              <a:sysClr val="windowText" lastClr="000000"/>
            </a:solidFill>
            <a:round/>
          </a:ln>
          <a:effectLst/>
        </c:spPr>
        <c:txPr>
          <a:bodyPr rot="-2940000" vert="horz"/>
          <a:lstStyle/>
          <a:p>
            <a:pPr>
              <a:defRPr/>
            </a:pPr>
            <a:endParaRPr lang="nb-NO"/>
          </a:p>
        </c:txPr>
        <c:crossAx val="673022416"/>
        <c:crosses val="autoZero"/>
        <c:auto val="1"/>
        <c:lblAlgn val="ctr"/>
        <c:lblOffset val="100"/>
        <c:noMultiLvlLbl val="0"/>
      </c:catAx>
      <c:valAx>
        <c:axId val="673022416"/>
        <c:scaling>
          <c:orientation val="minMax"/>
          <c:max val="15"/>
          <c:min val="-10"/>
        </c:scaling>
        <c:delete val="0"/>
        <c:axPos val="l"/>
        <c:numFmt formatCode="0" sourceLinked="0"/>
        <c:majorTickMark val="in"/>
        <c:minorTickMark val="none"/>
        <c:tickLblPos val="nextTo"/>
        <c:spPr>
          <a:noFill/>
          <a:ln w="3175">
            <a:solidFill>
              <a:sysClr val="windowText" lastClr="000000"/>
            </a:solidFill>
          </a:ln>
          <a:effectLst/>
        </c:spPr>
        <c:txPr>
          <a:bodyPr rot="-60000000" vert="horz"/>
          <a:lstStyle/>
          <a:p>
            <a:pPr>
              <a:defRPr/>
            </a:pPr>
            <a:endParaRPr lang="nb-NO"/>
          </a:p>
        </c:txPr>
        <c:crossAx val="639873520"/>
        <c:crosses val="autoZero"/>
        <c:crossBetween val="midCat"/>
      </c:valAx>
      <c:valAx>
        <c:axId val="1268701224"/>
        <c:scaling>
          <c:orientation val="minMax"/>
          <c:max val="15"/>
          <c:min val="-10"/>
        </c:scaling>
        <c:delete val="0"/>
        <c:axPos val="r"/>
        <c:numFmt formatCode="#,##0" sourceLinked="0"/>
        <c:majorTickMark val="in"/>
        <c:minorTickMark val="none"/>
        <c:tickLblPos val="nextTo"/>
        <c:spPr>
          <a:ln w="3175">
            <a:solidFill>
              <a:sysClr val="windowText" lastClr="000000"/>
            </a:solidFill>
          </a:ln>
        </c:spPr>
        <c:crossAx val="1268691712"/>
        <c:crosses val="max"/>
        <c:crossBetween val="midCat"/>
      </c:valAx>
      <c:catAx>
        <c:axId val="1268691712"/>
        <c:scaling>
          <c:orientation val="minMax"/>
        </c:scaling>
        <c:delete val="1"/>
        <c:axPos val="t"/>
        <c:numFmt formatCode="General" sourceLinked="1"/>
        <c:majorTickMark val="out"/>
        <c:minorTickMark val="none"/>
        <c:tickLblPos val="nextTo"/>
        <c:crossAx val="1268701224"/>
        <c:crosses val="max"/>
        <c:auto val="1"/>
        <c:lblAlgn val="ctr"/>
        <c:lblOffset val="100"/>
        <c:noMultiLvlLbl val="0"/>
      </c:catAx>
      <c:spPr>
        <a:noFill/>
        <a:ln>
          <a:noFill/>
        </a:ln>
        <a:effectLst/>
      </c:spPr>
    </c:plotArea>
    <c:legend>
      <c:legendPos val="b"/>
      <c:layout>
        <c:manualLayout>
          <c:xMode val="edge"/>
          <c:yMode val="edge"/>
          <c:x val="1.1539000856836873E-2"/>
          <c:y val="0.86188611111111113"/>
          <c:w val="0.923583727431871"/>
          <c:h val="0.11905436507936508"/>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24518810148732E-2"/>
          <c:y val="9.676391172828229E-2"/>
          <c:w val="0.87644006999125101"/>
          <c:h val="0.68868627809245375"/>
        </c:manualLayout>
      </c:layout>
      <c:barChart>
        <c:barDir val="col"/>
        <c:grouping val="clustered"/>
        <c:varyColors val="0"/>
        <c:ser>
          <c:idx val="2"/>
          <c:order val="0"/>
          <c:tx>
            <c:strRef>
              <c:f>'3.10'!$B$4</c:f>
              <c:strCache>
                <c:ptCount val="1"/>
                <c:pt idx="0">
                  <c:v>2023</c:v>
                </c:pt>
              </c:strCache>
            </c:strRef>
          </c:tx>
          <c:spPr>
            <a:solidFill>
              <a:srgbClr val="16535B"/>
            </a:solidFill>
          </c:spPr>
          <c:invertIfNegative val="0"/>
          <c:cat>
            <c:strRef>
              <c:f>'3.10'!$A$5:$A$12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'3.10'!$B$5:$B$12</c:f>
              <c:numCache>
                <c:formatCode>0.0</c:formatCode>
                <c:ptCount val="8"/>
                <c:pt idx="0">
                  <c:v>1.5516000000000001</c:v>
                </c:pt>
                <c:pt idx="1">
                  <c:v>2.2208999999999999</c:v>
                </c:pt>
                <c:pt idx="2">
                  <c:v>1.3821000000000001</c:v>
                </c:pt>
                <c:pt idx="3">
                  <c:v>-0.28609999999999997</c:v>
                </c:pt>
                <c:pt idx="4">
                  <c:v>9.0300000000000005E-2</c:v>
                </c:pt>
                <c:pt idx="5">
                  <c:v>2.3685</c:v>
                </c:pt>
                <c:pt idx="6">
                  <c:v>-5.1700000000000003E-2</c:v>
                </c:pt>
                <c:pt idx="7">
                  <c:v>-0.47160000000000002</c:v>
                </c:pt>
              </c:numCache>
            </c:numRef>
          </c:val>
          <c:extLst xmlns:c15="http://schemas.microsoft.com/office/drawing/2012/chart">
            <c:ext xmlns:c16="http://schemas.microsoft.com/office/drawing/2014/chart" uri="{C3380CC4-5D6E-409C-BE32-E72D297353CC}">
              <c16:uniqueId val="{00000000-9295-4BEC-A3A8-63DD46B71227}"/>
            </c:ext>
          </c:extLst>
        </c:ser>
        <c:ser>
          <c:idx val="0"/>
          <c:order val="1"/>
          <c:tx>
            <c:strRef>
              <c:f>'3.10'!$C$4</c:f>
              <c:strCache>
                <c:ptCount val="1"/>
                <c:pt idx="0">
                  <c:v>2024</c:v>
                </c:pt>
              </c:strCache>
            </c:strRef>
          </c:tx>
          <c:spPr>
            <a:solidFill>
              <a:srgbClr val="0CA3BC"/>
            </a:solidFill>
          </c:spPr>
          <c:invertIfNegative val="0"/>
          <c:cat>
            <c:strRef>
              <c:f>'3.10'!$A$5:$A$12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'3.10'!$C$5:$C$12</c:f>
              <c:numCache>
                <c:formatCode>0.0</c:formatCode>
                <c:ptCount val="8"/>
                <c:pt idx="0">
                  <c:v>1.8791</c:v>
                </c:pt>
                <c:pt idx="1">
                  <c:v>2.4157999999999999</c:v>
                </c:pt>
                <c:pt idx="2">
                  <c:v>0.63629999999999998</c:v>
                </c:pt>
                <c:pt idx="3">
                  <c:v>6.1900000000000004E-2</c:v>
                </c:pt>
                <c:pt idx="4">
                  <c:v>-0.36830000000000002</c:v>
                </c:pt>
                <c:pt idx="5">
                  <c:v>3.3132000000000001</c:v>
                </c:pt>
                <c:pt idx="6">
                  <c:v>0.1739</c:v>
                </c:pt>
                <c:pt idx="7">
                  <c:v>-7.1300000000000002E-2</c:v>
                </c:pt>
              </c:numCache>
            </c:numRef>
          </c:val>
          <c:extLst>
            <c:ext xmlns:c16="http://schemas.microsoft.com/office/drawing/2014/chart" uri="{C3380CC4-5D6E-409C-BE32-E72D297353CC}">
              <c16:uniqueId val="{00000001-9295-4BEC-A3A8-63DD46B71227}"/>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9295-4BEC-A3A8-63DD46B71227}"/>
            </c:ext>
          </c:extLst>
        </c:ser>
        <c:dLbls>
          <c:showLegendKey val="0"/>
          <c:showVal val="0"/>
          <c:showCatName val="0"/>
          <c:showSerName val="0"/>
          <c:showPercent val="0"/>
          <c:showBubbleSize val="0"/>
        </c:dLbls>
        <c:marker val="1"/>
        <c:smooth val="0"/>
        <c:axId val="1041814463"/>
        <c:axId val="1041817087"/>
      </c:lineChart>
      <c:catAx>
        <c:axId val="413658496"/>
        <c:scaling>
          <c:orientation val="minMax"/>
        </c:scaling>
        <c:delete val="0"/>
        <c:axPos val="b"/>
        <c:title>
          <c:tx>
            <c:rich>
              <a:bodyPr/>
              <a:lstStyle/>
              <a:p>
                <a:pPr>
                  <a:defRPr/>
                </a:pPr>
                <a:r>
                  <a:rPr lang="nb-NO"/>
                  <a:t>Prosent av GFK</a:t>
                </a:r>
              </a:p>
            </c:rich>
          </c:tx>
          <c:layout>
            <c:manualLayout>
              <c:xMode val="edge"/>
              <c:yMode val="edge"/>
              <c:x val="1.2381578834966258E-3"/>
              <c:y val="2.03788294049570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4"/>
          <c:min val="-4"/>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1041817087"/>
        <c:scaling>
          <c:orientation val="minMax"/>
          <c:max val="4"/>
          <c:min val="-4"/>
        </c:scaling>
        <c:delete val="0"/>
        <c:axPos val="r"/>
        <c:numFmt formatCode="General" sourceLinked="1"/>
        <c:majorTickMark val="in"/>
        <c:minorTickMark val="none"/>
        <c:tickLblPos val="nextTo"/>
        <c:spPr>
          <a:ln w="3175">
            <a:solidFill>
              <a:sysClr val="windowText" lastClr="000000"/>
            </a:solidFill>
          </a:ln>
        </c:spPr>
        <c:crossAx val="1041814463"/>
        <c:crosses val="max"/>
        <c:crossBetween val="between"/>
        <c:majorUnit val="2"/>
      </c:valAx>
      <c:catAx>
        <c:axId val="1041814463"/>
        <c:scaling>
          <c:orientation val="minMax"/>
        </c:scaling>
        <c:delete val="1"/>
        <c:axPos val="b"/>
        <c:majorTickMark val="out"/>
        <c:minorTickMark val="none"/>
        <c:tickLblPos val="nextTo"/>
        <c:crossAx val="1041817087"/>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3635576923076922"/>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089426523297495E-2"/>
          <c:y val="0.10165843188077112"/>
          <c:w val="0.89064802867383508"/>
          <c:h val="0.68434351206868616"/>
        </c:manualLayout>
      </c:layout>
      <c:barChart>
        <c:barDir val="col"/>
        <c:grouping val="clustered"/>
        <c:varyColors val="0"/>
        <c:ser>
          <c:idx val="2"/>
          <c:order val="0"/>
          <c:tx>
            <c:strRef>
              <c:f>'3.11'!$B$4</c:f>
              <c:strCache>
                <c:ptCount val="1"/>
                <c:pt idx="0">
                  <c:v>Private</c:v>
                </c:pt>
              </c:strCache>
            </c:strRef>
          </c:tx>
          <c:spPr>
            <a:solidFill>
              <a:srgbClr val="16535B"/>
            </a:solidFill>
          </c:spPr>
          <c:invertIfNegative val="0"/>
          <c:cat>
            <c:strRef>
              <c:f>'3.11'!$A$5:$A$12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'3.11'!$B$5:$B$12</c:f>
              <c:numCache>
                <c:formatCode>0.0</c:formatCode>
                <c:ptCount val="8"/>
                <c:pt idx="0">
                  <c:v>1.9883999999999999</c:v>
                </c:pt>
                <c:pt idx="1">
                  <c:v>1.9605999999999999</c:v>
                </c:pt>
                <c:pt idx="2">
                  <c:v>0.74860000000000004</c:v>
                </c:pt>
                <c:pt idx="3">
                  <c:v>2.5000000000000008E-2</c:v>
                </c:pt>
                <c:pt idx="4">
                  <c:v>-0.51370000000000005</c:v>
                </c:pt>
                <c:pt idx="5">
                  <c:v>4.6089000000000002</c:v>
                </c:pt>
                <c:pt idx="6">
                  <c:v>9.8699999999999996E-2</c:v>
                </c:pt>
                <c:pt idx="7">
                  <c:v>-0.11940000000000001</c:v>
                </c:pt>
              </c:numCache>
            </c:numRef>
          </c:val>
          <c:extLst xmlns:c15="http://schemas.microsoft.com/office/drawing/2012/chart">
            <c:ext xmlns:c16="http://schemas.microsoft.com/office/drawing/2014/chart" uri="{C3380CC4-5D6E-409C-BE32-E72D297353CC}">
              <c16:uniqueId val="{00000000-EF73-4819-9B8D-DC1561AB24D2}"/>
            </c:ext>
          </c:extLst>
        </c:ser>
        <c:ser>
          <c:idx val="0"/>
          <c:order val="1"/>
          <c:tx>
            <c:strRef>
              <c:f>'3.11'!$C$4</c:f>
              <c:strCache>
                <c:ptCount val="1"/>
                <c:pt idx="0">
                  <c:v>Kommunale</c:v>
                </c:pt>
              </c:strCache>
            </c:strRef>
          </c:tx>
          <c:spPr>
            <a:solidFill>
              <a:srgbClr val="0CA3BC"/>
            </a:solidFill>
          </c:spPr>
          <c:invertIfNegative val="0"/>
          <c:cat>
            <c:strRef>
              <c:f>'3.11'!$A$5:$A$12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'3.11'!$C$5:$C$12</c:f>
              <c:numCache>
                <c:formatCode>0.0</c:formatCode>
                <c:ptCount val="8"/>
                <c:pt idx="0">
                  <c:v>1.7666999999999999</c:v>
                </c:pt>
                <c:pt idx="1">
                  <c:v>2.8843000000000001</c:v>
                </c:pt>
                <c:pt idx="2">
                  <c:v>0.52070000000000005</c:v>
                </c:pt>
                <c:pt idx="3">
                  <c:v>-0.16549999999999998</c:v>
                </c:pt>
                <c:pt idx="4">
                  <c:v>-0.21859999999999999</c:v>
                </c:pt>
                <c:pt idx="5">
                  <c:v>1.9799</c:v>
                </c:pt>
                <c:pt idx="6">
                  <c:v>0.25119999999999998</c:v>
                </c:pt>
                <c:pt idx="7">
                  <c:v>-2.1899999999999999E-2</c:v>
                </c:pt>
              </c:numCache>
            </c:numRef>
          </c:val>
          <c:extLst>
            <c:ext xmlns:c16="http://schemas.microsoft.com/office/drawing/2014/chart" uri="{C3380CC4-5D6E-409C-BE32-E72D297353CC}">
              <c16:uniqueId val="{00000001-EF73-4819-9B8D-DC1561AB24D2}"/>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EF73-4819-9B8D-DC1561AB24D2}"/>
            </c:ext>
          </c:extLst>
        </c:ser>
        <c:dLbls>
          <c:showLegendKey val="0"/>
          <c:showVal val="0"/>
          <c:showCatName val="0"/>
          <c:showSerName val="0"/>
          <c:showPercent val="0"/>
          <c:showBubbleSize val="0"/>
        </c:dLbls>
        <c:marker val="1"/>
        <c:smooth val="0"/>
        <c:axId val="918642935"/>
        <c:axId val="918649167"/>
      </c:lineChart>
      <c:catAx>
        <c:axId val="413658496"/>
        <c:scaling>
          <c:orientation val="minMax"/>
        </c:scaling>
        <c:delete val="0"/>
        <c:axPos val="b"/>
        <c:title>
          <c:tx>
            <c:rich>
              <a:bodyPr/>
              <a:lstStyle/>
              <a:p>
                <a:pPr>
                  <a:defRPr/>
                </a:pPr>
                <a:r>
                  <a:rPr lang="nb-NO"/>
                  <a:t>Prosent av GFK</a:t>
                </a:r>
              </a:p>
            </c:rich>
          </c:tx>
          <c:layout>
            <c:manualLayout>
              <c:xMode val="edge"/>
              <c:yMode val="edge"/>
              <c:x val="1.3562019500216057E-3"/>
              <c:y val="4.6043252875424589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6"/>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918649167"/>
        <c:scaling>
          <c:orientation val="minMax"/>
          <c:max val="6"/>
          <c:min val="-2"/>
        </c:scaling>
        <c:delete val="0"/>
        <c:axPos val="r"/>
        <c:numFmt formatCode="General" sourceLinked="1"/>
        <c:majorTickMark val="in"/>
        <c:minorTickMark val="none"/>
        <c:tickLblPos val="nextTo"/>
        <c:spPr>
          <a:ln w="3175">
            <a:solidFill>
              <a:sysClr val="windowText" lastClr="000000"/>
            </a:solidFill>
          </a:ln>
        </c:spPr>
        <c:crossAx val="918642935"/>
        <c:crosses val="max"/>
        <c:crossBetween val="between"/>
        <c:majorUnit val="2"/>
      </c:valAx>
      <c:catAx>
        <c:axId val="918642935"/>
        <c:scaling>
          <c:orientation val="minMax"/>
        </c:scaling>
        <c:delete val="1"/>
        <c:axPos val="b"/>
        <c:majorTickMark val="out"/>
        <c:minorTickMark val="none"/>
        <c:tickLblPos val="nextTo"/>
        <c:crossAx val="918649167"/>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2359086021505376"/>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'2.3'!$B$7</c:f>
              <c:strCache>
                <c:ptCount val="1"/>
                <c:pt idx="0">
                  <c:v>Utlån</c:v>
                </c:pt>
              </c:strCache>
            </c:strRef>
          </c:tx>
          <c:spPr>
            <a:ln w="19050">
              <a:solidFill>
                <a:srgbClr val="16535B"/>
              </a:solidFill>
            </a:ln>
          </c:spPr>
          <c:marker>
            <c:symbol val="none"/>
          </c:marker>
          <c:cat>
            <c:numRef>
              <c:f>'2.3'!$A$8:$A$18</c:f>
              <c:numCache>
                <c:formatCode>m/d/yyyy</c:formatCode>
                <c:ptCount val="11"/>
                <c:pt idx="0">
                  <c:v>42004</c:v>
                </c:pt>
                <c:pt idx="1">
                  <c:v>42369</c:v>
                </c:pt>
                <c:pt idx="2">
                  <c:v>42735</c:v>
                </c:pt>
                <c:pt idx="3">
                  <c:v>43100</c:v>
                </c:pt>
                <c:pt idx="4">
                  <c:v>43465</c:v>
                </c:pt>
                <c:pt idx="5">
                  <c:v>43830</c:v>
                </c:pt>
                <c:pt idx="6">
                  <c:v>44196</c:v>
                </c:pt>
                <c:pt idx="7">
                  <c:v>44561</c:v>
                </c:pt>
                <c:pt idx="8">
                  <c:v>44926</c:v>
                </c:pt>
                <c:pt idx="9">
                  <c:v>45291</c:v>
                </c:pt>
                <c:pt idx="10">
                  <c:v>45657</c:v>
                </c:pt>
              </c:numCache>
            </c:numRef>
          </c:cat>
          <c:val>
            <c:numRef>
              <c:f>'2.3'!$B$8:$B$18</c:f>
              <c:numCache>
                <c:formatCode>0.0</c:formatCode>
                <c:ptCount val="11"/>
                <c:pt idx="0">
                  <c:v>64.489999999999995</c:v>
                </c:pt>
                <c:pt idx="1">
                  <c:v>64.77</c:v>
                </c:pt>
                <c:pt idx="2">
                  <c:v>63.52</c:v>
                </c:pt>
                <c:pt idx="3">
                  <c:v>63.29</c:v>
                </c:pt>
                <c:pt idx="4">
                  <c:v>63.69</c:v>
                </c:pt>
                <c:pt idx="5">
                  <c:v>64.260000000000005</c:v>
                </c:pt>
                <c:pt idx="6">
                  <c:v>65.510000000000005</c:v>
                </c:pt>
                <c:pt idx="7">
                  <c:v>64.14</c:v>
                </c:pt>
                <c:pt idx="8">
                  <c:v>65.260000000000005</c:v>
                </c:pt>
                <c:pt idx="9">
                  <c:v>64.08</c:v>
                </c:pt>
                <c:pt idx="10">
                  <c:v>64.709999999999994</c:v>
                </c:pt>
              </c:numCache>
            </c:numRef>
          </c:val>
          <c:smooth val="0"/>
          <c:extLst>
            <c:ext xmlns:c16="http://schemas.microsoft.com/office/drawing/2014/chart" uri="{C3380CC4-5D6E-409C-BE32-E72D297353CC}">
              <c16:uniqueId val="{00000003-2722-483B-800E-92C937DF4688}"/>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1"/>
          <c:tx>
            <c:strRef>
              <c:f>'2.3'!$C$7</c:f>
              <c:strCache>
                <c:ptCount val="1"/>
                <c:pt idx="0">
                  <c:v>Innskudd</c:v>
                </c:pt>
              </c:strCache>
            </c:strRef>
          </c:tx>
          <c:spPr>
            <a:ln>
              <a:solidFill>
                <a:srgbClr val="0CA3BC"/>
              </a:solidFill>
            </a:ln>
          </c:spPr>
          <c:marker>
            <c:symbol val="none"/>
          </c:marker>
          <c:cat>
            <c:numRef>
              <c:f>'2.3'!$A$8:$A$18</c:f>
              <c:numCache>
                <c:formatCode>m/d/yyyy</c:formatCode>
                <c:ptCount val="11"/>
                <c:pt idx="0">
                  <c:v>42004</c:v>
                </c:pt>
                <c:pt idx="1">
                  <c:v>42369</c:v>
                </c:pt>
                <c:pt idx="2">
                  <c:v>42735</c:v>
                </c:pt>
                <c:pt idx="3">
                  <c:v>43100</c:v>
                </c:pt>
                <c:pt idx="4">
                  <c:v>43465</c:v>
                </c:pt>
                <c:pt idx="5">
                  <c:v>43830</c:v>
                </c:pt>
                <c:pt idx="6">
                  <c:v>44196</c:v>
                </c:pt>
                <c:pt idx="7">
                  <c:v>44561</c:v>
                </c:pt>
                <c:pt idx="8">
                  <c:v>44926</c:v>
                </c:pt>
                <c:pt idx="9">
                  <c:v>45291</c:v>
                </c:pt>
                <c:pt idx="10">
                  <c:v>45657</c:v>
                </c:pt>
              </c:numCache>
            </c:numRef>
          </c:cat>
          <c:val>
            <c:numRef>
              <c:f>'2.3'!$C$8:$C$18</c:f>
              <c:numCache>
                <c:formatCode>0.0</c:formatCode>
                <c:ptCount val="11"/>
                <c:pt idx="0">
                  <c:v>69.209999999999994</c:v>
                </c:pt>
                <c:pt idx="1">
                  <c:v>67.36</c:v>
                </c:pt>
                <c:pt idx="2">
                  <c:v>67.25</c:v>
                </c:pt>
                <c:pt idx="3">
                  <c:v>67.400000000000006</c:v>
                </c:pt>
                <c:pt idx="4">
                  <c:v>65.87</c:v>
                </c:pt>
                <c:pt idx="5">
                  <c:v>67.06</c:v>
                </c:pt>
                <c:pt idx="6">
                  <c:v>69.92</c:v>
                </c:pt>
                <c:pt idx="7">
                  <c:v>68.37</c:v>
                </c:pt>
                <c:pt idx="8">
                  <c:v>68.94</c:v>
                </c:pt>
                <c:pt idx="9">
                  <c:v>67.319999999999993</c:v>
                </c:pt>
                <c:pt idx="10">
                  <c:v>66.53</c:v>
                </c:pt>
              </c:numCache>
            </c:numRef>
          </c:val>
          <c:smooth val="0"/>
          <c:extLst>
            <c:ext xmlns:c16="http://schemas.microsoft.com/office/drawing/2014/chart" uri="{C3380CC4-5D6E-409C-BE32-E72D297353CC}">
              <c16:uniqueId val="{00000005-2722-483B-800E-92C937DF4688}"/>
            </c:ext>
          </c:extLst>
        </c:ser>
        <c:dLbls>
          <c:showLegendKey val="0"/>
          <c:showVal val="0"/>
          <c:showCatName val="0"/>
          <c:showSerName val="0"/>
          <c:showPercent val="0"/>
          <c:showBubbleSize val="0"/>
        </c:dLbls>
        <c:marker val="1"/>
        <c:smooth val="0"/>
        <c:axId val="3"/>
        <c:axId val="4"/>
      </c:lineChart>
      <c:dateAx>
        <c:axId val="1069833912"/>
        <c:scaling>
          <c:orientation val="minMax"/>
        </c:scaling>
        <c:delete val="0"/>
        <c:axPos val="b"/>
        <c:numFmt formatCode="dd\/mm\/\y\y;@" sourceLinked="0"/>
        <c:majorTickMark val="in"/>
        <c:minorTickMark val="none"/>
        <c:tickLblPos val="low"/>
        <c:spPr>
          <a:ln w="3175">
            <a:solidFill>
              <a:schemeClr val="tx1"/>
            </a:solidFill>
          </a:ln>
        </c:spPr>
        <c:txPr>
          <a:bodyPr rot="0" vert="horz"/>
          <a:lstStyle/>
          <a:p>
            <a:pPr>
              <a:defRPr/>
            </a:pPr>
            <a:endParaRPr lang="nb-NO"/>
          </a:p>
        </c:txPr>
        <c:crossAx val="1"/>
        <c:crosses val="autoZero"/>
        <c:auto val="1"/>
        <c:lblOffset val="100"/>
        <c:baseTimeUnit val="days"/>
        <c:majorUnit val="2"/>
        <c:minorUnit val="1"/>
        <c:minorTimeUnit val="days"/>
      </c:dateAx>
      <c:valAx>
        <c:axId val="1"/>
        <c:scaling>
          <c:orientation val="minMax"/>
          <c:max val="80"/>
          <c:min val="40"/>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10"/>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max val="80"/>
          <c:min val="40"/>
        </c:scaling>
        <c:delete val="0"/>
        <c:axPos val="r"/>
        <c:numFmt formatCode="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majorUnit val="10"/>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1158406859401E-2"/>
          <c:y val="8.2215818811312166E-2"/>
          <c:w val="0.8296611244470492"/>
          <c:h val="0.59239386147552897"/>
        </c:manualLayout>
      </c:layout>
      <c:lineChart>
        <c:grouping val="standard"/>
        <c:varyColors val="0"/>
        <c:ser>
          <c:idx val="3"/>
          <c:order val="0"/>
          <c:tx>
            <c:strRef>
              <c:f>'3.12'!$B$5</c:f>
              <c:strCache>
                <c:ptCount val="1"/>
                <c:pt idx="0">
                  <c:v>Aksjer og andeler</c:v>
                </c:pt>
              </c:strCache>
            </c:strRef>
          </c:tx>
          <c:spPr>
            <a:ln>
              <a:solidFill>
                <a:srgbClr val="16535B"/>
              </a:solidFill>
            </a:ln>
          </c:spPr>
          <c:marker>
            <c:symbol val="none"/>
          </c:marker>
          <c:cat>
            <c:strRef>
              <c:f>'3.12'!$A$6:$A$10</c:f>
              <c:strCache>
                <c:ptCount val="5"/>
                <c:pt idx="0">
                  <c:v>2020</c:v>
                </c:pt>
                <c:pt idx="1">
                  <c:v>2021</c:v>
                </c:pt>
                <c:pt idx="2">
                  <c:v>2022</c:v>
                </c:pt>
                <c:pt idx="3">
                  <c:v>2023</c:v>
                </c:pt>
                <c:pt idx="4">
                  <c:v>2024</c:v>
                </c:pt>
              </c:strCache>
            </c:strRef>
          </c:cat>
          <c:val>
            <c:numRef>
              <c:f>'3.12'!$B$6:$B$10</c:f>
              <c:numCache>
                <c:formatCode>0.0</c:formatCode>
                <c:ptCount val="5"/>
                <c:pt idx="0">
                  <c:v>39.084400000000002</c:v>
                </c:pt>
                <c:pt idx="1">
                  <c:v>42.101199999999999</c:v>
                </c:pt>
                <c:pt idx="2">
                  <c:v>40.030700000000003</c:v>
                </c:pt>
                <c:pt idx="3">
                  <c:v>40.723700000000001</c:v>
                </c:pt>
                <c:pt idx="4">
                  <c:v>42.1661</c:v>
                </c:pt>
              </c:numCache>
            </c:numRef>
          </c:val>
          <c:smooth val="0"/>
          <c:extLst>
            <c:ext xmlns:c16="http://schemas.microsoft.com/office/drawing/2014/chart" uri="{C3380CC4-5D6E-409C-BE32-E72D297353CC}">
              <c16:uniqueId val="{00000000-C5A4-4370-822C-69437CD22A12}"/>
            </c:ext>
          </c:extLst>
        </c:ser>
        <c:ser>
          <c:idx val="4"/>
          <c:order val="1"/>
          <c:tx>
            <c:strRef>
              <c:f>'3.12'!$C$5</c:f>
              <c:strCache>
                <c:ptCount val="1"/>
                <c:pt idx="0">
                  <c:v>Rentebærende verdipapirer, virkelig verdi</c:v>
                </c:pt>
              </c:strCache>
            </c:strRef>
          </c:tx>
          <c:spPr>
            <a:ln>
              <a:solidFill>
                <a:srgbClr val="0CA3BC"/>
              </a:solidFill>
            </a:ln>
          </c:spPr>
          <c:marker>
            <c:symbol val="none"/>
          </c:marker>
          <c:cat>
            <c:strRef>
              <c:f>'3.12'!$A$6:$A$10</c:f>
              <c:strCache>
                <c:ptCount val="5"/>
                <c:pt idx="0">
                  <c:v>2020</c:v>
                </c:pt>
                <c:pt idx="1">
                  <c:v>2021</c:v>
                </c:pt>
                <c:pt idx="2">
                  <c:v>2022</c:v>
                </c:pt>
                <c:pt idx="3">
                  <c:v>2023</c:v>
                </c:pt>
                <c:pt idx="4">
                  <c:v>2024</c:v>
                </c:pt>
              </c:strCache>
            </c:strRef>
          </c:cat>
          <c:val>
            <c:numRef>
              <c:f>'3.12'!$C$6:$C$10</c:f>
              <c:numCache>
                <c:formatCode>0.0</c:formatCode>
                <c:ptCount val="5"/>
                <c:pt idx="0">
                  <c:v>47.0824</c:v>
                </c:pt>
                <c:pt idx="1">
                  <c:v>44.271099999999997</c:v>
                </c:pt>
                <c:pt idx="2">
                  <c:v>43.448</c:v>
                </c:pt>
                <c:pt idx="3">
                  <c:v>43.071100000000001</c:v>
                </c:pt>
                <c:pt idx="4">
                  <c:v>41.662599999999998</c:v>
                </c:pt>
              </c:numCache>
            </c:numRef>
          </c:val>
          <c:smooth val="0"/>
          <c:extLst>
            <c:ext xmlns:c16="http://schemas.microsoft.com/office/drawing/2014/chart" uri="{C3380CC4-5D6E-409C-BE32-E72D297353CC}">
              <c16:uniqueId val="{00000001-C5A4-4370-822C-69437CD22A12}"/>
            </c:ext>
          </c:extLst>
        </c:ser>
        <c:ser>
          <c:idx val="5"/>
          <c:order val="2"/>
          <c:tx>
            <c:strRef>
              <c:f>'3.12'!$D$5</c:f>
              <c:strCache>
                <c:ptCount val="1"/>
                <c:pt idx="0">
                  <c:v>Rentebærende verdipapirer, amortisert kost</c:v>
                </c:pt>
              </c:strCache>
            </c:strRef>
          </c:tx>
          <c:spPr>
            <a:ln w="19050">
              <a:solidFill>
                <a:srgbClr val="9EDAE4"/>
              </a:solidFill>
            </a:ln>
          </c:spPr>
          <c:marker>
            <c:symbol val="none"/>
          </c:marker>
          <c:cat>
            <c:strRef>
              <c:f>'3.12'!$A$6:$A$10</c:f>
              <c:strCache>
                <c:ptCount val="5"/>
                <c:pt idx="0">
                  <c:v>2020</c:v>
                </c:pt>
                <c:pt idx="1">
                  <c:v>2021</c:v>
                </c:pt>
                <c:pt idx="2">
                  <c:v>2022</c:v>
                </c:pt>
                <c:pt idx="3">
                  <c:v>2023</c:v>
                </c:pt>
                <c:pt idx="4">
                  <c:v>2024</c:v>
                </c:pt>
              </c:strCache>
            </c:strRef>
          </c:cat>
          <c:val>
            <c:numRef>
              <c:f>'3.12'!$D$6:$D$10</c:f>
              <c:numCache>
                <c:formatCode>0.0</c:formatCode>
                <c:ptCount val="5"/>
                <c:pt idx="0">
                  <c:v>6.7568999999999999</c:v>
                </c:pt>
                <c:pt idx="1">
                  <c:v>6.9036</c:v>
                </c:pt>
                <c:pt idx="2">
                  <c:v>8.2383000000000006</c:v>
                </c:pt>
                <c:pt idx="3">
                  <c:v>9.1995000000000005</c:v>
                </c:pt>
                <c:pt idx="4">
                  <c:v>9.5823999999999998</c:v>
                </c:pt>
              </c:numCache>
            </c:numRef>
          </c:val>
          <c:smooth val="0"/>
          <c:extLst>
            <c:ext xmlns:c16="http://schemas.microsoft.com/office/drawing/2014/chart" uri="{C3380CC4-5D6E-409C-BE32-E72D297353CC}">
              <c16:uniqueId val="{00000002-C5A4-4370-822C-69437CD22A12}"/>
            </c:ext>
          </c:extLst>
        </c:ser>
        <c:ser>
          <c:idx val="0"/>
          <c:order val="3"/>
          <c:tx>
            <c:strRef>
              <c:f>'3.12'!$E$5</c:f>
              <c:strCache>
                <c:ptCount val="1"/>
                <c:pt idx="0">
                  <c:v>Øvrig</c:v>
                </c:pt>
              </c:strCache>
            </c:strRef>
          </c:tx>
          <c:spPr>
            <a:ln w="19050">
              <a:solidFill>
                <a:srgbClr val="5B5234"/>
              </a:solidFill>
            </a:ln>
          </c:spPr>
          <c:marker>
            <c:symbol val="none"/>
          </c:marker>
          <c:cat>
            <c:strRef>
              <c:f>'3.12'!$A$6:$A$10</c:f>
              <c:strCache>
                <c:ptCount val="5"/>
                <c:pt idx="0">
                  <c:v>2020</c:v>
                </c:pt>
                <c:pt idx="1">
                  <c:v>2021</c:v>
                </c:pt>
                <c:pt idx="2">
                  <c:v>2022</c:v>
                </c:pt>
                <c:pt idx="3">
                  <c:v>2023</c:v>
                </c:pt>
                <c:pt idx="4">
                  <c:v>2024</c:v>
                </c:pt>
              </c:strCache>
            </c:strRef>
          </c:cat>
          <c:val>
            <c:numRef>
              <c:f>'3.12'!$E$6:$E$10</c:f>
              <c:numCache>
                <c:formatCode>0.0</c:formatCode>
                <c:ptCount val="5"/>
                <c:pt idx="0">
                  <c:v>7.0763000000000034</c:v>
                </c:pt>
                <c:pt idx="1">
                  <c:v>6.7241000000000071</c:v>
                </c:pt>
                <c:pt idx="2">
                  <c:v>8.2830000000000013</c:v>
                </c:pt>
                <c:pt idx="3">
                  <c:v>7.0056999999999903</c:v>
                </c:pt>
                <c:pt idx="4">
                  <c:v>6.5888999999999953</c:v>
                </c:pt>
              </c:numCache>
            </c:numRef>
          </c:val>
          <c:smooth val="0"/>
          <c:extLst>
            <c:ext xmlns:c16="http://schemas.microsoft.com/office/drawing/2014/chart" uri="{C3380CC4-5D6E-409C-BE32-E72D297353CC}">
              <c16:uniqueId val="{00000003-C5A4-4370-822C-69437CD22A12}"/>
            </c:ext>
          </c:extLst>
        </c:ser>
        <c:dLbls>
          <c:showLegendKey val="0"/>
          <c:showVal val="0"/>
          <c:showCatName val="0"/>
          <c:showSerName val="0"/>
          <c:showPercent val="0"/>
          <c:showBubbleSize val="0"/>
        </c:dLbls>
        <c:marker val="1"/>
        <c:smooth val="0"/>
        <c:axId val="300046592"/>
        <c:axId val="300052480"/>
      </c:lineChart>
      <c:lineChart>
        <c:grouping val="standard"/>
        <c:varyColors val="0"/>
        <c:ser>
          <c:idx val="1"/>
          <c:order val="4"/>
          <c:tx>
            <c:v>0</c:v>
          </c:tx>
          <c:marker>
            <c:symbol val="none"/>
          </c:marker>
          <c:val>
            <c:numLit>
              <c:formatCode>General</c:formatCode>
              <c:ptCount val="1"/>
              <c:pt idx="0">
                <c:v>1</c:v>
              </c:pt>
            </c:numLit>
          </c:val>
          <c:smooth val="0"/>
          <c:extLst>
            <c:ext xmlns:c16="http://schemas.microsoft.com/office/drawing/2014/chart" uri="{C3380CC4-5D6E-409C-BE32-E72D297353CC}">
              <c16:uniqueId val="{00000000-95DE-4C81-8CF6-A795056964CE}"/>
            </c:ext>
          </c:extLst>
        </c:ser>
        <c:dLbls>
          <c:showLegendKey val="0"/>
          <c:showVal val="0"/>
          <c:showCatName val="0"/>
          <c:showSerName val="0"/>
          <c:showPercent val="0"/>
          <c:showBubbleSize val="0"/>
        </c:dLbls>
        <c:marker val="1"/>
        <c:smooth val="0"/>
        <c:axId val="156131808"/>
        <c:axId val="1916210639"/>
      </c:lineChart>
      <c:catAx>
        <c:axId val="300046592"/>
        <c:scaling>
          <c:orientation val="minMax"/>
        </c:scaling>
        <c:delete val="0"/>
        <c:axPos val="b"/>
        <c:title>
          <c:tx>
            <c:rich>
              <a:bodyPr/>
              <a:lstStyle/>
              <a:p>
                <a:pPr>
                  <a:defRPr b="0"/>
                </a:pPr>
                <a:r>
                  <a:rPr lang="nb-NO" b="0"/>
                  <a:t>Prosent</a:t>
                </a:r>
              </a:p>
            </c:rich>
          </c:tx>
          <c:layout>
            <c:manualLayout>
              <c:xMode val="edge"/>
              <c:yMode val="edge"/>
              <c:x val="1.2084233174640211E-3"/>
              <c:y val="3.9028988360508433E-3"/>
            </c:manualLayout>
          </c:layout>
          <c:overlay val="0"/>
        </c:title>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300052480"/>
        <c:crosses val="autoZero"/>
        <c:auto val="1"/>
        <c:lblAlgn val="ctr"/>
        <c:lblOffset val="100"/>
        <c:noMultiLvlLbl val="0"/>
      </c:catAx>
      <c:valAx>
        <c:axId val="300052480"/>
        <c:scaling>
          <c:orientation val="minMax"/>
        </c:scaling>
        <c:delete val="0"/>
        <c:axPos val="l"/>
        <c:numFmt formatCode="#,##0" sourceLinked="0"/>
        <c:majorTickMark val="in"/>
        <c:minorTickMark val="none"/>
        <c:tickLblPos val="nextTo"/>
        <c:spPr>
          <a:ln w="3175">
            <a:solidFill>
              <a:schemeClr val="tx1"/>
            </a:solidFill>
          </a:ln>
        </c:spPr>
        <c:crossAx val="300046592"/>
        <c:crosses val="autoZero"/>
        <c:crossBetween val="midCat"/>
      </c:valAx>
      <c:valAx>
        <c:axId val="1916210639"/>
        <c:scaling>
          <c:orientation val="minMax"/>
          <c:max val="60"/>
        </c:scaling>
        <c:delete val="0"/>
        <c:axPos val="r"/>
        <c:numFmt formatCode="General" sourceLinked="1"/>
        <c:majorTickMark val="in"/>
        <c:minorTickMark val="none"/>
        <c:tickLblPos val="nextTo"/>
        <c:spPr>
          <a:ln w="3175">
            <a:solidFill>
              <a:schemeClr val="tx1"/>
            </a:solidFill>
          </a:ln>
        </c:spPr>
        <c:crossAx val="156131808"/>
        <c:crosses val="max"/>
        <c:crossBetween val="between"/>
      </c:valAx>
      <c:catAx>
        <c:axId val="156131808"/>
        <c:scaling>
          <c:orientation val="minMax"/>
        </c:scaling>
        <c:delete val="1"/>
        <c:axPos val="b"/>
        <c:majorTickMark val="out"/>
        <c:minorTickMark val="none"/>
        <c:tickLblPos val="nextTo"/>
        <c:crossAx val="1916210639"/>
        <c:crosses val="autoZero"/>
        <c:auto val="1"/>
        <c:lblAlgn val="ctr"/>
        <c:lblOffset val="100"/>
        <c:noMultiLvlLbl val="0"/>
      </c:catAx>
    </c:plotArea>
    <c:legend>
      <c:legendPos val="b"/>
      <c:legendEntry>
        <c:idx val="4"/>
        <c:delete val="1"/>
      </c:legendEntry>
      <c:layout>
        <c:manualLayout>
          <c:xMode val="edge"/>
          <c:yMode val="edge"/>
          <c:x val="3.2607407407407372E-3"/>
          <c:y val="0.82173282777700651"/>
          <c:w val="0.97049687296783049"/>
          <c:h val="0.17826698246221093"/>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2472315198887E-2"/>
          <c:y val="8.4158129595877068E-2"/>
          <c:w val="0.88542155252176213"/>
          <c:h val="0.60655482133023764"/>
        </c:manualLayout>
      </c:layout>
      <c:barChart>
        <c:barDir val="col"/>
        <c:grouping val="clustered"/>
        <c:varyColors val="0"/>
        <c:ser>
          <c:idx val="0"/>
          <c:order val="0"/>
          <c:tx>
            <c:strRef>
              <c:f>'3.13'!$B$4</c:f>
              <c:strCache>
                <c:ptCount val="1"/>
                <c:pt idx="0">
                  <c:v>2023</c:v>
                </c:pt>
              </c:strCache>
            </c:strRef>
          </c:tx>
          <c:spPr>
            <a:solidFill>
              <a:srgbClr val="16535B"/>
            </a:solidFill>
            <a:ln>
              <a:noFill/>
            </a:ln>
            <a:effectLst/>
          </c:spPr>
          <c:invertIfNegative val="0"/>
          <c:cat>
            <c:strRef>
              <c:f>'3.13'!$A$5:$A$14</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utenlandske 
filialer</c:v>
                </c:pt>
              </c:strCache>
            </c:strRef>
          </c:cat>
          <c:val>
            <c:numRef>
              <c:f>'3.13'!$B$5:$B$14</c:f>
              <c:numCache>
                <c:formatCode>_-* #,##0.0_-;\-* #,##0.0_-;_-* "-"??_-;_-@_-</c:formatCode>
                <c:ptCount val="10"/>
                <c:pt idx="0">
                  <c:v>29.502567195951684</c:v>
                </c:pt>
                <c:pt idx="1">
                  <c:v>15.637834211086018</c:v>
                </c:pt>
                <c:pt idx="2">
                  <c:v>9.9648858931120028</c:v>
                </c:pt>
                <c:pt idx="3">
                  <c:v>9.8386777861343298</c:v>
                </c:pt>
                <c:pt idx="4">
                  <c:v>6.6392617203437876</c:v>
                </c:pt>
                <c:pt idx="5">
                  <c:v>2.0254508440574619</c:v>
                </c:pt>
                <c:pt idx="6">
                  <c:v>1.9259310785467454</c:v>
                </c:pt>
                <c:pt idx="7">
                  <c:v>0.2951985951714356</c:v>
                </c:pt>
                <c:pt idx="8">
                  <c:v>20.035301600823651</c:v>
                </c:pt>
                <c:pt idx="9">
                  <c:v>4.1348910747728835</c:v>
                </c:pt>
              </c:numCache>
            </c:numRef>
          </c:val>
          <c:extLst>
            <c:ext xmlns:c16="http://schemas.microsoft.com/office/drawing/2014/chart" uri="{C3380CC4-5D6E-409C-BE32-E72D297353CC}">
              <c16:uniqueId val="{00000000-DBAB-439B-881B-08505C11B9C7}"/>
            </c:ext>
          </c:extLst>
        </c:ser>
        <c:ser>
          <c:idx val="1"/>
          <c:order val="1"/>
          <c:tx>
            <c:strRef>
              <c:f>'3.13'!$C$4</c:f>
              <c:strCache>
                <c:ptCount val="1"/>
                <c:pt idx="0">
                  <c:v>2024</c:v>
                </c:pt>
              </c:strCache>
            </c:strRef>
          </c:tx>
          <c:spPr>
            <a:solidFill>
              <a:srgbClr val="0CA3BC"/>
            </a:solidFill>
            <a:ln>
              <a:noFill/>
            </a:ln>
            <a:effectLst/>
          </c:spPr>
          <c:invertIfNegative val="0"/>
          <c:cat>
            <c:strRef>
              <c:f>'3.13'!$A$5:$A$14</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utenlandske 
filialer</c:v>
                </c:pt>
              </c:strCache>
            </c:strRef>
          </c:cat>
          <c:val>
            <c:numRef>
              <c:f>'3.13'!$C$5:$C$14</c:f>
              <c:numCache>
                <c:formatCode>_-* #,##0.0_-;\-* #,##0.0_-;_-* "-"??_-;_-@_-</c:formatCode>
                <c:ptCount val="10"/>
                <c:pt idx="0">
                  <c:v>29.899567711550134</c:v>
                </c:pt>
                <c:pt idx="1">
                  <c:v>15.209787806301984</c:v>
                </c:pt>
                <c:pt idx="2">
                  <c:v>11.78258410023814</c:v>
                </c:pt>
                <c:pt idx="3">
                  <c:v>9.6572515200838414</c:v>
                </c:pt>
                <c:pt idx="4">
                  <c:v>6.2962195858508245</c:v>
                </c:pt>
                <c:pt idx="5">
                  <c:v>2.1133550644851633</c:v>
                </c:pt>
                <c:pt idx="6">
                  <c:v>2.3445475750614992</c:v>
                </c:pt>
                <c:pt idx="7">
                  <c:v>0.314502618122462</c:v>
                </c:pt>
                <c:pt idx="8">
                  <c:v>18.60704621597425</c:v>
                </c:pt>
                <c:pt idx="9">
                  <c:v>3.7751378023317015</c:v>
                </c:pt>
              </c:numCache>
            </c:numRef>
          </c:val>
          <c:extLst>
            <c:ext xmlns:c16="http://schemas.microsoft.com/office/drawing/2014/chart" uri="{C3380CC4-5D6E-409C-BE32-E72D297353CC}">
              <c16:uniqueId val="{00000001-DBAB-439B-881B-08505C11B9C7}"/>
            </c:ext>
          </c:extLst>
        </c:ser>
        <c:dLbls>
          <c:showLegendKey val="0"/>
          <c:showVal val="0"/>
          <c:showCatName val="0"/>
          <c:showSerName val="0"/>
          <c:showPercent val="0"/>
          <c:showBubbleSize val="0"/>
        </c:dLbls>
        <c:gapWidth val="219"/>
        <c:overlap val="-27"/>
        <c:axId val="849742392"/>
        <c:axId val="849742720"/>
      </c:barChart>
      <c:barChart>
        <c:barDir val="col"/>
        <c:grouping val="clustered"/>
        <c:varyColors val="0"/>
        <c:ser>
          <c:idx val="2"/>
          <c:order val="2"/>
          <c:tx>
            <c:strRef>
              <c:f>'3.13'!$D$4</c:f>
              <c:strCache>
                <c:ptCount val="1"/>
              </c:strCache>
            </c:strRef>
          </c:tx>
          <c:spPr>
            <a:solidFill>
              <a:schemeClr val="accent3"/>
            </a:solidFill>
            <a:ln>
              <a:noFill/>
            </a:ln>
            <a:effectLst/>
          </c:spPr>
          <c:invertIfNegative val="0"/>
          <c:cat>
            <c:strRef>
              <c:f>'3.13'!$A$5:$A$14</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utenlandske 
filialer</c:v>
                </c:pt>
              </c:strCache>
            </c:strRef>
          </c:cat>
          <c:val>
            <c:numRef>
              <c:f>'3.13'!$D$5:$D$14</c:f>
              <c:numCache>
                <c:formatCode>_-* #,##0.0_-;\-* #,##0.0_-;_-* "-"?_-;_-@_-</c:formatCode>
                <c:ptCount val="10"/>
              </c:numCache>
            </c:numRef>
          </c:val>
          <c:extLst>
            <c:ext xmlns:c16="http://schemas.microsoft.com/office/drawing/2014/chart" uri="{C3380CC4-5D6E-409C-BE32-E72D297353CC}">
              <c16:uniqueId val="{00000002-DBAB-439B-881B-08505C11B9C7}"/>
            </c:ext>
          </c:extLst>
        </c:ser>
        <c:dLbls>
          <c:showLegendKey val="0"/>
          <c:showVal val="0"/>
          <c:showCatName val="0"/>
          <c:showSerName val="0"/>
          <c:showPercent val="0"/>
          <c:showBubbleSize val="0"/>
        </c:dLbls>
        <c:gapWidth val="219"/>
        <c:overlap val="-27"/>
        <c:axId val="1096762520"/>
        <c:axId val="757801368"/>
      </c:barChart>
      <c:catAx>
        <c:axId val="849742392"/>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0" spcFirstLastPara="1" vertOverflow="ellipsis" wrap="square" anchor="ctr" anchorCtr="1"/>
          <a:lstStyle/>
          <a:p>
            <a:pPr algn="ctr">
              <a:defRPr lang="en-US"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49742720"/>
        <c:crosses val="autoZero"/>
        <c:auto val="1"/>
        <c:lblAlgn val="ctr"/>
        <c:lblOffset val="100"/>
        <c:noMultiLvlLbl val="0"/>
      </c:catAx>
      <c:valAx>
        <c:axId val="849742720"/>
        <c:scaling>
          <c:orientation val="minMax"/>
        </c:scaling>
        <c:delete val="0"/>
        <c:axPos val="l"/>
        <c:numFmt formatCode="#,##0"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lgn="ctr">
              <a:defRPr lang="en-US"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49742392"/>
        <c:crosses val="autoZero"/>
        <c:crossBetween val="between"/>
        <c:majorUnit val="10"/>
      </c:valAx>
      <c:valAx>
        <c:axId val="757801368"/>
        <c:scaling>
          <c:orientation val="minMax"/>
          <c:max val="40"/>
          <c:min val="0"/>
        </c:scaling>
        <c:delete val="0"/>
        <c:axPos val="r"/>
        <c:numFmt formatCode="General" sourceLinked="1"/>
        <c:majorTickMark val="in"/>
        <c:minorTickMark val="none"/>
        <c:tickLblPos val="nextTo"/>
        <c:spPr>
          <a:noFill/>
          <a:ln w="6350">
            <a:solidFill>
              <a:schemeClr val="tx1"/>
            </a:solidFill>
          </a:ln>
          <a:effectLst/>
        </c:spPr>
        <c:txPr>
          <a:bodyPr rot="-60000000" spcFirstLastPara="1" vertOverflow="ellipsis" vert="horz" wrap="square" anchor="ctr" anchorCtr="1"/>
          <a:lstStyle/>
          <a:p>
            <a:pPr algn="ctr">
              <a:defRPr lang="en-US"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6762520"/>
        <c:crosses val="max"/>
        <c:crossBetween val="between"/>
        <c:majorUnit val="10"/>
      </c:valAx>
      <c:catAx>
        <c:axId val="1096762520"/>
        <c:scaling>
          <c:orientation val="minMax"/>
        </c:scaling>
        <c:delete val="1"/>
        <c:axPos val="b"/>
        <c:title>
          <c:tx>
            <c:rich>
              <a:bodyPr/>
              <a:lstStyle/>
              <a:p>
                <a:pPr>
                  <a:defRPr sz="700" b="0">
                    <a:latin typeface="Open Sans" panose="020B0606030504020204" pitchFamily="34" charset="0"/>
                    <a:ea typeface="Open Sans" panose="020B0606030504020204" pitchFamily="34" charset="0"/>
                    <a:cs typeface="Open Sans" panose="020B0606030504020204" pitchFamily="34" charset="0"/>
                  </a:defRPr>
                </a:pPr>
                <a:r>
                  <a:rPr lang="nb-NO" sz="700" b="0">
                    <a:latin typeface="Open Sans" panose="020B0606030504020204" pitchFamily="34" charset="0"/>
                    <a:ea typeface="Open Sans" panose="020B0606030504020204" pitchFamily="34" charset="0"/>
                    <a:cs typeface="Open Sans" panose="020B0606030504020204" pitchFamily="34" charset="0"/>
                  </a:rPr>
                  <a:t>Prosent</a:t>
                </a:r>
              </a:p>
            </c:rich>
          </c:tx>
          <c:layout>
            <c:manualLayout>
              <c:xMode val="edge"/>
              <c:yMode val="edge"/>
              <c:x val="9.8247332447594393E-4"/>
              <c:y val="3.832149665849579E-3"/>
            </c:manualLayout>
          </c:layout>
          <c:overlay val="0"/>
        </c:title>
        <c:numFmt formatCode="General" sourceLinked="1"/>
        <c:majorTickMark val="out"/>
        <c:minorTickMark val="none"/>
        <c:tickLblPos val="nextTo"/>
        <c:crossAx val="757801368"/>
        <c:crosses val="autoZero"/>
        <c:auto val="1"/>
        <c:lblAlgn val="ctr"/>
        <c:lblOffset val="100"/>
        <c:noMultiLvlLbl val="0"/>
      </c:catAx>
    </c:plotArea>
    <c:legend>
      <c:legendPos val="b"/>
      <c:legendEntry>
        <c:idx val="2"/>
        <c:delete val="1"/>
      </c:legendEntry>
      <c:layout>
        <c:manualLayout>
          <c:xMode val="edge"/>
          <c:yMode val="edge"/>
          <c:x val="0.85996920100465457"/>
          <c:y val="3.9447761506714432E-2"/>
          <c:w val="7.9946036689845457E-2"/>
          <c:h val="0.14164037458362139"/>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6775271512114"/>
          <c:y val="6.569262198475681E-2"/>
          <c:w val="0.80741167434715821"/>
          <c:h val="0.64577473088709048"/>
        </c:manualLayout>
      </c:layout>
      <c:lineChart>
        <c:grouping val="standard"/>
        <c:varyColors val="0"/>
        <c:ser>
          <c:idx val="1"/>
          <c:order val="1"/>
          <c:tx>
            <c:strRef>
              <c:f>'3.14'!$C$4</c:f>
              <c:strCache>
                <c:ptCount val="1"/>
                <c:pt idx="0">
                  <c:v>Netto inntekter fra investeringer</c:v>
                </c:pt>
              </c:strCache>
            </c:strRef>
          </c:tx>
          <c:spPr>
            <a:ln w="19050" cap="rnd">
              <a:solidFill>
                <a:srgbClr val="16535B"/>
              </a:solidFill>
              <a:round/>
            </a:ln>
            <a:effectLst/>
          </c:spPr>
          <c:marker>
            <c:symbol val="none"/>
          </c:marker>
          <c:cat>
            <c:strRef>
              <c:f>'3.14'!$A$5:$A$21</c:f>
              <c:strCache>
                <c:ptCount val="17"/>
                <c:pt idx="0">
                  <c:v>2020</c:v>
                </c:pt>
                <c:pt idx="4">
                  <c:v>2021</c:v>
                </c:pt>
                <c:pt idx="8">
                  <c:v>2022</c:v>
                </c:pt>
                <c:pt idx="12">
                  <c:v>2023</c:v>
                </c:pt>
                <c:pt idx="16">
                  <c:v>2024</c:v>
                </c:pt>
              </c:strCache>
            </c:strRef>
          </c:cat>
          <c:val>
            <c:numRef>
              <c:f>'3.14'!$C$5:$C$21</c:f>
              <c:numCache>
                <c:formatCode>_-* #,##0.0_-;\-* #,##0.0_-;_-* "-"??_-;_-@_-</c:formatCode>
                <c:ptCount val="17"/>
                <c:pt idx="0">
                  <c:v>10.664802770217314</c:v>
                </c:pt>
                <c:pt idx="1">
                  <c:v>17.083522958587093</c:v>
                </c:pt>
                <c:pt idx="2">
                  <c:v>16.278407476624853</c:v>
                </c:pt>
                <c:pt idx="3">
                  <c:v>12.170038662948977</c:v>
                </c:pt>
                <c:pt idx="4">
                  <c:v>13.092922219361885</c:v>
                </c:pt>
                <c:pt idx="5">
                  <c:v>8.7512880411146075</c:v>
                </c:pt>
                <c:pt idx="6">
                  <c:v>-4.4168237142650817</c:v>
                </c:pt>
                <c:pt idx="7">
                  <c:v>-5.0337899480431822</c:v>
                </c:pt>
                <c:pt idx="8">
                  <c:v>0.80736966685409772</c:v>
                </c:pt>
                <c:pt idx="9">
                  <c:v>29.030260242169167</c:v>
                </c:pt>
                <c:pt idx="10">
                  <c:v>17.929877945257285</c:v>
                </c:pt>
                <c:pt idx="11">
                  <c:v>11.554977671867764</c:v>
                </c:pt>
                <c:pt idx="12">
                  <c:v>15.199205002471084</c:v>
                </c:pt>
                <c:pt idx="13">
                  <c:v>27.744909800783454</c:v>
                </c:pt>
                <c:pt idx="14">
                  <c:v>17.596482341763675</c:v>
                </c:pt>
                <c:pt idx="15" formatCode="0.00">
                  <c:v>17.47149608916671</c:v>
                </c:pt>
                <c:pt idx="16" formatCode="0.0">
                  <c:v>19.139265798569628</c:v>
                </c:pt>
              </c:numCache>
            </c:numRef>
          </c:val>
          <c:smooth val="0"/>
          <c:extLst>
            <c:ext xmlns:c16="http://schemas.microsoft.com/office/drawing/2014/chart" uri="{C3380CC4-5D6E-409C-BE32-E72D297353CC}">
              <c16:uniqueId val="{00000005-DF71-444B-B823-20E290A2CF04}"/>
            </c:ext>
          </c:extLst>
        </c:ser>
        <c:ser>
          <c:idx val="2"/>
          <c:order val="2"/>
          <c:tx>
            <c:strRef>
              <c:f>'3.14'!$D$4</c:f>
              <c:strCache>
                <c:ptCount val="1"/>
                <c:pt idx="0">
                  <c:v>Resultat før skatt</c:v>
                </c:pt>
              </c:strCache>
            </c:strRef>
          </c:tx>
          <c:spPr>
            <a:ln>
              <a:solidFill>
                <a:srgbClr val="0CA3BC"/>
              </a:solidFill>
            </a:ln>
          </c:spPr>
          <c:marker>
            <c:symbol val="none"/>
          </c:marker>
          <c:cat>
            <c:strRef>
              <c:f>'3.14'!$A$5:$A$21</c:f>
              <c:strCache>
                <c:ptCount val="17"/>
                <c:pt idx="0">
                  <c:v>2020</c:v>
                </c:pt>
                <c:pt idx="4">
                  <c:v>2021</c:v>
                </c:pt>
                <c:pt idx="8">
                  <c:v>2022</c:v>
                </c:pt>
                <c:pt idx="12">
                  <c:v>2023</c:v>
                </c:pt>
                <c:pt idx="16">
                  <c:v>2024</c:v>
                </c:pt>
              </c:strCache>
            </c:strRef>
          </c:cat>
          <c:val>
            <c:numRef>
              <c:f>'3.14'!$D$5:$D$21</c:f>
              <c:numCache>
                <c:formatCode>_-* #,##0.0_-;\-* #,##0.0_-;_-* "-"??_-;_-@_-</c:formatCode>
                <c:ptCount val="17"/>
                <c:pt idx="0">
                  <c:v>20.571588964989232</c:v>
                </c:pt>
                <c:pt idx="1">
                  <c:v>29.838520360229133</c:v>
                </c:pt>
                <c:pt idx="2">
                  <c:v>30.631639597553978</c:v>
                </c:pt>
                <c:pt idx="3">
                  <c:v>28.984764515069475</c:v>
                </c:pt>
                <c:pt idx="4">
                  <c:v>28.829625504655414</c:v>
                </c:pt>
                <c:pt idx="5">
                  <c:v>22.461147584024776</c:v>
                </c:pt>
                <c:pt idx="6">
                  <c:v>13.46699817536868</c:v>
                </c:pt>
                <c:pt idx="7">
                  <c:v>13.571028271781186</c:v>
                </c:pt>
                <c:pt idx="8">
                  <c:v>16.215194321523335</c:v>
                </c:pt>
                <c:pt idx="9">
                  <c:v>34.052732024023953</c:v>
                </c:pt>
                <c:pt idx="10">
                  <c:v>25.832916750989209</c:v>
                </c:pt>
                <c:pt idx="11">
                  <c:v>17.319478357737484</c:v>
                </c:pt>
                <c:pt idx="12">
                  <c:v>19.5299086821408</c:v>
                </c:pt>
                <c:pt idx="13">
                  <c:v>26.805856202378461</c:v>
                </c:pt>
                <c:pt idx="14">
                  <c:v>22.767790370615515</c:v>
                </c:pt>
                <c:pt idx="15" formatCode="0.0">
                  <c:v>23.264356939059191</c:v>
                </c:pt>
                <c:pt idx="16" formatCode="0.0">
                  <c:v>27.503454917422747</c:v>
                </c:pt>
              </c:numCache>
            </c:numRef>
          </c:val>
          <c:smooth val="0"/>
          <c:extLst>
            <c:ext xmlns:c16="http://schemas.microsoft.com/office/drawing/2014/chart" uri="{C3380CC4-5D6E-409C-BE32-E72D297353CC}">
              <c16:uniqueId val="{00000007-DF71-444B-B823-20E290A2CF04}"/>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'3.14'!$B$4</c:f>
              <c:strCache>
                <c:ptCount val="1"/>
                <c:pt idx="0">
                  <c:v>Forsikrings-driftsresultat</c:v>
                </c:pt>
              </c:strCache>
            </c:strRef>
          </c:tx>
          <c:spPr>
            <a:ln w="19050" cap="rnd">
              <a:solidFill>
                <a:srgbClr val="9EDAE4"/>
              </a:solidFill>
              <a:round/>
            </a:ln>
            <a:effectLst/>
          </c:spPr>
          <c:marker>
            <c:symbol val="none"/>
          </c:marker>
          <c:cat>
            <c:strRef>
              <c:f>'3.14'!$A$5:$A$21</c:f>
              <c:strCache>
                <c:ptCount val="17"/>
                <c:pt idx="0">
                  <c:v>2020</c:v>
                </c:pt>
                <c:pt idx="4">
                  <c:v>2021</c:v>
                </c:pt>
                <c:pt idx="8">
                  <c:v>2022</c:v>
                </c:pt>
                <c:pt idx="12">
                  <c:v>2023</c:v>
                </c:pt>
                <c:pt idx="16">
                  <c:v>2024</c:v>
                </c:pt>
              </c:strCache>
            </c:strRef>
          </c:cat>
          <c:val>
            <c:numRef>
              <c:f>'3.14'!$B$5:$B$21</c:f>
              <c:numCache>
                <c:formatCode>_-* #,##0.0_-;\-* #,##0.0_-;_-* "-"??_-;_-@_-</c:formatCode>
                <c:ptCount val="17"/>
                <c:pt idx="0">
                  <c:v>10.664858547635228</c:v>
                </c:pt>
                <c:pt idx="1">
                  <c:v>12.968803719274883</c:v>
                </c:pt>
                <c:pt idx="2">
                  <c:v>14.600066149077142</c:v>
                </c:pt>
                <c:pt idx="3">
                  <c:v>17.068591550738471</c:v>
                </c:pt>
                <c:pt idx="4">
                  <c:v>16.002401046135596</c:v>
                </c:pt>
                <c:pt idx="5">
                  <c:v>9.5661101424162105</c:v>
                </c:pt>
                <c:pt idx="6">
                  <c:v>13.74396871930041</c:v>
                </c:pt>
                <c:pt idx="7">
                  <c:v>15.254230880145135</c:v>
                </c:pt>
                <c:pt idx="8">
                  <c:v>13.897116221224318</c:v>
                </c:pt>
                <c:pt idx="9">
                  <c:v>7.8985895632720462</c:v>
                </c:pt>
                <c:pt idx="10">
                  <c:v>8.6948236080090844</c:v>
                </c:pt>
                <c:pt idx="11">
                  <c:v>6.6856582872403489</c:v>
                </c:pt>
                <c:pt idx="12">
                  <c:v>7.1072347792499073</c:v>
                </c:pt>
                <c:pt idx="13">
                  <c:v>0.10879738941502409</c:v>
                </c:pt>
                <c:pt idx="14">
                  <c:v>6.7394210293075201</c:v>
                </c:pt>
                <c:pt idx="15" formatCode="0.00">
                  <c:v>8.52947013355897</c:v>
                </c:pt>
                <c:pt idx="16" formatCode="0.0">
                  <c:v>10.7511824297204</c:v>
                </c:pt>
              </c:numCache>
            </c:numRef>
          </c:val>
          <c:smooth val="0"/>
          <c:extLst>
            <c:ext xmlns:c16="http://schemas.microsoft.com/office/drawing/2014/chart" uri="{C3380CC4-5D6E-409C-BE32-E72D297353CC}">
              <c16:uniqueId val="{00000009-DF71-444B-B823-20E290A2CF04}"/>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88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1"/>
        <c:tickMarkSkip val="4"/>
        <c:noMultiLvlLbl val="0"/>
      </c:catAx>
      <c:valAx>
        <c:axId val="673022416"/>
        <c:scaling>
          <c:orientation val="minMax"/>
          <c:min val="-1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At val="1"/>
        <c:crossBetween val="midCat"/>
        <c:majorUnit val="10"/>
      </c:valAx>
      <c:valAx>
        <c:axId val="1326009592"/>
        <c:scaling>
          <c:orientation val="minMax"/>
          <c:max val="40"/>
          <c:min val="-1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0"/>
      </c:valAx>
      <c:catAx>
        <c:axId val="1326010576"/>
        <c:scaling>
          <c:orientation val="minMax"/>
        </c:scaling>
        <c:delete val="1"/>
        <c:axPos val="t"/>
        <c:title>
          <c:tx>
            <c:rich>
              <a:bodyPr/>
              <a:lstStyle/>
              <a:p>
                <a:pPr>
                  <a:defRPr b="0"/>
                </a:pPr>
                <a:r>
                  <a:rPr lang="nb-NO" b="0"/>
                  <a:t>Prosent</a:t>
                </a:r>
              </a:p>
            </c:rich>
          </c:tx>
          <c:layout>
            <c:manualLayout>
              <c:xMode val="edge"/>
              <c:yMode val="edge"/>
              <c:x val="2.6585148258407485E-3"/>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6.3712372328671135E-2"/>
          <c:y val="0.87367652723210842"/>
          <c:w val="0.84237306977120208"/>
          <c:h val="0.126173253216239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83148148148146E-2"/>
          <c:y val="6.9988289577724169E-2"/>
          <c:w val="0.89778574074074069"/>
          <c:h val="0.71846183102961636"/>
        </c:manualLayout>
      </c:layout>
      <c:barChart>
        <c:barDir val="col"/>
        <c:grouping val="clustered"/>
        <c:varyColors val="0"/>
        <c:ser>
          <c:idx val="0"/>
          <c:order val="0"/>
          <c:tx>
            <c:strRef>
              <c:f>'3.15'!$C$5</c:f>
              <c:strCache>
                <c:ptCount val="1"/>
                <c:pt idx="0">
                  <c:v>2023</c:v>
                </c:pt>
              </c:strCache>
            </c:strRef>
          </c:tx>
          <c:spPr>
            <a:solidFill>
              <a:srgbClr val="16535B"/>
            </a:solidFill>
          </c:spPr>
          <c:invertIfNegative val="0"/>
          <c:cat>
            <c:strRef>
              <c:f>'3.15'!$A$6:$A$13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rentebærende verdipapirer</c:v>
                </c:pt>
                <c:pt idx="7">
                  <c:v>Øvrige realiserte gevinst/tap</c:v>
                </c:pt>
              </c:strCache>
            </c:strRef>
          </c:cat>
          <c:val>
            <c:numRef>
              <c:f>'3.15'!$C$6:$C$13</c:f>
              <c:numCache>
                <c:formatCode>0.00</c:formatCode>
                <c:ptCount val="8"/>
                <c:pt idx="0">
                  <c:v>0.51898936362226333</c:v>
                </c:pt>
                <c:pt idx="1">
                  <c:v>2.7340368477851871</c:v>
                </c:pt>
                <c:pt idx="2">
                  <c:v>0.81271286189818115</c:v>
                </c:pt>
                <c:pt idx="3">
                  <c:v>0.87239784352052518</c:v>
                </c:pt>
                <c:pt idx="4">
                  <c:v>-0.32008131420038771</c:v>
                </c:pt>
                <c:pt idx="5">
                  <c:v>1.0411695784819537</c:v>
                </c:pt>
                <c:pt idx="6">
                  <c:v>-8.9545961935427118E-3</c:v>
                </c:pt>
                <c:pt idx="7">
                  <c:v>0.25610557005401885</c:v>
                </c:pt>
              </c:numCache>
            </c:numRef>
          </c:val>
          <c:extLst>
            <c:ext xmlns:c16="http://schemas.microsoft.com/office/drawing/2014/chart" uri="{C3380CC4-5D6E-409C-BE32-E72D297353CC}">
              <c16:uniqueId val="{00000000-6648-4803-A636-821C789749BD}"/>
            </c:ext>
          </c:extLst>
        </c:ser>
        <c:ser>
          <c:idx val="2"/>
          <c:order val="1"/>
          <c:tx>
            <c:strRef>
              <c:f>'3.15'!$B$5</c:f>
              <c:strCache>
                <c:ptCount val="1"/>
                <c:pt idx="0">
                  <c:v>2024</c:v>
                </c:pt>
              </c:strCache>
            </c:strRef>
          </c:tx>
          <c:spPr>
            <a:solidFill>
              <a:srgbClr val="0CA3BC"/>
            </a:solidFill>
          </c:spPr>
          <c:invertIfNegative val="0"/>
          <c:cat>
            <c:strRef>
              <c:f>'3.15'!$A$6:$A$13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rentebærende verdipapirer</c:v>
                </c:pt>
                <c:pt idx="7">
                  <c:v>Øvrige realiserte gevinst/tap</c:v>
                </c:pt>
              </c:strCache>
            </c:strRef>
          </c:cat>
          <c:val>
            <c:numRef>
              <c:f>'3.15'!$B$6:$B$13</c:f>
              <c:numCache>
                <c:formatCode>0.00</c:formatCode>
                <c:ptCount val="8"/>
                <c:pt idx="0">
                  <c:v>0.4873347041976086</c:v>
                </c:pt>
                <c:pt idx="1">
                  <c:v>2.3867716105542858</c:v>
                </c:pt>
                <c:pt idx="2">
                  <c:v>1.0420520625377458</c:v>
                </c:pt>
                <c:pt idx="3">
                  <c:v>0.7748810404883727</c:v>
                </c:pt>
                <c:pt idx="4">
                  <c:v>0.79853570284747433</c:v>
                </c:pt>
                <c:pt idx="5">
                  <c:v>0.85625344658205071</c:v>
                </c:pt>
                <c:pt idx="6">
                  <c:v>0.474462633338047</c:v>
                </c:pt>
                <c:pt idx="7">
                  <c:v>0.66186067022646344</c:v>
                </c:pt>
              </c:numCache>
            </c:numRef>
          </c:val>
          <c:extLst xmlns:c15="http://schemas.microsoft.com/office/drawing/2012/chart">
            <c:ext xmlns:c16="http://schemas.microsoft.com/office/drawing/2014/chart" uri="{C3380CC4-5D6E-409C-BE32-E72D297353CC}">
              <c16:uniqueId val="{00000001-6648-4803-A636-821C789749BD}"/>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6648-4803-A636-821C789749BD}"/>
            </c:ext>
          </c:extLst>
        </c:ser>
        <c:dLbls>
          <c:showLegendKey val="0"/>
          <c:showVal val="0"/>
          <c:showCatName val="0"/>
          <c:showSerName val="0"/>
          <c:showPercent val="0"/>
          <c:showBubbleSize val="0"/>
        </c:dLbls>
        <c:marker val="1"/>
        <c:smooth val="0"/>
        <c:axId val="863459344"/>
        <c:axId val="863460784"/>
      </c:lineChart>
      <c:catAx>
        <c:axId val="413658496"/>
        <c:scaling>
          <c:orientation val="minMax"/>
        </c:scaling>
        <c:delete val="0"/>
        <c:axPos val="b"/>
        <c:numFmt formatCode="General" sourceLinked="1"/>
        <c:majorTickMark val="none"/>
        <c:minorTickMark val="none"/>
        <c:tickLblPos val="low"/>
        <c:spPr>
          <a:ln w="3175">
            <a:solidFill>
              <a:sysClr val="windowText" lastClr="000000"/>
            </a:solidFill>
          </a:ln>
        </c:spPr>
        <c:txPr>
          <a:bodyPr rot="0" vert="horz"/>
          <a:lstStyle/>
          <a:p>
            <a:pPr>
              <a:defRPr sz="700"/>
            </a:pPr>
            <a:endParaRPr lang="nb-NO"/>
          </a:p>
        </c:txPr>
        <c:crossAx val="428938368"/>
        <c:crosses val="autoZero"/>
        <c:auto val="1"/>
        <c:lblAlgn val="ctr"/>
        <c:lblOffset val="0"/>
        <c:noMultiLvlLbl val="0"/>
      </c:catAx>
      <c:valAx>
        <c:axId val="428938368"/>
        <c:scaling>
          <c:orientation val="minMax"/>
          <c:max val="3"/>
          <c:min val="-1"/>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1"/>
      </c:valAx>
      <c:valAx>
        <c:axId val="863460784"/>
        <c:scaling>
          <c:orientation val="minMax"/>
          <c:max val="3"/>
          <c:min val="-1"/>
        </c:scaling>
        <c:delete val="0"/>
        <c:axPos val="r"/>
        <c:numFmt formatCode="General" sourceLinked="1"/>
        <c:majorTickMark val="in"/>
        <c:minorTickMark val="none"/>
        <c:tickLblPos val="nextTo"/>
        <c:spPr>
          <a:ln w="3175">
            <a:solidFill>
              <a:sysClr val="windowText" lastClr="000000"/>
            </a:solidFill>
          </a:ln>
        </c:spPr>
        <c:crossAx val="863459344"/>
        <c:crosses val="max"/>
        <c:crossBetween val="between"/>
        <c:majorUnit val="1"/>
      </c:valAx>
      <c:catAx>
        <c:axId val="863459344"/>
        <c:scaling>
          <c:orientation val="minMax"/>
        </c:scaling>
        <c:delete val="1"/>
        <c:axPos val="b"/>
        <c:title>
          <c:tx>
            <c:rich>
              <a:bodyPr/>
              <a:lstStyle/>
              <a:p>
                <a:pPr>
                  <a:defRPr/>
                </a:pPr>
                <a:r>
                  <a:rPr lang="nb-NO"/>
                  <a:t>Prosent av GFK</a:t>
                </a:r>
              </a:p>
            </c:rich>
          </c:tx>
          <c:layout>
            <c:manualLayout>
              <c:xMode val="edge"/>
              <c:yMode val="edge"/>
              <c:x val="1.6793420606497283E-5"/>
              <c:y val="7.382570487733445E-4"/>
            </c:manualLayout>
          </c:layout>
          <c:overlay val="0"/>
        </c:title>
        <c:majorTickMark val="out"/>
        <c:minorTickMark val="none"/>
        <c:tickLblPos val="nextTo"/>
        <c:crossAx val="863460784"/>
        <c:crosses val="autoZero"/>
        <c:auto val="1"/>
        <c:lblAlgn val="ctr"/>
        <c:lblOffset val="100"/>
        <c:noMultiLvlLbl val="0"/>
      </c:catAx>
    </c:plotArea>
    <c:legend>
      <c:legendPos val="tr"/>
      <c:legendEntry>
        <c:idx val="2"/>
        <c:delete val="1"/>
      </c:legendEntry>
      <c:layout>
        <c:manualLayout>
          <c:xMode val="edge"/>
          <c:yMode val="edge"/>
          <c:x val="0.71072554586727266"/>
          <c:y val="2.7524603174603174E-2"/>
          <c:w val="0.20529640912545968"/>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1143790849673"/>
          <c:y val="8.9252560333915668E-2"/>
          <c:w val="0.76243496732026139"/>
          <c:h val="0.60857343110897233"/>
        </c:manualLayout>
      </c:layout>
      <c:barChart>
        <c:barDir val="col"/>
        <c:grouping val="stacked"/>
        <c:varyColors val="0"/>
        <c:ser>
          <c:idx val="2"/>
          <c:order val="0"/>
          <c:tx>
            <c:strRef>
              <c:f>'3.16'!$B$4</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'3.16'!$A$5:$A$9</c:f>
              <c:strCache>
                <c:ptCount val="5"/>
                <c:pt idx="0">
                  <c:v> 2020 </c:v>
                </c:pt>
                <c:pt idx="1">
                  <c:v> 2021 </c:v>
                </c:pt>
                <c:pt idx="2">
                  <c:v> 2022 </c:v>
                </c:pt>
                <c:pt idx="3">
                  <c:v> 2023 </c:v>
                </c:pt>
                <c:pt idx="4">
                  <c:v> 2024 </c:v>
                </c:pt>
              </c:strCache>
            </c:strRef>
          </c:cat>
          <c:val>
            <c:numRef>
              <c:f>'3.16'!$B$5:$B$9</c:f>
              <c:numCache>
                <c:formatCode>_(* #,##0.0_);_(* \(#,##0.0\);_(* "-"??_);_(@_)</c:formatCode>
                <c:ptCount val="5"/>
                <c:pt idx="0">
                  <c:v>72.2272011571268</c:v>
                </c:pt>
                <c:pt idx="1">
                  <c:v>67.172964394703754</c:v>
                </c:pt>
                <c:pt idx="2">
                  <c:v>69.973147103611467</c:v>
                </c:pt>
                <c:pt idx="3">
                  <c:v>77.200677186152987</c:v>
                </c:pt>
                <c:pt idx="4">
                  <c:v>75.747741958893783</c:v>
                </c:pt>
              </c:numCache>
            </c:numRef>
          </c:val>
          <c:extLst>
            <c:ext xmlns:c16="http://schemas.microsoft.com/office/drawing/2014/chart" uri="{C3380CC4-5D6E-409C-BE32-E72D297353CC}">
              <c16:uniqueId val="{00000005-FA3B-4762-95EC-1D531EB1A2AD}"/>
            </c:ext>
          </c:extLst>
        </c:ser>
        <c:ser>
          <c:idx val="3"/>
          <c:order val="1"/>
          <c:tx>
            <c:strRef>
              <c:f>'3.16'!$C$4</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'3.16'!$A$5:$A$9</c:f>
              <c:strCache>
                <c:ptCount val="5"/>
                <c:pt idx="0">
                  <c:v> 2020 </c:v>
                </c:pt>
                <c:pt idx="1">
                  <c:v> 2021 </c:v>
                </c:pt>
                <c:pt idx="2">
                  <c:v> 2022 </c:v>
                </c:pt>
                <c:pt idx="3">
                  <c:v> 2023 </c:v>
                </c:pt>
                <c:pt idx="4">
                  <c:v> 2024 </c:v>
                </c:pt>
              </c:strCache>
            </c:strRef>
          </c:cat>
          <c:val>
            <c:numRef>
              <c:f>'3.16'!$C$5:$C$9</c:f>
              <c:numCache>
                <c:formatCode>_(* #,##0.0_);_(* \(#,##0.0\);_(* "-"??_);_(@_)</c:formatCode>
                <c:ptCount val="5"/>
                <c:pt idx="0">
                  <c:v>17.554113362636539</c:v>
                </c:pt>
                <c:pt idx="1">
                  <c:v>17.13055348382462</c:v>
                </c:pt>
                <c:pt idx="2">
                  <c:v>16.407036067439311</c:v>
                </c:pt>
                <c:pt idx="3">
                  <c:v>15.922900509786261</c:v>
                </c:pt>
                <c:pt idx="4">
                  <c:v>13.811189794359825</c:v>
                </c:pt>
              </c:numCache>
            </c:numRef>
          </c:val>
          <c:extLst>
            <c:ext xmlns:c16="http://schemas.microsoft.com/office/drawing/2014/chart" uri="{C3380CC4-5D6E-409C-BE32-E72D297353CC}">
              <c16:uniqueId val="{00000007-FA3B-4762-95EC-1D531EB1A2AD}"/>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'3.16'!$D$4</c:f>
              <c:strCache>
                <c:ptCount val="1"/>
                <c:pt idx="0">
                  <c:v>Kombinertprosent</c:v>
                </c:pt>
              </c:strCache>
            </c:strRef>
          </c:tx>
          <c:spPr>
            <a:ln>
              <a:noFill/>
            </a:ln>
          </c:spPr>
          <c:marker>
            <c:symbol val="none"/>
          </c:marker>
          <c:dLbls>
            <c:dLbl>
              <c:idx val="0"/>
              <c:layout>
                <c:manualLayout>
                  <c:x val="-5.7313917804922079E-2"/>
                  <c:y val="-0.139757011841307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AA-42DE-A662-7C5D347623E8}"/>
                </c:ext>
              </c:extLst>
            </c:dLbl>
            <c:dLbl>
              <c:idx val="1"/>
              <c:layout>
                <c:manualLayout>
                  <c:x val="-5.3068442411964963E-2"/>
                  <c:y val="-0.1500713764878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AA-42DE-A662-7C5D347623E8}"/>
                </c:ext>
              </c:extLst>
            </c:dLbl>
            <c:dLbl>
              <c:idx val="2"/>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AA-42DE-A662-7C5D347623E8}"/>
                </c:ext>
              </c:extLst>
            </c:dLbl>
            <c:dLbl>
              <c:idx val="3"/>
              <c:layout>
                <c:manualLayout>
                  <c:x val="-5.7313917804922079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AA-42DE-A662-7C5D347623E8}"/>
                </c:ext>
              </c:extLst>
            </c:dLbl>
            <c:dLbl>
              <c:idx val="4"/>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AA-42DE-A662-7C5D347623E8}"/>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'3.16'!$A$5:$A$9</c:f>
              <c:strCache>
                <c:ptCount val="5"/>
                <c:pt idx="0">
                  <c:v> 2020 </c:v>
                </c:pt>
                <c:pt idx="1">
                  <c:v> 2021 </c:v>
                </c:pt>
                <c:pt idx="2">
                  <c:v> 2022 </c:v>
                </c:pt>
                <c:pt idx="3">
                  <c:v> 2023 </c:v>
                </c:pt>
                <c:pt idx="4">
                  <c:v> 2024 </c:v>
                </c:pt>
              </c:strCache>
            </c:strRef>
          </c:cat>
          <c:val>
            <c:numRef>
              <c:f>'3.16'!$D$5:$D$9</c:f>
              <c:numCache>
                <c:formatCode>_(* #,##0.0_);_(* \(#,##0.0\);_(* "-"??_);_(@_)</c:formatCode>
                <c:ptCount val="5"/>
                <c:pt idx="0">
                  <c:v>89.781314519763342</c:v>
                </c:pt>
                <c:pt idx="1">
                  <c:v>84.303517878528368</c:v>
                </c:pt>
                <c:pt idx="2">
                  <c:v>86.380183171050774</c:v>
                </c:pt>
                <c:pt idx="3">
                  <c:v>93.123577695939247</c:v>
                </c:pt>
                <c:pt idx="4">
                  <c:v>89.558931753253603</c:v>
                </c:pt>
              </c:numCache>
            </c:numRef>
          </c:val>
          <c:smooth val="0"/>
          <c:extLst>
            <c:ext xmlns:c16="http://schemas.microsoft.com/office/drawing/2014/chart" uri="{C3380CC4-5D6E-409C-BE32-E72D297353CC}">
              <c16:uniqueId val="{00000009-FA3B-4762-95EC-1D531EB1A2AD}"/>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100"/>
          <c:min val="0"/>
        </c:scaling>
        <c:delete val="0"/>
        <c:axPos val="l"/>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0"/>
      </c:valAx>
      <c:catAx>
        <c:axId val="953725744"/>
        <c:scaling>
          <c:orientation val="minMax"/>
        </c:scaling>
        <c:delete val="1"/>
        <c:axPos val="b"/>
        <c:title>
          <c:tx>
            <c:rich>
              <a:bodyPr/>
              <a:lstStyle/>
              <a:p>
                <a:pPr>
                  <a:defRPr b="0"/>
                </a:pPr>
                <a:r>
                  <a:rPr lang="nb-NO" b="0"/>
                  <a:t>Prosent</a:t>
                </a:r>
              </a:p>
            </c:rich>
          </c:tx>
          <c:layout>
            <c:manualLayout>
              <c:xMode val="edge"/>
              <c:yMode val="edge"/>
              <c:x val="1.7419820687165168E-3"/>
              <c:y val="3.8308244327512966E-3"/>
            </c:manualLayout>
          </c:layout>
          <c:overlay val="0"/>
        </c:title>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901960784313"/>
          <c:y val="0.92430158730158729"/>
          <c:w val="0.78160490196078436"/>
          <c:h val="6.9104365079365085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15005176238921"/>
          <c:y val="7.5626018449157451E-2"/>
          <c:w val="0.77493804694147528"/>
          <c:h val="0.73397220155155296"/>
        </c:manualLayout>
      </c:layout>
      <c:barChart>
        <c:barDir val="col"/>
        <c:grouping val="clustered"/>
        <c:varyColors val="0"/>
        <c:ser>
          <c:idx val="0"/>
          <c:order val="0"/>
          <c:tx>
            <c:strRef>
              <c:f>'3.17'!$A$6</c:f>
              <c:strCache>
                <c:ptCount val="1"/>
                <c:pt idx="0">
                  <c:v>Kombinertprosent</c:v>
                </c:pt>
              </c:strCache>
            </c:strRef>
          </c:tx>
          <c:spPr>
            <a:solidFill>
              <a:srgbClr val="16535B"/>
            </a:solidFill>
            <a:ln>
              <a:noFill/>
            </a:ln>
            <a:effectLst/>
          </c:spPr>
          <c:invertIfNegative val="0"/>
          <c:dPt>
            <c:idx val="6"/>
            <c:invertIfNegative val="0"/>
            <c:bubble3D val="0"/>
            <c:spPr>
              <a:solidFill>
                <a:srgbClr val="BBAA66"/>
              </a:solidFill>
              <a:ln>
                <a:noFill/>
              </a:ln>
              <a:effectLst/>
            </c:spPr>
            <c:extLst>
              <c:ext xmlns:c16="http://schemas.microsoft.com/office/drawing/2014/chart" uri="{C3380CC4-5D6E-409C-BE32-E72D297353CC}">
                <c16:uniqueId val="{00000022-91A1-4A34-9BB1-04654F0BC93A}"/>
              </c:ext>
            </c:extLst>
          </c:dPt>
          <c:dPt>
            <c:idx val="8"/>
            <c:invertIfNegative val="0"/>
            <c:bubble3D val="0"/>
            <c:extLst>
              <c:ext xmlns:c16="http://schemas.microsoft.com/office/drawing/2014/chart" uri="{C3380CC4-5D6E-409C-BE32-E72D297353CC}">
                <c16:uniqueId val="{00000000-A31B-4C8A-82AE-992D8DED9518}"/>
              </c:ext>
            </c:extLst>
          </c:dPt>
          <c:dPt>
            <c:idx val="10"/>
            <c:invertIfNegative val="0"/>
            <c:bubble3D val="0"/>
            <c:extLst>
              <c:ext xmlns:c16="http://schemas.microsoft.com/office/drawing/2014/chart" uri="{C3380CC4-5D6E-409C-BE32-E72D297353CC}">
                <c16:uniqueId val="{00000016-32C4-416B-8DC9-7E53A83BB6B6}"/>
              </c:ext>
            </c:extLst>
          </c:dPt>
          <c:dPt>
            <c:idx val="12"/>
            <c:invertIfNegative val="0"/>
            <c:bubble3D val="0"/>
            <c:extLst>
              <c:ext xmlns:c16="http://schemas.microsoft.com/office/drawing/2014/chart" uri="{C3380CC4-5D6E-409C-BE32-E72D297353CC}">
                <c16:uniqueId val="{00000002-A31B-4C8A-82AE-992D8DED9518}"/>
              </c:ext>
            </c:extLst>
          </c:dPt>
          <c:dPt>
            <c:idx val="14"/>
            <c:invertIfNegative val="0"/>
            <c:bubble3D val="0"/>
            <c:spPr>
              <a:solidFill>
                <a:srgbClr val="BBAA66"/>
              </a:solidFill>
              <a:ln>
                <a:noFill/>
              </a:ln>
              <a:effectLst/>
            </c:spPr>
            <c:extLst>
              <c:ext xmlns:c16="http://schemas.microsoft.com/office/drawing/2014/chart" uri="{C3380CC4-5D6E-409C-BE32-E72D297353CC}">
                <c16:uniqueId val="{00000017-32C4-416B-8DC9-7E53A83BB6B6}"/>
              </c:ext>
            </c:extLst>
          </c:dPt>
          <c:dPt>
            <c:idx val="16"/>
            <c:invertIfNegative val="0"/>
            <c:bubble3D val="0"/>
            <c:spPr>
              <a:solidFill>
                <a:srgbClr val="BBAA66"/>
              </a:solidFill>
              <a:ln>
                <a:noFill/>
              </a:ln>
              <a:effectLst/>
            </c:spPr>
            <c:extLst>
              <c:ext xmlns:c16="http://schemas.microsoft.com/office/drawing/2014/chart" uri="{C3380CC4-5D6E-409C-BE32-E72D297353CC}">
                <c16:uniqueId val="{0000000D-C6ED-4F07-944E-443972C9A386}"/>
              </c:ext>
            </c:extLst>
          </c:dPt>
          <c:dPt>
            <c:idx val="17"/>
            <c:invertIfNegative val="0"/>
            <c:bubble3D val="0"/>
            <c:extLst>
              <c:ext xmlns:c16="http://schemas.microsoft.com/office/drawing/2014/chart" uri="{C3380CC4-5D6E-409C-BE32-E72D297353CC}">
                <c16:uniqueId val="{0000000E-C6ED-4F07-944E-443972C9A386}"/>
              </c:ext>
            </c:extLst>
          </c:dPt>
          <c:dPt>
            <c:idx val="20"/>
            <c:invertIfNegative val="0"/>
            <c:bubble3D val="0"/>
            <c:extLst>
              <c:ext xmlns:c16="http://schemas.microsoft.com/office/drawing/2014/chart" uri="{C3380CC4-5D6E-409C-BE32-E72D297353CC}">
                <c16:uniqueId val="{00000018-32C4-416B-8DC9-7E53A83BB6B6}"/>
              </c:ext>
            </c:extLst>
          </c:dPt>
          <c:dPt>
            <c:idx val="21"/>
            <c:invertIfNegative val="0"/>
            <c:bubble3D val="0"/>
            <c:extLst>
              <c:ext xmlns:c16="http://schemas.microsoft.com/office/drawing/2014/chart" uri="{C3380CC4-5D6E-409C-BE32-E72D297353CC}">
                <c16:uniqueId val="{00000010-C6ED-4F07-944E-443972C9A386}"/>
              </c:ext>
            </c:extLst>
          </c:dPt>
          <c:dPt>
            <c:idx val="22"/>
            <c:invertIfNegative val="0"/>
            <c:bubble3D val="0"/>
            <c:spPr>
              <a:solidFill>
                <a:srgbClr val="BBAA66"/>
              </a:solidFill>
              <a:ln>
                <a:noFill/>
              </a:ln>
              <a:effectLst/>
            </c:spPr>
            <c:extLst>
              <c:ext xmlns:c16="http://schemas.microsoft.com/office/drawing/2014/chart" uri="{C3380CC4-5D6E-409C-BE32-E72D297353CC}">
                <c16:uniqueId val="{00000019-32C4-416B-8DC9-7E53A83BB6B6}"/>
              </c:ext>
            </c:extLst>
          </c:dPt>
          <c:dPt>
            <c:idx val="23"/>
            <c:invertIfNegative val="0"/>
            <c:bubble3D val="0"/>
            <c:spPr>
              <a:solidFill>
                <a:srgbClr val="BBAA66"/>
              </a:solidFill>
              <a:ln>
                <a:noFill/>
              </a:ln>
              <a:effectLst/>
            </c:spPr>
            <c:extLst>
              <c:ext xmlns:c16="http://schemas.microsoft.com/office/drawing/2014/chart" uri="{C3380CC4-5D6E-409C-BE32-E72D297353CC}">
                <c16:uniqueId val="{00000023-91A1-4A34-9BB1-04654F0BC93A}"/>
              </c:ext>
            </c:extLst>
          </c:dPt>
          <c:dPt>
            <c:idx val="24"/>
            <c:invertIfNegative val="0"/>
            <c:bubble3D val="0"/>
            <c:spPr>
              <a:solidFill>
                <a:srgbClr val="BBAA66"/>
              </a:solidFill>
              <a:ln>
                <a:noFill/>
              </a:ln>
              <a:effectLst/>
            </c:spPr>
            <c:extLst>
              <c:ext xmlns:c16="http://schemas.microsoft.com/office/drawing/2014/chart" uri="{C3380CC4-5D6E-409C-BE32-E72D297353CC}">
                <c16:uniqueId val="{00000011-C6ED-4F07-944E-443972C9A386}"/>
              </c:ext>
            </c:extLst>
          </c:dPt>
          <c:dPt>
            <c:idx val="25"/>
            <c:invertIfNegative val="0"/>
            <c:bubble3D val="0"/>
            <c:spPr>
              <a:solidFill>
                <a:srgbClr val="BBAA66"/>
              </a:solidFill>
              <a:ln>
                <a:noFill/>
              </a:ln>
              <a:effectLst/>
            </c:spPr>
            <c:extLst>
              <c:ext xmlns:c16="http://schemas.microsoft.com/office/drawing/2014/chart" uri="{C3380CC4-5D6E-409C-BE32-E72D297353CC}">
                <c16:uniqueId val="{0000001B-32C4-416B-8DC9-7E53A83BB6B6}"/>
              </c:ext>
            </c:extLst>
          </c:dPt>
          <c:dPt>
            <c:idx val="26"/>
            <c:invertIfNegative val="0"/>
            <c:bubble3D val="0"/>
            <c:extLst>
              <c:ext xmlns:c16="http://schemas.microsoft.com/office/drawing/2014/chart" uri="{C3380CC4-5D6E-409C-BE32-E72D297353CC}">
                <c16:uniqueId val="{00000004-A31B-4C8A-82AE-992D8DED9518}"/>
              </c:ext>
            </c:extLst>
          </c:dPt>
          <c:dPt>
            <c:idx val="27"/>
            <c:invertIfNegative val="0"/>
            <c:bubble3D val="0"/>
            <c:extLst>
              <c:ext xmlns:c16="http://schemas.microsoft.com/office/drawing/2014/chart" uri="{C3380CC4-5D6E-409C-BE32-E72D297353CC}">
                <c16:uniqueId val="{00000012-C6ED-4F07-944E-443972C9A386}"/>
              </c:ext>
            </c:extLst>
          </c:dPt>
          <c:dPt>
            <c:idx val="29"/>
            <c:invertIfNegative val="0"/>
            <c:bubble3D val="0"/>
            <c:spPr>
              <a:solidFill>
                <a:srgbClr val="BBAA66"/>
              </a:solidFill>
              <a:ln>
                <a:noFill/>
              </a:ln>
              <a:effectLst/>
            </c:spPr>
            <c:extLst>
              <c:ext xmlns:c16="http://schemas.microsoft.com/office/drawing/2014/chart" uri="{C3380CC4-5D6E-409C-BE32-E72D297353CC}">
                <c16:uniqueId val="{00000005-A31B-4C8A-82AE-992D8DED9518}"/>
              </c:ext>
            </c:extLst>
          </c:dPt>
          <c:dPt>
            <c:idx val="30"/>
            <c:invertIfNegative val="0"/>
            <c:bubble3D val="0"/>
            <c:spPr>
              <a:solidFill>
                <a:srgbClr val="BBAA66"/>
              </a:solidFill>
              <a:ln>
                <a:noFill/>
              </a:ln>
              <a:effectLst/>
            </c:spPr>
            <c:extLst>
              <c:ext xmlns:c16="http://schemas.microsoft.com/office/drawing/2014/chart" uri="{C3380CC4-5D6E-409C-BE32-E72D297353CC}">
                <c16:uniqueId val="{00000014-C6ED-4F07-944E-443972C9A386}"/>
              </c:ext>
            </c:extLst>
          </c:dPt>
          <c:dPt>
            <c:idx val="31"/>
            <c:invertIfNegative val="0"/>
            <c:bubble3D val="0"/>
            <c:spPr>
              <a:solidFill>
                <a:srgbClr val="BBAA66"/>
              </a:solidFill>
              <a:ln>
                <a:noFill/>
              </a:ln>
              <a:effectLst/>
            </c:spPr>
            <c:extLst>
              <c:ext xmlns:c16="http://schemas.microsoft.com/office/drawing/2014/chart" uri="{C3380CC4-5D6E-409C-BE32-E72D297353CC}">
                <c16:uniqueId val="{00000006-A31B-4C8A-82AE-992D8DED9518}"/>
              </c:ext>
            </c:extLst>
          </c:dPt>
          <c:dPt>
            <c:idx val="32"/>
            <c:invertIfNegative val="0"/>
            <c:bubble3D val="0"/>
            <c:extLst>
              <c:ext xmlns:c16="http://schemas.microsoft.com/office/drawing/2014/chart" uri="{C3380CC4-5D6E-409C-BE32-E72D297353CC}">
                <c16:uniqueId val="{00000007-A31B-4C8A-82AE-992D8DED9518}"/>
              </c:ext>
            </c:extLst>
          </c:dPt>
          <c:dPt>
            <c:idx val="33"/>
            <c:invertIfNegative val="0"/>
            <c:bubble3D val="0"/>
            <c:extLst>
              <c:ext xmlns:c16="http://schemas.microsoft.com/office/drawing/2014/chart" uri="{C3380CC4-5D6E-409C-BE32-E72D297353CC}">
                <c16:uniqueId val="{00000008-A31B-4C8A-82AE-992D8DED9518}"/>
              </c:ext>
            </c:extLst>
          </c:dPt>
          <c:dPt>
            <c:idx val="34"/>
            <c:invertIfNegative val="0"/>
            <c:bubble3D val="0"/>
            <c:extLst>
              <c:ext xmlns:c16="http://schemas.microsoft.com/office/drawing/2014/chart" uri="{C3380CC4-5D6E-409C-BE32-E72D297353CC}">
                <c16:uniqueId val="{00000009-A31B-4C8A-82AE-992D8DED9518}"/>
              </c:ext>
            </c:extLst>
          </c:dPt>
          <c:dPt>
            <c:idx val="35"/>
            <c:invertIfNegative val="0"/>
            <c:bubble3D val="0"/>
            <c:spPr>
              <a:solidFill>
                <a:srgbClr val="BBAA66"/>
              </a:solidFill>
              <a:ln>
                <a:noFill/>
              </a:ln>
              <a:effectLst/>
            </c:spPr>
            <c:extLst>
              <c:ext xmlns:c16="http://schemas.microsoft.com/office/drawing/2014/chart" uri="{C3380CC4-5D6E-409C-BE32-E72D297353CC}">
                <c16:uniqueId val="{0000001C-32C4-416B-8DC9-7E53A83BB6B6}"/>
              </c:ext>
            </c:extLst>
          </c:dPt>
          <c:dPt>
            <c:idx val="36"/>
            <c:invertIfNegative val="0"/>
            <c:bubble3D val="0"/>
            <c:spPr>
              <a:solidFill>
                <a:srgbClr val="BBAA66"/>
              </a:solidFill>
              <a:ln>
                <a:noFill/>
              </a:ln>
              <a:effectLst/>
            </c:spPr>
            <c:extLst>
              <c:ext xmlns:c16="http://schemas.microsoft.com/office/drawing/2014/chart" uri="{C3380CC4-5D6E-409C-BE32-E72D297353CC}">
                <c16:uniqueId val="{0000001D-32C4-416B-8DC9-7E53A83BB6B6}"/>
              </c:ext>
            </c:extLst>
          </c:dPt>
          <c:dPt>
            <c:idx val="39"/>
            <c:invertIfNegative val="0"/>
            <c:bubble3D val="0"/>
            <c:spPr>
              <a:solidFill>
                <a:srgbClr val="BBAA66"/>
              </a:solidFill>
              <a:ln>
                <a:noFill/>
              </a:ln>
              <a:effectLst/>
            </c:spPr>
            <c:extLst>
              <c:ext xmlns:c16="http://schemas.microsoft.com/office/drawing/2014/chart" uri="{C3380CC4-5D6E-409C-BE32-E72D297353CC}">
                <c16:uniqueId val="{00000024-91A1-4A34-9BB1-04654F0BC93A}"/>
              </c:ext>
            </c:extLst>
          </c:dPt>
          <c:dPt>
            <c:idx val="42"/>
            <c:invertIfNegative val="0"/>
            <c:bubble3D val="0"/>
            <c:extLst>
              <c:ext xmlns:c16="http://schemas.microsoft.com/office/drawing/2014/chart" uri="{C3380CC4-5D6E-409C-BE32-E72D297353CC}">
                <c16:uniqueId val="{0000001A-32C4-416B-8DC9-7E53A83BB6B6}"/>
              </c:ext>
            </c:extLst>
          </c:dPt>
          <c:val>
            <c:numRef>
              <c:f>'3.17'!$A$7:$A$52</c:f>
              <c:numCache>
                <c:formatCode>0</c:formatCode>
                <c:ptCount val="46"/>
                <c:pt idx="0">
                  <c:v>202.54660236965597</c:v>
                </c:pt>
                <c:pt idx="1">
                  <c:v>159.92330155156034</c:v>
                </c:pt>
                <c:pt idx="2">
                  <c:v>155.06267384315285</c:v>
                </c:pt>
                <c:pt idx="3">
                  <c:v>153.64311809860021</c:v>
                </c:pt>
                <c:pt idx="4">
                  <c:v>141.02729664500427</c:v>
                </c:pt>
                <c:pt idx="5">
                  <c:v>134.67324168160988</c:v>
                </c:pt>
                <c:pt idx="6">
                  <c:v>130.95024412676628</c:v>
                </c:pt>
                <c:pt idx="7">
                  <c:v>127.95324285714287</c:v>
                </c:pt>
                <c:pt idx="8">
                  <c:v>119.570479119135</c:v>
                </c:pt>
                <c:pt idx="9">
                  <c:v>119.03249780420242</c:v>
                </c:pt>
                <c:pt idx="10">
                  <c:v>118.48514984338178</c:v>
                </c:pt>
                <c:pt idx="11">
                  <c:v>115.83583208395802</c:v>
                </c:pt>
                <c:pt idx="12">
                  <c:v>111.22002751572327</c:v>
                </c:pt>
                <c:pt idx="13">
                  <c:v>109.28327204696471</c:v>
                </c:pt>
                <c:pt idx="14">
                  <c:v>107.91780539764856</c:v>
                </c:pt>
                <c:pt idx="15">
                  <c:v>107.66370318061138</c:v>
                </c:pt>
                <c:pt idx="16">
                  <c:v>105.92317476749244</c:v>
                </c:pt>
                <c:pt idx="17">
                  <c:v>105.86142858053675</c:v>
                </c:pt>
                <c:pt idx="18">
                  <c:v>100.87592447324241</c:v>
                </c:pt>
                <c:pt idx="19">
                  <c:v>99.828991315965268</c:v>
                </c:pt>
                <c:pt idx="20">
                  <c:v>99.552040743131769</c:v>
                </c:pt>
                <c:pt idx="21">
                  <c:v>98.561013046815049</c:v>
                </c:pt>
                <c:pt idx="22">
                  <c:v>97.14120126951687</c:v>
                </c:pt>
                <c:pt idx="23">
                  <c:v>96.626685198849174</c:v>
                </c:pt>
                <c:pt idx="24">
                  <c:v>93.268089511112265</c:v>
                </c:pt>
                <c:pt idx="25">
                  <c:v>92.399505643865112</c:v>
                </c:pt>
                <c:pt idx="26">
                  <c:v>92.264056990221135</c:v>
                </c:pt>
                <c:pt idx="27">
                  <c:v>92.161129060494204</c:v>
                </c:pt>
                <c:pt idx="28">
                  <c:v>90.335576175150095</c:v>
                </c:pt>
                <c:pt idx="29">
                  <c:v>88.503811725825642</c:v>
                </c:pt>
                <c:pt idx="30">
                  <c:v>85.614743480223453</c:v>
                </c:pt>
                <c:pt idx="31">
                  <c:v>78.127095602940003</c:v>
                </c:pt>
                <c:pt idx="32">
                  <c:v>75.986876918192408</c:v>
                </c:pt>
                <c:pt idx="33">
                  <c:v>72.045503473392685</c:v>
                </c:pt>
                <c:pt idx="34">
                  <c:v>71.175821829293483</c:v>
                </c:pt>
                <c:pt idx="35">
                  <c:v>69.180760278273112</c:v>
                </c:pt>
                <c:pt idx="36">
                  <c:v>69.178472085150915</c:v>
                </c:pt>
                <c:pt idx="37">
                  <c:v>66.67368540884614</c:v>
                </c:pt>
                <c:pt idx="38">
                  <c:v>65.968276903878362</c:v>
                </c:pt>
                <c:pt idx="39">
                  <c:v>55.35983052388756</c:v>
                </c:pt>
                <c:pt idx="40">
                  <c:v>51.527762796403692</c:v>
                </c:pt>
                <c:pt idx="41">
                  <c:v>51.206727295975668</c:v>
                </c:pt>
                <c:pt idx="42">
                  <c:v>46.655296570020845</c:v>
                </c:pt>
                <c:pt idx="43">
                  <c:v>44.193954045102814</c:v>
                </c:pt>
                <c:pt idx="44">
                  <c:v>41.655505868047186</c:v>
                </c:pt>
                <c:pt idx="45">
                  <c:v>22.41907580309169</c:v>
                </c:pt>
              </c:numCache>
            </c:numRef>
          </c:val>
          <c:extLst>
            <c:ext xmlns:c16="http://schemas.microsoft.com/office/drawing/2014/chart" uri="{C3380CC4-5D6E-409C-BE32-E72D297353CC}">
              <c16:uniqueId val="{0000000A-A31B-4C8A-82AE-992D8DED9518}"/>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'3.17'!$C$6</c:f>
              <c:strCache>
                <c:ptCount val="1"/>
                <c:pt idx="0">
                  <c:v>Kombinertprosent for foretak med forsikringsinntekter &gt; 1 mrd. kr.</c:v>
                </c:pt>
              </c:strCache>
            </c:strRef>
          </c:tx>
          <c:spPr>
            <a:solidFill>
              <a:srgbClr val="BBAA66"/>
            </a:solidFill>
            <a:ln w="28575" cap="rnd">
              <a:noFill/>
              <a:prstDash val="sysDot"/>
              <a:round/>
            </a:ln>
            <a:effectLst/>
          </c:spPr>
          <c:invertIfNegative val="0"/>
          <c:val>
            <c:numRef>
              <c:f>'3.17'!$C$7:$C$52</c:f>
              <c:numCache>
                <c:formatCode>General</c:formatCode>
                <c:ptCount val="46"/>
                <c:pt idx="6" formatCode="0">
                  <c:v>130.95024412676628</c:v>
                </c:pt>
                <c:pt idx="14" formatCode="0">
                  <c:v>107.91780539764856</c:v>
                </c:pt>
                <c:pt idx="16" formatCode="0">
                  <c:v>105.92317476749244</c:v>
                </c:pt>
                <c:pt idx="22" formatCode="0">
                  <c:v>97.14120126951687</c:v>
                </c:pt>
                <c:pt idx="23" formatCode="0">
                  <c:v>96.626685198849174</c:v>
                </c:pt>
                <c:pt idx="24" formatCode="0">
                  <c:v>93.268089511112265</c:v>
                </c:pt>
                <c:pt idx="25" formatCode="0">
                  <c:v>92.399505643865112</c:v>
                </c:pt>
                <c:pt idx="29" formatCode="0">
                  <c:v>88.503811725825642</c:v>
                </c:pt>
                <c:pt idx="30" formatCode="0">
                  <c:v>85.614743480223453</c:v>
                </c:pt>
                <c:pt idx="31" formatCode="0">
                  <c:v>78.127095602940003</c:v>
                </c:pt>
                <c:pt idx="39" formatCode="0">
                  <c:v>55.35983052388756</c:v>
                </c:pt>
              </c:numCache>
            </c:numRef>
          </c:val>
          <c:extLst>
            <c:ext xmlns:c16="http://schemas.microsoft.com/office/drawing/2014/chart" uri="{C3380CC4-5D6E-409C-BE32-E72D297353CC}">
              <c16:uniqueId val="{0000000B-A31B-4C8A-82AE-992D8DED9518}"/>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'3.17'!$B$6</c:f>
              <c:strCache>
                <c:ptCount val="1"/>
                <c:pt idx="0">
                  <c:v>Median ( 97 prosent)</c:v>
                </c:pt>
              </c:strCache>
            </c:strRef>
          </c:tx>
          <c:spPr>
            <a:ln w="19050">
              <a:solidFill>
                <a:srgbClr val="0CA3BC"/>
              </a:solidFill>
              <a:prstDash val="sysDash"/>
            </a:ln>
            <a:effectLst/>
          </c:spPr>
          <c:marker>
            <c:symbol val="none"/>
          </c:marker>
          <c:val>
            <c:numRef>
              <c:f>'3.17'!$B$7:$B$52</c:f>
              <c:numCache>
                <c:formatCode>0</c:formatCode>
                <c:ptCount val="46"/>
                <c:pt idx="0">
                  <c:v>96.883943234183022</c:v>
                </c:pt>
                <c:pt idx="1">
                  <c:v>96.883943234183022</c:v>
                </c:pt>
                <c:pt idx="2">
                  <c:v>96.883943234183022</c:v>
                </c:pt>
                <c:pt idx="3">
                  <c:v>96.883943234183022</c:v>
                </c:pt>
                <c:pt idx="4">
                  <c:v>96.883943234183022</c:v>
                </c:pt>
                <c:pt idx="5">
                  <c:v>96.883943234183022</c:v>
                </c:pt>
                <c:pt idx="6">
                  <c:v>96.883943234183022</c:v>
                </c:pt>
                <c:pt idx="7">
                  <c:v>96.883943234183022</c:v>
                </c:pt>
                <c:pt idx="8">
                  <c:v>96.883943234183022</c:v>
                </c:pt>
                <c:pt idx="9">
                  <c:v>96.883943234183022</c:v>
                </c:pt>
                <c:pt idx="10">
                  <c:v>96.883943234183022</c:v>
                </c:pt>
                <c:pt idx="11">
                  <c:v>96.883943234183022</c:v>
                </c:pt>
                <c:pt idx="12">
                  <c:v>96.883943234183022</c:v>
                </c:pt>
                <c:pt idx="13">
                  <c:v>96.883943234183022</c:v>
                </c:pt>
                <c:pt idx="14">
                  <c:v>96.883943234183022</c:v>
                </c:pt>
                <c:pt idx="15">
                  <c:v>96.883943234183022</c:v>
                </c:pt>
                <c:pt idx="16">
                  <c:v>96.883943234183022</c:v>
                </c:pt>
                <c:pt idx="17">
                  <c:v>96.883943234183022</c:v>
                </c:pt>
                <c:pt idx="18">
                  <c:v>96.883943234183022</c:v>
                </c:pt>
                <c:pt idx="19">
                  <c:v>96.883943234183022</c:v>
                </c:pt>
                <c:pt idx="20">
                  <c:v>96.883943234183022</c:v>
                </c:pt>
                <c:pt idx="21">
                  <c:v>96.883943234183022</c:v>
                </c:pt>
                <c:pt idx="22">
                  <c:v>96.883943234183022</c:v>
                </c:pt>
                <c:pt idx="23">
                  <c:v>96.883943234183022</c:v>
                </c:pt>
                <c:pt idx="24">
                  <c:v>96.883943234183022</c:v>
                </c:pt>
                <c:pt idx="25">
                  <c:v>96.883943234183022</c:v>
                </c:pt>
                <c:pt idx="26">
                  <c:v>96.883943234183022</c:v>
                </c:pt>
                <c:pt idx="27">
                  <c:v>96.883943234183022</c:v>
                </c:pt>
                <c:pt idx="28">
                  <c:v>96.883943234183022</c:v>
                </c:pt>
                <c:pt idx="29">
                  <c:v>96.883943234183022</c:v>
                </c:pt>
                <c:pt idx="30">
                  <c:v>96.883943234183022</c:v>
                </c:pt>
                <c:pt idx="31">
                  <c:v>96.883943234183022</c:v>
                </c:pt>
                <c:pt idx="32">
                  <c:v>96.883943234183022</c:v>
                </c:pt>
                <c:pt idx="33">
                  <c:v>96.883943234183022</c:v>
                </c:pt>
                <c:pt idx="34">
                  <c:v>96.883943234183022</c:v>
                </c:pt>
                <c:pt idx="35">
                  <c:v>96.883943234183022</c:v>
                </c:pt>
                <c:pt idx="36">
                  <c:v>96.883943234183022</c:v>
                </c:pt>
                <c:pt idx="37">
                  <c:v>96.883943234183022</c:v>
                </c:pt>
                <c:pt idx="38">
                  <c:v>96.883943234183022</c:v>
                </c:pt>
                <c:pt idx="39">
                  <c:v>96.883943234183022</c:v>
                </c:pt>
                <c:pt idx="40">
                  <c:v>96.883943234183022</c:v>
                </c:pt>
                <c:pt idx="41">
                  <c:v>96.883943234183022</c:v>
                </c:pt>
                <c:pt idx="42">
                  <c:v>96.883943234183022</c:v>
                </c:pt>
                <c:pt idx="43">
                  <c:v>96.883943234183022</c:v>
                </c:pt>
                <c:pt idx="44">
                  <c:v>96.883943234183022</c:v>
                </c:pt>
                <c:pt idx="45">
                  <c:v>96.883943234183022</c:v>
                </c:pt>
              </c:numCache>
            </c:numRef>
          </c:val>
          <c:smooth val="0"/>
          <c:extLst>
            <c:ext xmlns:c16="http://schemas.microsoft.com/office/drawing/2014/chart" uri="{C3380CC4-5D6E-409C-BE32-E72D297353CC}">
              <c16:uniqueId val="{0000000C-A31B-4C8A-82AE-992D8DED9518}"/>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1"/>
        <c:axPos val="b"/>
        <c:majorTickMark val="none"/>
        <c:minorTickMark val="none"/>
        <c:tickLblPos val="nextTo"/>
        <c:crossAx val="1073887792"/>
        <c:crosses val="autoZero"/>
        <c:auto val="1"/>
        <c:lblAlgn val="ctr"/>
        <c:lblOffset val="100"/>
        <c:noMultiLvlLbl val="0"/>
      </c:catAx>
      <c:valAx>
        <c:axId val="1073887792"/>
        <c:scaling>
          <c:orientation val="minMax"/>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3887464"/>
        <c:crosses val="autoZero"/>
        <c:crossBetween val="between"/>
      </c:valAx>
      <c:valAx>
        <c:axId val="930306216"/>
        <c:scaling>
          <c:orientation val="minMax"/>
          <c:max val="25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0307200"/>
        <c:crosses val="max"/>
        <c:crossBetween val="between"/>
      </c:valAx>
      <c:catAx>
        <c:axId val="930307200"/>
        <c:scaling>
          <c:orientation val="minMax"/>
        </c:scaling>
        <c:delete val="1"/>
        <c:axPos val="b"/>
        <c:title>
          <c:tx>
            <c:rich>
              <a:bodyPr/>
              <a:lstStyle/>
              <a:p>
                <a:pPr>
                  <a:defRPr sz="700" b="0">
                    <a:latin typeface="Open Sans" panose="020B0606030504020204" pitchFamily="34" charset="0"/>
                    <a:ea typeface="Open Sans" panose="020B0606030504020204" pitchFamily="34" charset="0"/>
                    <a:cs typeface="Open Sans" panose="020B0606030504020204" pitchFamily="34" charset="0"/>
                  </a:defRPr>
                </a:pPr>
                <a:r>
                  <a:rPr lang="nb-NO" sz="700" b="0">
                    <a:latin typeface="Open Sans" panose="020B0606030504020204" pitchFamily="34" charset="0"/>
                    <a:ea typeface="Open Sans" panose="020B0606030504020204" pitchFamily="34" charset="0"/>
                    <a:cs typeface="Open Sans" panose="020B0606030504020204" pitchFamily="34" charset="0"/>
                  </a:rPr>
                  <a:t>Prosent</a:t>
                </a:r>
              </a:p>
            </c:rich>
          </c:tx>
          <c:layout>
            <c:manualLayout>
              <c:xMode val="edge"/>
              <c:yMode val="edge"/>
              <c:x val="3.4218892279180461E-4"/>
              <c:y val="7.0904296131357378E-4"/>
            </c:manualLayout>
          </c:layout>
          <c:overlay val="0"/>
        </c:title>
        <c:majorTickMark val="out"/>
        <c:minorTickMark val="none"/>
        <c:tickLblPos val="nextTo"/>
        <c:crossAx val="930306216"/>
        <c:crosses val="autoZero"/>
        <c:auto val="1"/>
        <c:lblAlgn val="ctr"/>
        <c:lblOffset val="100"/>
        <c:noMultiLvlLbl val="0"/>
      </c:catAx>
    </c:plotArea>
    <c:legend>
      <c:legendPos val="b"/>
      <c:layout>
        <c:manualLayout>
          <c:xMode val="edge"/>
          <c:yMode val="edge"/>
          <c:x val="0"/>
          <c:y val="0.82637107072282767"/>
          <c:w val="1"/>
          <c:h val="0.14364962543209467"/>
        </c:manualLayout>
      </c:layout>
      <c:overlay val="0"/>
      <c:txPr>
        <a:bodyPr/>
        <a:lstStyle/>
        <a:p>
          <a:pPr>
            <a:defRPr sz="600">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17620625360502"/>
          <c:y val="7.6702903647141565E-2"/>
          <c:w val="0.78493333333333348"/>
          <c:h val="0.54948015873015876"/>
        </c:manualLayout>
      </c:layout>
      <c:lineChart>
        <c:grouping val="standard"/>
        <c:varyColors val="0"/>
        <c:ser>
          <c:idx val="1"/>
          <c:order val="1"/>
          <c:tx>
            <c:strRef>
              <c:f>'3.18'!$C$4</c:f>
              <c:strCache>
                <c:ptCount val="1"/>
                <c:pt idx="0">
                  <c:v>    Finansielle eiendeler som måles til amortisert kost </c:v>
                </c:pt>
              </c:strCache>
            </c:strRef>
          </c:tx>
          <c:spPr>
            <a:ln w="19050">
              <a:solidFill>
                <a:srgbClr val="16535B"/>
              </a:solidFill>
            </a:ln>
          </c:spPr>
          <c:marker>
            <c:symbol val="none"/>
          </c:marker>
          <c:cat>
            <c:strRef>
              <c:f>'3.18'!$A$5:$A$9</c:f>
              <c:strCache>
                <c:ptCount val="5"/>
                <c:pt idx="0">
                  <c:v>2020</c:v>
                </c:pt>
                <c:pt idx="1">
                  <c:v>2021</c:v>
                </c:pt>
                <c:pt idx="2">
                  <c:v>2022</c:v>
                </c:pt>
                <c:pt idx="3">
                  <c:v>2023</c:v>
                </c:pt>
                <c:pt idx="4">
                  <c:v>2024</c:v>
                </c:pt>
              </c:strCache>
            </c:strRef>
          </c:cat>
          <c:val>
            <c:numRef>
              <c:f>'3.18'!$C$5:$C$9</c:f>
              <c:numCache>
                <c:formatCode>0.00</c:formatCode>
                <c:ptCount val="5"/>
                <c:pt idx="0">
                  <c:v>14.312866493012606</c:v>
                </c:pt>
                <c:pt idx="1">
                  <c:v>14.761523335637916</c:v>
                </c:pt>
                <c:pt idx="2">
                  <c:v>4.1827323848645719</c:v>
                </c:pt>
                <c:pt idx="3">
                  <c:v>3.219342369960104</c:v>
                </c:pt>
                <c:pt idx="4">
                  <c:v>2.9477827131722565</c:v>
                </c:pt>
              </c:numCache>
            </c:numRef>
          </c:val>
          <c:smooth val="0"/>
          <c:extLst>
            <c:ext xmlns:c16="http://schemas.microsoft.com/office/drawing/2014/chart" uri="{C3380CC4-5D6E-409C-BE32-E72D297353CC}">
              <c16:uniqueId val="{0000000E-2008-419B-8D98-95C81B12D601}"/>
            </c:ext>
          </c:extLst>
        </c:ser>
        <c:ser>
          <c:idx val="2"/>
          <c:order val="2"/>
          <c:tx>
            <c:strRef>
              <c:f>'3.18'!$D$4</c:f>
              <c:strCache>
                <c:ptCount val="1"/>
                <c:pt idx="0">
                  <c:v>    Aksjer og andeler som måles til virkelig verdi </c:v>
                </c:pt>
              </c:strCache>
            </c:strRef>
          </c:tx>
          <c:spPr>
            <a:ln w="19050" cap="rnd">
              <a:solidFill>
                <a:srgbClr val="0CA3BC"/>
              </a:solidFill>
              <a:round/>
            </a:ln>
            <a:effectLst/>
          </c:spPr>
          <c:marker>
            <c:symbol val="none"/>
          </c:marker>
          <c:cat>
            <c:strRef>
              <c:f>'3.18'!$A$5:$A$9</c:f>
              <c:strCache>
                <c:ptCount val="5"/>
                <c:pt idx="0">
                  <c:v>2020</c:v>
                </c:pt>
                <c:pt idx="1">
                  <c:v>2021</c:v>
                </c:pt>
                <c:pt idx="2">
                  <c:v>2022</c:v>
                </c:pt>
                <c:pt idx="3">
                  <c:v>2023</c:v>
                </c:pt>
                <c:pt idx="4">
                  <c:v>2024</c:v>
                </c:pt>
              </c:strCache>
            </c:strRef>
          </c:cat>
          <c:val>
            <c:numRef>
              <c:f>'3.18'!$D$5:$D$9</c:f>
              <c:numCache>
                <c:formatCode>_-* #,##0.0_-;\-* #,##0.0_-;_-* "-"??_-;_-@_-</c:formatCode>
                <c:ptCount val="5"/>
                <c:pt idx="0">
                  <c:v>16.089871713587176</c:v>
                </c:pt>
                <c:pt idx="1">
                  <c:v>16.798955668814912</c:v>
                </c:pt>
                <c:pt idx="2">
                  <c:v>14.89180303050088</c:v>
                </c:pt>
                <c:pt idx="3">
                  <c:v>14.570198191375811</c:v>
                </c:pt>
                <c:pt idx="4">
                  <c:v>14.581419701502895</c:v>
                </c:pt>
              </c:numCache>
            </c:numRef>
          </c:val>
          <c:smooth val="0"/>
          <c:extLst>
            <c:ext xmlns:c16="http://schemas.microsoft.com/office/drawing/2014/chart" uri="{C3380CC4-5D6E-409C-BE32-E72D297353CC}">
              <c16:uniqueId val="{00000010-2008-419B-8D98-95C81B12D601}"/>
            </c:ext>
          </c:extLst>
        </c:ser>
        <c:ser>
          <c:idx val="3"/>
          <c:order val="3"/>
          <c:tx>
            <c:strRef>
              <c:f>'3.18'!$E$4</c:f>
              <c:strCache>
                <c:ptCount val="1"/>
                <c:pt idx="0">
                  <c:v>    Rentebærende verdipapirer som måles til virkelig verdi </c:v>
                </c:pt>
              </c:strCache>
            </c:strRef>
          </c:tx>
          <c:spPr>
            <a:ln w="19050" cap="rnd">
              <a:solidFill>
                <a:srgbClr val="9EDAE4"/>
              </a:solidFill>
              <a:round/>
            </a:ln>
            <a:effectLst/>
          </c:spPr>
          <c:marker>
            <c:symbol val="none"/>
          </c:marker>
          <c:cat>
            <c:strRef>
              <c:f>'3.18'!$A$5:$A$9</c:f>
              <c:strCache>
                <c:ptCount val="5"/>
                <c:pt idx="0">
                  <c:v>2020</c:v>
                </c:pt>
                <c:pt idx="1">
                  <c:v>2021</c:v>
                </c:pt>
                <c:pt idx="2">
                  <c:v>2022</c:v>
                </c:pt>
                <c:pt idx="3">
                  <c:v>2023</c:v>
                </c:pt>
                <c:pt idx="4">
                  <c:v>2024</c:v>
                </c:pt>
              </c:strCache>
            </c:strRef>
          </c:cat>
          <c:val>
            <c:numRef>
              <c:f>'3.18'!$E$5:$E$9</c:f>
              <c:numCache>
                <c:formatCode>_(* #,##0.00_);_(* \(#,##0.00\);_(* "-"??_);_(@_)</c:formatCode>
                <c:ptCount val="5"/>
                <c:pt idx="0">
                  <c:v>57.213168131842735</c:v>
                </c:pt>
                <c:pt idx="1">
                  <c:v>55.697405697816109</c:v>
                </c:pt>
                <c:pt idx="2">
                  <c:v>70.592443161549895</c:v>
                </c:pt>
                <c:pt idx="3">
                  <c:v>72.192721446519684</c:v>
                </c:pt>
                <c:pt idx="4">
                  <c:v>72.965949161744049</c:v>
                </c:pt>
              </c:numCache>
            </c:numRef>
          </c:val>
          <c:smooth val="0"/>
          <c:extLst>
            <c:ext xmlns:c16="http://schemas.microsoft.com/office/drawing/2014/chart" uri="{C3380CC4-5D6E-409C-BE32-E72D297353CC}">
              <c16:uniqueId val="{00000012-2008-419B-8D98-95C81B12D601}"/>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'3.18'!$B$4</c:f>
              <c:strCache>
                <c:ptCount val="1"/>
                <c:pt idx="0">
                  <c:v>    Datterforetak mv. </c:v>
                </c:pt>
              </c:strCache>
            </c:strRef>
          </c:tx>
          <c:spPr>
            <a:ln w="19050" cap="rnd">
              <a:solidFill>
                <a:srgbClr val="918655"/>
              </a:solidFill>
              <a:round/>
            </a:ln>
            <a:effectLst/>
          </c:spPr>
          <c:marker>
            <c:symbol val="none"/>
          </c:marker>
          <c:cat>
            <c:strRef>
              <c:f>'3.18'!$A$5:$A$9</c:f>
              <c:strCache>
                <c:ptCount val="5"/>
                <c:pt idx="0">
                  <c:v>2020</c:v>
                </c:pt>
                <c:pt idx="1">
                  <c:v>2021</c:v>
                </c:pt>
                <c:pt idx="2">
                  <c:v>2022</c:v>
                </c:pt>
                <c:pt idx="3">
                  <c:v>2023</c:v>
                </c:pt>
                <c:pt idx="4">
                  <c:v>2024</c:v>
                </c:pt>
              </c:strCache>
            </c:strRef>
          </c:cat>
          <c:val>
            <c:numRef>
              <c:f>'3.18'!$B$5:$B$9</c:f>
              <c:numCache>
                <c:formatCode>0.00</c:formatCode>
                <c:ptCount val="5"/>
                <c:pt idx="0">
                  <c:v>8.406416372451984</c:v>
                </c:pt>
                <c:pt idx="1">
                  <c:v>9.1811232712536537</c:v>
                </c:pt>
                <c:pt idx="2">
                  <c:v>7.8871728389605371</c:v>
                </c:pt>
                <c:pt idx="3">
                  <c:v>7.4764793529410642</c:v>
                </c:pt>
                <c:pt idx="4">
                  <c:v>7.1342516968752321</c:v>
                </c:pt>
              </c:numCache>
            </c:numRef>
          </c:val>
          <c:smooth val="0"/>
          <c:extLst>
            <c:ext xmlns:c16="http://schemas.microsoft.com/office/drawing/2014/chart" uri="{C3380CC4-5D6E-409C-BE32-E72D297353CC}">
              <c16:uniqueId val="{00000014-2008-419B-8D98-95C81B12D601}"/>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7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1"/>
        <c:tickMarkSkip val="1"/>
        <c:noMultiLvlLbl val="0"/>
      </c:catAx>
      <c:valAx>
        <c:axId val="673022416"/>
        <c:scaling>
          <c:orientation val="minMax"/>
          <c:max val="8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1326009592"/>
        <c:scaling>
          <c:orientation val="minMax"/>
          <c:max val="80"/>
          <c:min val="0"/>
        </c:scaling>
        <c:delete val="0"/>
        <c:axPos val="r"/>
        <c:numFmt formatCode="#,##0" sourceLinked="0"/>
        <c:majorTickMark val="in"/>
        <c:minorTickMark val="none"/>
        <c:tickLblPos val="nextTo"/>
        <c:spPr>
          <a:ln w="3175">
            <a:solidFill>
              <a:schemeClr val="tx1"/>
            </a:solidFill>
          </a:ln>
        </c:spPr>
        <c:crossAx val="1326010576"/>
        <c:crosses val="max"/>
        <c:crossBetween val="midCat"/>
      </c:valAx>
      <c:catAx>
        <c:axId val="1326010576"/>
        <c:scaling>
          <c:orientation val="minMax"/>
        </c:scaling>
        <c:delete val="1"/>
        <c:axPos val="t"/>
        <c:title>
          <c:tx>
            <c:rich>
              <a:bodyPr/>
              <a:lstStyle/>
              <a:p>
                <a:pPr>
                  <a:defRPr b="0"/>
                </a:pPr>
                <a:r>
                  <a:rPr lang="nb-NO" b="0"/>
                  <a:t>Prosent</a:t>
                </a:r>
              </a:p>
            </c:rich>
          </c:tx>
          <c:layout>
            <c:manualLayout>
              <c:xMode val="edge"/>
              <c:yMode val="edge"/>
              <c:x val="2.2147998110115606E-4"/>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1.1539000856836873E-2"/>
          <c:y val="0.79124523809523817"/>
          <c:w val="0.96629150326797386"/>
          <c:h val="0.1809769841269841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'2.4'!$B$7</c:f>
              <c:strCache>
                <c:ptCount val="1"/>
                <c:pt idx="0">
                  <c:v>Utlån med pant i bolig</c:v>
                </c:pt>
              </c:strCache>
            </c:strRef>
          </c:tx>
          <c:spPr>
            <a:ln w="19050">
              <a:solidFill>
                <a:srgbClr val="16535B"/>
              </a:solidFill>
            </a:ln>
          </c:spPr>
          <c:marker>
            <c:symbol val="none"/>
          </c:marker>
          <c:cat>
            <c:numRef>
              <c:f>'2.4'!$A$8:$A$18</c:f>
              <c:numCache>
                <c:formatCode>m/d/yyyy</c:formatCode>
                <c:ptCount val="11"/>
                <c:pt idx="0">
                  <c:v>42004</c:v>
                </c:pt>
                <c:pt idx="1">
                  <c:v>42369</c:v>
                </c:pt>
                <c:pt idx="2">
                  <c:v>42735</c:v>
                </c:pt>
                <c:pt idx="3">
                  <c:v>43100</c:v>
                </c:pt>
                <c:pt idx="4">
                  <c:v>43465</c:v>
                </c:pt>
                <c:pt idx="5">
                  <c:v>43830</c:v>
                </c:pt>
                <c:pt idx="6">
                  <c:v>44196</c:v>
                </c:pt>
                <c:pt idx="7">
                  <c:v>44561</c:v>
                </c:pt>
                <c:pt idx="8">
                  <c:v>44926</c:v>
                </c:pt>
                <c:pt idx="9">
                  <c:v>45291</c:v>
                </c:pt>
                <c:pt idx="10">
                  <c:v>45657</c:v>
                </c:pt>
              </c:numCache>
            </c:numRef>
          </c:cat>
          <c:val>
            <c:numRef>
              <c:f>'2.4'!$B$8:$B$18</c:f>
              <c:numCache>
                <c:formatCode>0.0</c:formatCode>
                <c:ptCount val="11"/>
                <c:pt idx="0">
                  <c:v>55.49</c:v>
                </c:pt>
                <c:pt idx="1">
                  <c:v>54.85</c:v>
                </c:pt>
                <c:pt idx="2">
                  <c:v>54.1</c:v>
                </c:pt>
                <c:pt idx="3">
                  <c:v>53.4</c:v>
                </c:pt>
                <c:pt idx="4">
                  <c:v>52.13</c:v>
                </c:pt>
                <c:pt idx="5">
                  <c:v>53.07</c:v>
                </c:pt>
                <c:pt idx="6">
                  <c:v>53.55</c:v>
                </c:pt>
                <c:pt idx="7">
                  <c:v>53.55</c:v>
                </c:pt>
                <c:pt idx="8">
                  <c:v>55</c:v>
                </c:pt>
                <c:pt idx="9">
                  <c:v>54.29</c:v>
                </c:pt>
                <c:pt idx="10">
                  <c:v>59.86</c:v>
                </c:pt>
              </c:numCache>
            </c:numRef>
          </c:val>
          <c:smooth val="0"/>
          <c:extLst>
            <c:ext xmlns:c16="http://schemas.microsoft.com/office/drawing/2014/chart" uri="{C3380CC4-5D6E-409C-BE32-E72D297353CC}">
              <c16:uniqueId val="{00000007-029D-4303-B97A-1F940F1C70FB}"/>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1"/>
          <c:tx>
            <c:strRef>
              <c:f>'2.4'!$C$7</c:f>
              <c:strCache>
                <c:ptCount val="1"/>
                <c:pt idx="0">
                  <c:v>Innskudd</c:v>
                </c:pt>
              </c:strCache>
            </c:strRef>
          </c:tx>
          <c:spPr>
            <a:ln>
              <a:solidFill>
                <a:srgbClr val="0CA3BC"/>
              </a:solidFill>
            </a:ln>
          </c:spPr>
          <c:marker>
            <c:symbol val="none"/>
          </c:marker>
          <c:cat>
            <c:numRef>
              <c:f>'2.4'!$A$8:$A$18</c:f>
              <c:numCache>
                <c:formatCode>m/d/yyyy</c:formatCode>
                <c:ptCount val="11"/>
                <c:pt idx="0">
                  <c:v>42004</c:v>
                </c:pt>
                <c:pt idx="1">
                  <c:v>42369</c:v>
                </c:pt>
                <c:pt idx="2">
                  <c:v>42735</c:v>
                </c:pt>
                <c:pt idx="3">
                  <c:v>43100</c:v>
                </c:pt>
                <c:pt idx="4">
                  <c:v>43465</c:v>
                </c:pt>
                <c:pt idx="5">
                  <c:v>43830</c:v>
                </c:pt>
                <c:pt idx="6">
                  <c:v>44196</c:v>
                </c:pt>
                <c:pt idx="7">
                  <c:v>44561</c:v>
                </c:pt>
                <c:pt idx="8">
                  <c:v>44926</c:v>
                </c:pt>
                <c:pt idx="9">
                  <c:v>45291</c:v>
                </c:pt>
                <c:pt idx="10">
                  <c:v>45657</c:v>
                </c:pt>
              </c:numCache>
            </c:numRef>
          </c:cat>
          <c:val>
            <c:numRef>
              <c:f>'2.4'!$C$8:$C$18</c:f>
              <c:numCache>
                <c:formatCode>0.0</c:formatCode>
                <c:ptCount val="11"/>
                <c:pt idx="0">
                  <c:v>51.49</c:v>
                </c:pt>
                <c:pt idx="1">
                  <c:v>50.83</c:v>
                </c:pt>
                <c:pt idx="2">
                  <c:v>49.28</c:v>
                </c:pt>
                <c:pt idx="3">
                  <c:v>48.06</c:v>
                </c:pt>
                <c:pt idx="4">
                  <c:v>47.29</c:v>
                </c:pt>
                <c:pt idx="5">
                  <c:v>47.66</c:v>
                </c:pt>
                <c:pt idx="6">
                  <c:v>47.59</c:v>
                </c:pt>
                <c:pt idx="7">
                  <c:v>47.79</c:v>
                </c:pt>
                <c:pt idx="8">
                  <c:v>50.99</c:v>
                </c:pt>
                <c:pt idx="9">
                  <c:v>50.45</c:v>
                </c:pt>
                <c:pt idx="10">
                  <c:v>54.23</c:v>
                </c:pt>
              </c:numCache>
            </c:numRef>
          </c:val>
          <c:smooth val="0"/>
          <c:extLst>
            <c:ext xmlns:c16="http://schemas.microsoft.com/office/drawing/2014/chart" uri="{C3380CC4-5D6E-409C-BE32-E72D297353CC}">
              <c16:uniqueId val="{00000009-029D-4303-B97A-1F940F1C70FB}"/>
            </c:ext>
          </c:extLst>
        </c:ser>
        <c:dLbls>
          <c:showLegendKey val="0"/>
          <c:showVal val="0"/>
          <c:showCatName val="0"/>
          <c:showSerName val="0"/>
          <c:showPercent val="0"/>
          <c:showBubbleSize val="0"/>
        </c:dLbls>
        <c:marker val="1"/>
        <c:smooth val="0"/>
        <c:axId val="3"/>
        <c:axId val="4"/>
      </c:lineChart>
      <c:dateAx>
        <c:axId val="1069833912"/>
        <c:scaling>
          <c:orientation val="minMax"/>
        </c:scaling>
        <c:delete val="0"/>
        <c:axPos val="b"/>
        <c:numFmt formatCode="dd\/mm\/\y\y;@" sourceLinked="0"/>
        <c:majorTickMark val="in"/>
        <c:minorTickMark val="none"/>
        <c:tickLblPos val="low"/>
        <c:spPr>
          <a:ln w="3175">
            <a:solidFill>
              <a:schemeClr val="tx1"/>
            </a:solidFill>
          </a:ln>
        </c:spPr>
        <c:txPr>
          <a:bodyPr rot="0" vert="horz"/>
          <a:lstStyle/>
          <a:p>
            <a:pPr>
              <a:defRPr/>
            </a:pPr>
            <a:endParaRPr lang="nb-NO"/>
          </a:p>
        </c:txPr>
        <c:crossAx val="1"/>
        <c:crosses val="autoZero"/>
        <c:auto val="1"/>
        <c:lblOffset val="100"/>
        <c:baseTimeUnit val="days"/>
        <c:majorUnit val="2"/>
        <c:minorUnit val="1"/>
        <c:minorTimeUnit val="days"/>
      </c:dateAx>
      <c:valAx>
        <c:axId val="1"/>
        <c:scaling>
          <c:orientation val="minMax"/>
          <c:max val="80"/>
          <c:min val="40"/>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10"/>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max val="80"/>
          <c:min val="40"/>
        </c:scaling>
        <c:delete val="0"/>
        <c:axPos val="r"/>
        <c:numFmt formatCode="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majorUnit val="10"/>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'2.5'!$B$4</c:f>
              <c:strCache>
                <c:ptCount val="1"/>
                <c:pt idx="0">
                  <c:v>Res.f.skatt</c:v>
                </c:pt>
              </c:strCache>
            </c:strRef>
          </c:tx>
          <c:spPr>
            <a:ln w="19050">
              <a:solidFill>
                <a:srgbClr val="16535B"/>
              </a:solidFill>
            </a:ln>
          </c:spPr>
          <c:marker>
            <c:symbol val="none"/>
          </c:marker>
          <c:cat>
            <c:numRef>
              <c:f>'2.5'!$A$5:$A$19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'2.5'!$B$5:$B$19</c:f>
              <c:numCache>
                <c:formatCode>0.00</c:formatCode>
                <c:ptCount val="15"/>
                <c:pt idx="0">
                  <c:v>1.02</c:v>
                </c:pt>
                <c:pt idx="1">
                  <c:v>0.9</c:v>
                </c:pt>
                <c:pt idx="2">
                  <c:v>0.9</c:v>
                </c:pt>
                <c:pt idx="3">
                  <c:v>1.05</c:v>
                </c:pt>
                <c:pt idx="4">
                  <c:v>1.17</c:v>
                </c:pt>
                <c:pt idx="5">
                  <c:v>1.1499999999999999</c:v>
                </c:pt>
                <c:pt idx="6">
                  <c:v>1.0900000000000001</c:v>
                </c:pt>
                <c:pt idx="7">
                  <c:v>1.19</c:v>
                </c:pt>
                <c:pt idx="8">
                  <c:v>1.27</c:v>
                </c:pt>
                <c:pt idx="9">
                  <c:v>1.3</c:v>
                </c:pt>
                <c:pt idx="10">
                  <c:v>0.94</c:v>
                </c:pt>
                <c:pt idx="11">
                  <c:v>1.1200000000000001</c:v>
                </c:pt>
                <c:pt idx="12">
                  <c:v>1.24</c:v>
                </c:pt>
                <c:pt idx="13">
                  <c:v>1.47</c:v>
                </c:pt>
                <c:pt idx="14">
                  <c:v>1.54</c:v>
                </c:pt>
              </c:numCache>
            </c:numRef>
          </c:val>
          <c:smooth val="0"/>
          <c:extLst>
            <c:ext xmlns:c16="http://schemas.microsoft.com/office/drawing/2014/chart" uri="{C3380CC4-5D6E-409C-BE32-E72D297353CC}">
              <c16:uniqueId val="{00000000-71BD-48B5-B4DF-7F012E992373}"/>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1"/>
          <c:tx>
            <c:strRef>
              <c:f>'2.5'!$C$4</c:f>
              <c:strCache>
                <c:ptCount val="1"/>
                <c:pt idx="0">
                  <c:v>EK-avkastning (h.akse)</c:v>
                </c:pt>
              </c:strCache>
            </c:strRef>
          </c:tx>
          <c:spPr>
            <a:ln>
              <a:solidFill>
                <a:srgbClr val="0CA3BC"/>
              </a:solidFill>
            </a:ln>
          </c:spPr>
          <c:marker>
            <c:symbol val="none"/>
          </c:marker>
          <c:cat>
            <c:numRef>
              <c:f>'2.5'!$A$5:$A$19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'2.5'!$C$5:$C$19</c:f>
              <c:numCache>
                <c:formatCode>General</c:formatCode>
                <c:ptCount val="15"/>
                <c:pt idx="0">
                  <c:v>12.4</c:v>
                </c:pt>
                <c:pt idx="1">
                  <c:v>10.4</c:v>
                </c:pt>
                <c:pt idx="2">
                  <c:v>10.8</c:v>
                </c:pt>
                <c:pt idx="3">
                  <c:v>11.8</c:v>
                </c:pt>
                <c:pt idx="4">
                  <c:v>12.8</c:v>
                </c:pt>
                <c:pt idx="5">
                  <c:v>12.6</c:v>
                </c:pt>
                <c:pt idx="6">
                  <c:v>11.2</c:v>
                </c:pt>
                <c:pt idx="7">
                  <c:v>11.4</c:v>
                </c:pt>
                <c:pt idx="8" formatCode="0.0">
                  <c:v>12</c:v>
                </c:pt>
                <c:pt idx="9">
                  <c:v>11.9</c:v>
                </c:pt>
                <c:pt idx="10" formatCode="0.0">
                  <c:v>9.1999999999999993</c:v>
                </c:pt>
                <c:pt idx="11" formatCode="0.0">
                  <c:v>10.7</c:v>
                </c:pt>
                <c:pt idx="12" formatCode="0.0">
                  <c:v>12.1</c:v>
                </c:pt>
                <c:pt idx="13" formatCode="0.0">
                  <c:v>14</c:v>
                </c:pt>
                <c:pt idx="14" formatCode="0.0">
                  <c:v>15.4</c:v>
                </c:pt>
              </c:numCache>
            </c:numRef>
          </c:val>
          <c:smooth val="0"/>
          <c:extLst>
            <c:ext xmlns:c16="http://schemas.microsoft.com/office/drawing/2014/chart" uri="{C3380CC4-5D6E-409C-BE32-E72D297353CC}">
              <c16:uniqueId val="{00000001-71BD-48B5-B4DF-7F012E992373}"/>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2"/>
        <c:noMultiLvlLbl val="0"/>
      </c:catAx>
      <c:valAx>
        <c:axId val="1"/>
        <c:scaling>
          <c:orientation val="minMax"/>
        </c:scaling>
        <c:delete val="0"/>
        <c:axPos val="l"/>
        <c:title>
          <c:tx>
            <c:rich>
              <a:bodyPr rot="0" vert="horz"/>
              <a:lstStyle/>
              <a:p>
                <a:pPr>
                  <a:defRPr/>
                </a:pPr>
                <a:r>
                  <a:rPr lang="nb-NO"/>
                  <a:t>% av GFK</a:t>
                </a:r>
              </a:p>
            </c:rich>
          </c:tx>
          <c:layout>
            <c:manualLayout>
              <c:xMode val="edge"/>
              <c:yMode val="edge"/>
              <c:x val="5.1706979741304789E-2"/>
              <c:y val="1.2974628171478571E-2"/>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nb-NO"/>
                  <a:t>Prosent</a:t>
                </a:r>
              </a:p>
            </c:rich>
          </c:tx>
          <c:layout>
            <c:manualLayout>
              <c:xMode val="edge"/>
              <c:yMode val="edge"/>
              <c:x val="0.85168749115941345"/>
              <c:y val="1.3584864391951007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'2.6'!$B$6</c:f>
              <c:strCache>
                <c:ptCount val="1"/>
                <c:pt idx="0">
                  <c:v>2023</c:v>
                </c:pt>
              </c:strCache>
            </c:strRef>
          </c:tx>
          <c:spPr>
            <a:solidFill>
              <a:srgbClr val="16535B"/>
            </a:solidFill>
            <a:ln w="25400">
              <a:noFill/>
            </a:ln>
          </c:spPr>
          <c:invertIfNegative val="0"/>
          <c:cat>
            <c:strRef>
              <c:f>'2.6'!$A$7:$A$9</c:f>
              <c:strCache>
                <c:ptCount val="3"/>
                <c:pt idx="0">
                  <c:v>Store</c:v>
                </c:pt>
                <c:pt idx="1">
                  <c:v>Mellomstore</c:v>
                </c:pt>
                <c:pt idx="2">
                  <c:v>Mindre</c:v>
                </c:pt>
              </c:strCache>
            </c:strRef>
          </c:cat>
          <c:val>
            <c:numRef>
              <c:f>'2.6'!$B$7:$B$9</c:f>
              <c:numCache>
                <c:formatCode>0.0</c:formatCode>
                <c:ptCount val="3"/>
                <c:pt idx="0">
                  <c:v>15.7</c:v>
                </c:pt>
                <c:pt idx="1">
                  <c:v>10.6</c:v>
                </c:pt>
                <c:pt idx="2">
                  <c:v>8</c:v>
                </c:pt>
              </c:numCache>
            </c:numRef>
          </c:val>
          <c:extLst>
            <c:ext xmlns:c16="http://schemas.microsoft.com/office/drawing/2014/chart" uri="{C3380CC4-5D6E-409C-BE32-E72D297353CC}">
              <c16:uniqueId val="{00000000-BBEE-461E-8FA5-811D22178AB6}"/>
            </c:ext>
          </c:extLst>
        </c:ser>
        <c:ser>
          <c:idx val="0"/>
          <c:order val="1"/>
          <c:tx>
            <c:strRef>
              <c:f>'2.6'!$C$6</c:f>
              <c:strCache>
                <c:ptCount val="1"/>
                <c:pt idx="0">
                  <c:v>2024</c:v>
                </c:pt>
              </c:strCache>
            </c:strRef>
          </c:tx>
          <c:spPr>
            <a:solidFill>
              <a:srgbClr val="0CA3BC"/>
            </a:solidFill>
          </c:spPr>
          <c:invertIfNegative val="0"/>
          <c:cat>
            <c:strRef>
              <c:f>'2.6'!$A$7:$A$9</c:f>
              <c:strCache>
                <c:ptCount val="3"/>
                <c:pt idx="0">
                  <c:v>Store</c:v>
                </c:pt>
                <c:pt idx="1">
                  <c:v>Mellomstore</c:v>
                </c:pt>
                <c:pt idx="2">
                  <c:v>Mindre</c:v>
                </c:pt>
              </c:strCache>
            </c:strRef>
          </c:cat>
          <c:val>
            <c:numRef>
              <c:f>'2.6'!$C$7:$C$9</c:f>
              <c:numCache>
                <c:formatCode>0.0</c:formatCode>
                <c:ptCount val="3"/>
                <c:pt idx="0">
                  <c:v>17.399999999999999</c:v>
                </c:pt>
                <c:pt idx="1">
                  <c:v>11.2</c:v>
                </c:pt>
                <c:pt idx="2">
                  <c:v>8.3000000000000007</c:v>
                </c:pt>
              </c:numCache>
            </c:numRef>
          </c:val>
          <c:extLst>
            <c:ext xmlns:c16="http://schemas.microsoft.com/office/drawing/2014/chart" uri="{C3380CC4-5D6E-409C-BE32-E72D297353CC}">
              <c16:uniqueId val="{00000001-BBEE-461E-8FA5-811D22178AB6}"/>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'2.6'!$D$6</c:f>
              <c:strCache>
                <c:ptCount val="1"/>
              </c:strCache>
            </c:strRef>
          </c:tx>
          <c:invertIfNegative val="0"/>
          <c:cat>
            <c:strRef>
              <c:f>'2.6'!$A$7:$A$9</c:f>
              <c:strCache>
                <c:ptCount val="3"/>
                <c:pt idx="0">
                  <c:v>Store</c:v>
                </c:pt>
                <c:pt idx="1">
                  <c:v>Mellomstore</c:v>
                </c:pt>
                <c:pt idx="2">
                  <c:v>Mindre</c:v>
                </c:pt>
              </c:strCache>
            </c:strRef>
          </c:cat>
          <c:val>
            <c:numRef>
              <c:f>'2.6'!$D$7:$D$9</c:f>
              <c:numCache>
                <c:formatCode>General</c:formatCode>
                <c:ptCount val="3"/>
                <c:pt idx="0">
                  <c:v>0</c:v>
                </c:pt>
              </c:numCache>
            </c:numRef>
          </c:val>
          <c:extLst>
            <c:ext xmlns:c16="http://schemas.microsoft.com/office/drawing/2014/chart" uri="{C3380CC4-5D6E-409C-BE32-E72D297353CC}">
              <c16:uniqueId val="{00000002-BBEE-461E-8FA5-811D22178AB6}"/>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20"/>
          <c:min val="0"/>
        </c:scaling>
        <c:delete val="0"/>
        <c:axPos val="l"/>
        <c:title>
          <c:tx>
            <c:rich>
              <a:bodyPr rot="0" vert="horz"/>
              <a:lstStyle/>
              <a:p>
                <a:pPr>
                  <a:defRPr/>
                </a:pPr>
                <a:r>
                  <a:rPr lang="nb-NO"/>
                  <a:t>Prosent</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5"/>
      </c:valAx>
      <c:valAx>
        <c:axId val="1224851936"/>
        <c:scaling>
          <c:orientation val="minMax"/>
          <c:max val="20"/>
          <c:min val="0"/>
        </c:scaling>
        <c:delete val="0"/>
        <c:axPos val="r"/>
        <c:numFmt formatCode="#,##0" sourceLinked="0"/>
        <c:majorTickMark val="in"/>
        <c:minorTickMark val="none"/>
        <c:tickLblPos val="nextTo"/>
        <c:spPr>
          <a:ln/>
        </c:spPr>
        <c:crossAx val="1224839456"/>
        <c:crosses val="max"/>
        <c:crossBetween val="between"/>
        <c:majorUnit val="5"/>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'2.7'!$B$5</c:f>
              <c:strCache>
                <c:ptCount val="1"/>
                <c:pt idx="0">
                  <c:v>Netto renteinnt. </c:v>
                </c:pt>
              </c:strCache>
            </c:strRef>
          </c:tx>
          <c:spPr>
            <a:ln w="19050">
              <a:solidFill>
                <a:srgbClr val="16535B"/>
              </a:solidFill>
            </a:ln>
          </c:spPr>
          <c:marker>
            <c:symbol val="none"/>
          </c:marker>
          <c:cat>
            <c:numRef>
              <c:f>'2.7'!$A$6:$A$20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'2.7'!$B$6:$B$20</c:f>
              <c:numCache>
                <c:formatCode>0.00</c:formatCode>
                <c:ptCount val="15"/>
                <c:pt idx="0">
                  <c:v>1.51</c:v>
                </c:pt>
                <c:pt idx="1">
                  <c:v>1.47</c:v>
                </c:pt>
                <c:pt idx="2">
                  <c:v>1.47</c:v>
                </c:pt>
                <c:pt idx="3">
                  <c:v>1.54</c:v>
                </c:pt>
                <c:pt idx="4">
                  <c:v>1.55</c:v>
                </c:pt>
                <c:pt idx="5">
                  <c:v>1.56</c:v>
                </c:pt>
                <c:pt idx="6">
                  <c:v>1.61</c:v>
                </c:pt>
                <c:pt idx="7">
                  <c:v>1.68</c:v>
                </c:pt>
                <c:pt idx="8">
                  <c:v>1.79</c:v>
                </c:pt>
                <c:pt idx="9">
                  <c:v>1.84</c:v>
                </c:pt>
                <c:pt idx="10">
                  <c:v>1.54</c:v>
                </c:pt>
                <c:pt idx="11">
                  <c:v>1.4</c:v>
                </c:pt>
                <c:pt idx="12">
                  <c:v>1.6</c:v>
                </c:pt>
                <c:pt idx="13">
                  <c:v>1.93</c:v>
                </c:pt>
                <c:pt idx="14">
                  <c:v>1.92</c:v>
                </c:pt>
              </c:numCache>
            </c:numRef>
          </c:val>
          <c:smooth val="0"/>
          <c:extLst>
            <c:ext xmlns:c16="http://schemas.microsoft.com/office/drawing/2014/chart" uri="{C3380CC4-5D6E-409C-BE32-E72D297353CC}">
              <c16:uniqueId val="{00000004-260B-46AF-B187-D95DAB272AA4}"/>
            </c:ext>
          </c:extLst>
        </c:ser>
        <c:ser>
          <c:idx val="2"/>
          <c:order val="1"/>
          <c:tx>
            <c:strRef>
              <c:f>'2.7'!$D$5</c:f>
              <c:strCache>
                <c:ptCount val="1"/>
                <c:pt idx="0">
                  <c:v>Utlånstap</c:v>
                </c:pt>
              </c:strCache>
            </c:strRef>
          </c:tx>
          <c:spPr>
            <a:ln w="19050">
              <a:solidFill>
                <a:srgbClr val="9EDAE4"/>
              </a:solidFill>
            </a:ln>
          </c:spPr>
          <c:marker>
            <c:symbol val="none"/>
          </c:marker>
          <c:cat>
            <c:numRef>
              <c:f>'2.7'!$A$6:$A$20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'2.7'!$D$6:$D$20</c:f>
              <c:numCache>
                <c:formatCode>0.00</c:formatCode>
                <c:ptCount val="15"/>
                <c:pt idx="0">
                  <c:v>0.18</c:v>
                </c:pt>
                <c:pt idx="1">
                  <c:v>0.17</c:v>
                </c:pt>
                <c:pt idx="2">
                  <c:v>0.16</c:v>
                </c:pt>
                <c:pt idx="3">
                  <c:v>0.13</c:v>
                </c:pt>
                <c:pt idx="4">
                  <c:v>0.13</c:v>
                </c:pt>
                <c:pt idx="5">
                  <c:v>0.12</c:v>
                </c:pt>
                <c:pt idx="6">
                  <c:v>0.26</c:v>
                </c:pt>
                <c:pt idx="7">
                  <c:v>0.11</c:v>
                </c:pt>
                <c:pt idx="8">
                  <c:v>0.06</c:v>
                </c:pt>
                <c:pt idx="9">
                  <c:v>0.15</c:v>
                </c:pt>
                <c:pt idx="10">
                  <c:v>0.35</c:v>
                </c:pt>
                <c:pt idx="11">
                  <c:v>0.03</c:v>
                </c:pt>
                <c:pt idx="12">
                  <c:v>0.03</c:v>
                </c:pt>
                <c:pt idx="13">
                  <c:v>0.09</c:v>
                </c:pt>
                <c:pt idx="14">
                  <c:v>0.09</c:v>
                </c:pt>
              </c:numCache>
            </c:numRef>
          </c:val>
          <c:smooth val="0"/>
          <c:extLst>
            <c:ext xmlns:c16="http://schemas.microsoft.com/office/drawing/2014/chart" uri="{C3380CC4-5D6E-409C-BE32-E72D297353CC}">
              <c16:uniqueId val="{00000007-260B-46AF-B187-D95DAB272AA4}"/>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'2.7'!$C$5</c:f>
              <c:strCache>
                <c:ptCount val="1"/>
                <c:pt idx="0">
                  <c:v>Driftskostn. </c:v>
                </c:pt>
              </c:strCache>
            </c:strRef>
          </c:tx>
          <c:spPr>
            <a:ln>
              <a:solidFill>
                <a:srgbClr val="0CA3BC"/>
              </a:solidFill>
            </a:ln>
          </c:spPr>
          <c:marker>
            <c:symbol val="none"/>
          </c:marker>
          <c:cat>
            <c:numRef>
              <c:f>'2.7'!$A$6:$A$20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'2.7'!$C$6:$C$20</c:f>
              <c:numCache>
                <c:formatCode>0.00</c:formatCode>
                <c:ptCount val="15"/>
                <c:pt idx="0">
                  <c:v>1.0900000000000001</c:v>
                </c:pt>
                <c:pt idx="1">
                  <c:v>1.1200000000000001</c:v>
                </c:pt>
                <c:pt idx="2">
                  <c:v>1.0900000000000001</c:v>
                </c:pt>
                <c:pt idx="3">
                  <c:v>1.0900000000000001</c:v>
                </c:pt>
                <c:pt idx="4">
                  <c:v>1.01</c:v>
                </c:pt>
                <c:pt idx="5">
                  <c:v>0.96</c:v>
                </c:pt>
                <c:pt idx="6">
                  <c:v>0.98</c:v>
                </c:pt>
                <c:pt idx="7">
                  <c:v>1.03</c:v>
                </c:pt>
                <c:pt idx="8">
                  <c:v>1.06</c:v>
                </c:pt>
                <c:pt idx="9">
                  <c:v>1.04</c:v>
                </c:pt>
                <c:pt idx="10">
                  <c:v>0.91</c:v>
                </c:pt>
                <c:pt idx="11">
                  <c:v>0.87</c:v>
                </c:pt>
                <c:pt idx="12">
                  <c:v>0.9</c:v>
                </c:pt>
                <c:pt idx="13">
                  <c:v>0.94</c:v>
                </c:pt>
                <c:pt idx="14">
                  <c:v>0.93</c:v>
                </c:pt>
              </c:numCache>
            </c:numRef>
          </c:val>
          <c:smooth val="0"/>
          <c:extLst>
            <c:ext xmlns:c16="http://schemas.microsoft.com/office/drawing/2014/chart" uri="{C3380CC4-5D6E-409C-BE32-E72D297353CC}">
              <c16:uniqueId val="{00000006-260B-46AF-B187-D95DAB272AA4}"/>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2"/>
        <c:noMultiLvlLbl val="0"/>
      </c:catAx>
      <c:valAx>
        <c:axId val="1"/>
        <c:scaling>
          <c:orientation val="minMax"/>
          <c:max val="2"/>
        </c:scaling>
        <c:delete val="0"/>
        <c:axPos val="l"/>
        <c:title>
          <c:tx>
            <c:rich>
              <a:bodyPr rot="0" vert="horz"/>
              <a:lstStyle/>
              <a:p>
                <a:pPr>
                  <a:defRPr/>
                </a:pPr>
                <a:r>
                  <a:rPr lang="nb-NO"/>
                  <a:t>% av GFK</a:t>
                </a:r>
              </a:p>
            </c:rich>
          </c:tx>
          <c:layout>
            <c:manualLayout>
              <c:xMode val="edge"/>
              <c:yMode val="edge"/>
              <c:x val="5.1706979741304789E-2"/>
              <c:y val="1.2974628171478571E-2"/>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
        </c:scaling>
        <c:delete val="0"/>
        <c:axPos val="r"/>
        <c:numFmt formatCode="#.#0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majorUnit val="0.5"/>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'2.8'!$B$6</c:f>
              <c:strCache>
                <c:ptCount val="1"/>
                <c:pt idx="0">
                  <c:v>2023</c:v>
                </c:pt>
              </c:strCache>
            </c:strRef>
          </c:tx>
          <c:spPr>
            <a:solidFill>
              <a:srgbClr val="16535B"/>
            </a:solidFill>
            <a:ln w="25400">
              <a:noFill/>
            </a:ln>
          </c:spPr>
          <c:invertIfNegative val="0"/>
          <c:cat>
            <c:strRef>
              <c:f>'2.8'!$A$7:$A$9</c:f>
              <c:strCache>
                <c:ptCount val="3"/>
                <c:pt idx="0">
                  <c:v>Store</c:v>
                </c:pt>
                <c:pt idx="1">
                  <c:v>Mellomstore</c:v>
                </c:pt>
                <c:pt idx="2">
                  <c:v>Mindre</c:v>
                </c:pt>
              </c:strCache>
            </c:strRef>
          </c:cat>
          <c:val>
            <c:numRef>
              <c:f>'2.8'!$B$7:$B$9</c:f>
              <c:numCache>
                <c:formatCode>0.00</c:formatCode>
                <c:ptCount val="3"/>
                <c:pt idx="0">
                  <c:v>1.76</c:v>
                </c:pt>
                <c:pt idx="1">
                  <c:v>2.4300000000000002</c:v>
                </c:pt>
                <c:pt idx="2">
                  <c:v>3.03</c:v>
                </c:pt>
              </c:numCache>
            </c:numRef>
          </c:val>
          <c:extLst>
            <c:ext xmlns:c16="http://schemas.microsoft.com/office/drawing/2014/chart" uri="{C3380CC4-5D6E-409C-BE32-E72D297353CC}">
              <c16:uniqueId val="{00000001-4E08-44DF-BD8B-669BB1C53FE9}"/>
            </c:ext>
          </c:extLst>
        </c:ser>
        <c:ser>
          <c:idx val="0"/>
          <c:order val="1"/>
          <c:tx>
            <c:strRef>
              <c:f>'2.8'!$C$6</c:f>
              <c:strCache>
                <c:ptCount val="1"/>
                <c:pt idx="0">
                  <c:v>2024</c:v>
                </c:pt>
              </c:strCache>
            </c:strRef>
          </c:tx>
          <c:spPr>
            <a:solidFill>
              <a:srgbClr val="0CA3BC"/>
            </a:solidFill>
          </c:spPr>
          <c:invertIfNegative val="0"/>
          <c:cat>
            <c:strRef>
              <c:f>'2.8'!$A$7:$A$9</c:f>
              <c:strCache>
                <c:ptCount val="3"/>
                <c:pt idx="0">
                  <c:v>Store</c:v>
                </c:pt>
                <c:pt idx="1">
                  <c:v>Mellomstore</c:v>
                </c:pt>
                <c:pt idx="2">
                  <c:v>Mindre</c:v>
                </c:pt>
              </c:strCache>
            </c:strRef>
          </c:cat>
          <c:val>
            <c:numRef>
              <c:f>'2.8'!$C$7:$C$9</c:f>
              <c:numCache>
                <c:formatCode>0.00</c:formatCode>
                <c:ptCount val="3"/>
                <c:pt idx="0">
                  <c:v>1.75</c:v>
                </c:pt>
                <c:pt idx="1">
                  <c:v>2.4700000000000002</c:v>
                </c:pt>
                <c:pt idx="2">
                  <c:v>2.97</c:v>
                </c:pt>
              </c:numCache>
            </c:numRef>
          </c:val>
          <c:extLst>
            <c:ext xmlns:c16="http://schemas.microsoft.com/office/drawing/2014/chart" uri="{C3380CC4-5D6E-409C-BE32-E72D297353CC}">
              <c16:uniqueId val="{00000003-4E08-44DF-BD8B-669BB1C53FE9}"/>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'2.8'!$D$6</c:f>
              <c:strCache>
                <c:ptCount val="1"/>
              </c:strCache>
            </c:strRef>
          </c:tx>
          <c:invertIfNegative val="0"/>
          <c:cat>
            <c:strRef>
              <c:f>'2.8'!$A$7:$A$9</c:f>
              <c:strCache>
                <c:ptCount val="3"/>
                <c:pt idx="0">
                  <c:v>Store</c:v>
                </c:pt>
                <c:pt idx="1">
                  <c:v>Mellomstore</c:v>
                </c:pt>
                <c:pt idx="2">
                  <c:v>Mindre</c:v>
                </c:pt>
              </c:strCache>
            </c:strRef>
          </c:cat>
          <c:val>
            <c:numRef>
              <c:f>'2.8'!$D$7:$D$9</c:f>
              <c:numCache>
                <c:formatCode>General</c:formatCode>
                <c:ptCount val="3"/>
                <c:pt idx="0">
                  <c:v>0</c:v>
                </c:pt>
              </c:numCache>
            </c:numRef>
          </c:val>
          <c:extLst>
            <c:ext xmlns:c16="http://schemas.microsoft.com/office/drawing/2014/chart" uri="{C3380CC4-5D6E-409C-BE32-E72D297353CC}">
              <c16:uniqueId val="{00000005-4E08-44DF-BD8B-669BB1C53FE9}"/>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3.5"/>
          <c:min val="0"/>
        </c:scaling>
        <c:delete val="0"/>
        <c:axPos val="l"/>
        <c:title>
          <c:tx>
            <c:rich>
              <a:bodyPr rot="0" vert="horz"/>
              <a:lstStyle/>
              <a:p>
                <a:pPr>
                  <a:defRPr/>
                </a:pPr>
                <a:r>
                  <a:rPr lang="nb-NO"/>
                  <a:t>% av GFK</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0.5"/>
      </c:valAx>
      <c:valAx>
        <c:axId val="1224851936"/>
        <c:scaling>
          <c:orientation val="minMax"/>
          <c:max val="3.5"/>
          <c:min val="0"/>
        </c:scaling>
        <c:delete val="0"/>
        <c:axPos val="r"/>
        <c:numFmt formatCode="#,##0.0" sourceLinked="0"/>
        <c:majorTickMark val="in"/>
        <c:minorTickMark val="none"/>
        <c:tickLblPos val="nextTo"/>
        <c:spPr>
          <a:ln/>
        </c:spPr>
        <c:crossAx val="1224839456"/>
        <c:crosses val="max"/>
        <c:crossBetween val="between"/>
        <c:majorUnit val="0.5"/>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'2.9'!$B$6</c:f>
              <c:strCache>
                <c:ptCount val="1"/>
                <c:pt idx="0">
                  <c:v>2023</c:v>
                </c:pt>
              </c:strCache>
            </c:strRef>
          </c:tx>
          <c:spPr>
            <a:solidFill>
              <a:srgbClr val="16535B"/>
            </a:solidFill>
            <a:ln w="25400">
              <a:noFill/>
            </a:ln>
          </c:spPr>
          <c:invertIfNegative val="0"/>
          <c:cat>
            <c:strRef>
              <c:f>'2.9'!$A$7:$A$9</c:f>
              <c:strCache>
                <c:ptCount val="3"/>
                <c:pt idx="0">
                  <c:v>Store</c:v>
                </c:pt>
                <c:pt idx="1">
                  <c:v>Mellomstore</c:v>
                </c:pt>
                <c:pt idx="2">
                  <c:v>Mindre</c:v>
                </c:pt>
              </c:strCache>
            </c:strRef>
          </c:cat>
          <c:val>
            <c:numRef>
              <c:f>'2.9'!$B$7:$B$9</c:f>
              <c:numCache>
                <c:formatCode>0.0</c:formatCode>
                <c:ptCount val="3"/>
                <c:pt idx="0">
                  <c:v>37.700000000000003</c:v>
                </c:pt>
                <c:pt idx="1">
                  <c:v>41</c:v>
                </c:pt>
                <c:pt idx="2">
                  <c:v>48.9</c:v>
                </c:pt>
              </c:numCache>
            </c:numRef>
          </c:val>
          <c:extLst>
            <c:ext xmlns:c16="http://schemas.microsoft.com/office/drawing/2014/chart" uri="{C3380CC4-5D6E-409C-BE32-E72D297353CC}">
              <c16:uniqueId val="{00000001-BD94-4B7C-AAC7-392536EE77ED}"/>
            </c:ext>
          </c:extLst>
        </c:ser>
        <c:ser>
          <c:idx val="0"/>
          <c:order val="1"/>
          <c:tx>
            <c:strRef>
              <c:f>'2.9'!$C$6</c:f>
              <c:strCache>
                <c:ptCount val="1"/>
                <c:pt idx="0">
                  <c:v>2024</c:v>
                </c:pt>
              </c:strCache>
            </c:strRef>
          </c:tx>
          <c:spPr>
            <a:solidFill>
              <a:srgbClr val="0CA3BC"/>
            </a:solidFill>
          </c:spPr>
          <c:invertIfNegative val="0"/>
          <c:cat>
            <c:strRef>
              <c:f>'2.9'!$A$7:$A$9</c:f>
              <c:strCache>
                <c:ptCount val="3"/>
                <c:pt idx="0">
                  <c:v>Store</c:v>
                </c:pt>
                <c:pt idx="1">
                  <c:v>Mellomstore</c:v>
                </c:pt>
                <c:pt idx="2">
                  <c:v>Mindre</c:v>
                </c:pt>
              </c:strCache>
            </c:strRef>
          </c:cat>
          <c:val>
            <c:numRef>
              <c:f>'2.9'!$C$7:$C$9</c:f>
              <c:numCache>
                <c:formatCode>0.0</c:formatCode>
                <c:ptCount val="3"/>
                <c:pt idx="0">
                  <c:v>36</c:v>
                </c:pt>
                <c:pt idx="1">
                  <c:v>40.6</c:v>
                </c:pt>
                <c:pt idx="2">
                  <c:v>47.9</c:v>
                </c:pt>
              </c:numCache>
            </c:numRef>
          </c:val>
          <c:extLst>
            <c:ext xmlns:c16="http://schemas.microsoft.com/office/drawing/2014/chart" uri="{C3380CC4-5D6E-409C-BE32-E72D297353CC}">
              <c16:uniqueId val="{00000003-BD94-4B7C-AAC7-392536EE77ED}"/>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'2.9'!$D$6</c:f>
              <c:strCache>
                <c:ptCount val="1"/>
              </c:strCache>
            </c:strRef>
          </c:tx>
          <c:invertIfNegative val="0"/>
          <c:cat>
            <c:strRef>
              <c:f>'2.9'!$A$7:$A$9</c:f>
              <c:strCache>
                <c:ptCount val="3"/>
                <c:pt idx="0">
                  <c:v>Store</c:v>
                </c:pt>
                <c:pt idx="1">
                  <c:v>Mellomstore</c:v>
                </c:pt>
                <c:pt idx="2">
                  <c:v>Mindre</c:v>
                </c:pt>
              </c:strCache>
            </c:strRef>
          </c:cat>
          <c:val>
            <c:numRef>
              <c:f>'2.9'!$D$7:$D$9</c:f>
              <c:numCache>
                <c:formatCode>General</c:formatCode>
                <c:ptCount val="3"/>
                <c:pt idx="0">
                  <c:v>0</c:v>
                </c:pt>
              </c:numCache>
            </c:numRef>
          </c:val>
          <c:extLst>
            <c:ext xmlns:c16="http://schemas.microsoft.com/office/drawing/2014/chart" uri="{C3380CC4-5D6E-409C-BE32-E72D297353CC}">
              <c16:uniqueId val="{00000005-BD94-4B7C-AAC7-392536EE77ED}"/>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50"/>
          <c:min val="0"/>
        </c:scaling>
        <c:delete val="0"/>
        <c:axPos val="l"/>
        <c:title>
          <c:tx>
            <c:rich>
              <a:bodyPr rot="0" vert="horz"/>
              <a:lstStyle/>
              <a:p>
                <a:pPr>
                  <a:defRPr/>
                </a:pPr>
                <a:r>
                  <a:rPr lang="nb-NO"/>
                  <a:t>Prosent</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10"/>
      </c:valAx>
      <c:valAx>
        <c:axId val="1224851936"/>
        <c:scaling>
          <c:orientation val="minMax"/>
          <c:max val="50"/>
          <c:min val="0"/>
        </c:scaling>
        <c:delete val="0"/>
        <c:axPos val="r"/>
        <c:numFmt formatCode="#,##0" sourceLinked="0"/>
        <c:majorTickMark val="in"/>
        <c:minorTickMark val="none"/>
        <c:tickLblPos val="nextTo"/>
        <c:spPr>
          <a:ln/>
        </c:spPr>
        <c:crossAx val="1224839456"/>
        <c:crosses val="max"/>
        <c:crossBetween val="between"/>
        <c:majorUnit val="10"/>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66675</xdr:colOff>
      <xdr:row>7</xdr:row>
      <xdr:rowOff>0</xdr:rowOff>
    </xdr:from>
    <xdr:to>
      <xdr:col>10</xdr:col>
      <xdr:colOff>78675</xdr:colOff>
      <xdr:row>21</xdr:row>
      <xdr:rowOff>33000</xdr:rowOff>
    </xdr:to>
    <xdr:graphicFrame macro="">
      <xdr:nvGraphicFramePr>
        <xdr:cNvPr id="2" name="Diagram 1">
          <a:extLst>
            <a:ext uri="{FF2B5EF4-FFF2-40B4-BE49-F238E27FC236}">
              <a16:creationId xmlns:a16="http://schemas.microsoft.com/office/drawing/2014/main" id="{0D1F121A-0CE2-9927-4C1D-E9B4CA57F8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206375</xdr:colOff>
      <xdr:row>5</xdr:row>
      <xdr:rowOff>44450</xdr:rowOff>
    </xdr:from>
    <xdr:to>
      <xdr:col>9</xdr:col>
      <xdr:colOff>218375</xdr:colOff>
      <xdr:row>21</xdr:row>
      <xdr:rowOff>160000</xdr:rowOff>
    </xdr:to>
    <xdr:graphicFrame macro="">
      <xdr:nvGraphicFramePr>
        <xdr:cNvPr id="25" name="Diagram 1">
          <a:extLst>
            <a:ext uri="{FF2B5EF4-FFF2-40B4-BE49-F238E27FC236}">
              <a16:creationId xmlns:a16="http://schemas.microsoft.com/office/drawing/2014/main" id="{DDE19EBE-370F-4D7F-BCFD-DAE2F20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609600</xdr:colOff>
      <xdr:row>31</xdr:row>
      <xdr:rowOff>104775</xdr:rowOff>
    </xdr:from>
    <xdr:to>
      <xdr:col>4</xdr:col>
      <xdr:colOff>354900</xdr:colOff>
      <xdr:row>48</xdr:row>
      <xdr:rowOff>52050</xdr:rowOff>
    </xdr:to>
    <xdr:graphicFrame macro="">
      <xdr:nvGraphicFramePr>
        <xdr:cNvPr id="2" name="Diagram 1">
          <a:extLst>
            <a:ext uri="{FF2B5EF4-FFF2-40B4-BE49-F238E27FC236}">
              <a16:creationId xmlns:a16="http://schemas.microsoft.com/office/drawing/2014/main" id="{4CAAE486-A4F6-47FF-9E77-FE5678E210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685800</xdr:colOff>
      <xdr:row>31</xdr:row>
      <xdr:rowOff>38100</xdr:rowOff>
    </xdr:from>
    <xdr:to>
      <xdr:col>4</xdr:col>
      <xdr:colOff>497775</xdr:colOff>
      <xdr:row>47</xdr:row>
      <xdr:rowOff>147300</xdr:rowOff>
    </xdr:to>
    <xdr:graphicFrame macro="">
      <xdr:nvGraphicFramePr>
        <xdr:cNvPr id="3" name="Diagram 1">
          <a:extLst>
            <a:ext uri="{FF2B5EF4-FFF2-40B4-BE49-F238E27FC236}">
              <a16:creationId xmlns:a16="http://schemas.microsoft.com/office/drawing/2014/main" id="{817A1063-F371-4B36-801A-C349074E84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182562</xdr:colOff>
      <xdr:row>5</xdr:row>
      <xdr:rowOff>66675</xdr:rowOff>
    </xdr:from>
    <xdr:to>
      <xdr:col>9</xdr:col>
      <xdr:colOff>200912</xdr:colOff>
      <xdr:row>22</xdr:row>
      <xdr:rowOff>17125</xdr:rowOff>
    </xdr:to>
    <xdr:graphicFrame macro="">
      <xdr:nvGraphicFramePr>
        <xdr:cNvPr id="5" name="Diagram 2">
          <a:extLst>
            <a:ext uri="{FF2B5EF4-FFF2-40B4-BE49-F238E27FC236}">
              <a16:creationId xmlns:a16="http://schemas.microsoft.com/office/drawing/2014/main" id="{B693F6EA-8F0B-C37F-11AA-23852EC52A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9525</xdr:colOff>
      <xdr:row>8</xdr:row>
      <xdr:rowOff>95250</xdr:rowOff>
    </xdr:from>
    <xdr:to>
      <xdr:col>10</xdr:col>
      <xdr:colOff>38100</xdr:colOff>
      <xdr:row>24</xdr:row>
      <xdr:rowOff>152400</xdr:rowOff>
    </xdr:to>
    <xdr:graphicFrame macro="">
      <xdr:nvGraphicFramePr>
        <xdr:cNvPr id="6" name="Diagram 2">
          <a:extLst>
            <a:ext uri="{FF2B5EF4-FFF2-40B4-BE49-F238E27FC236}">
              <a16:creationId xmlns:a16="http://schemas.microsoft.com/office/drawing/2014/main" id="{A78C8349-F0DA-314A-2B77-523492EBB3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30"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6.xml><?xml version="1.0" encoding="utf-8"?>
<xdr:wsDr xmlns:xdr="http://schemas.openxmlformats.org/drawingml/2006/spreadsheetDrawing" xmlns:a="http://schemas.openxmlformats.org/drawingml/2006/main">
  <xdr:twoCellAnchor>
    <xdr:from>
      <xdr:col>4</xdr:col>
      <xdr:colOff>742950</xdr:colOff>
      <xdr:row>7</xdr:row>
      <xdr:rowOff>152400</xdr:rowOff>
    </xdr:from>
    <xdr:to>
      <xdr:col>10</xdr:col>
      <xdr:colOff>742950</xdr:colOff>
      <xdr:row>22</xdr:row>
      <xdr:rowOff>152399</xdr:rowOff>
    </xdr:to>
    <xdr:graphicFrame macro="">
      <xdr:nvGraphicFramePr>
        <xdr:cNvPr id="8" name="Diagram 1">
          <a:extLst>
            <a:ext uri="{FF2B5EF4-FFF2-40B4-BE49-F238E27FC236}">
              <a16:creationId xmlns:a16="http://schemas.microsoft.com/office/drawing/2014/main" id="{4DEF8E7F-2069-21AA-242B-560A1FF03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 name="TekstSylinder 1"/>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3"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5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8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8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1"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6"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7"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8"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9"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2"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83"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4"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5"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8"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99"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0"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4"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5"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8"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8.xml><?xml version="1.0" encoding="utf-8"?>
<xdr:wsDr xmlns:xdr="http://schemas.openxmlformats.org/drawingml/2006/spreadsheetDrawing" xmlns:a="http://schemas.openxmlformats.org/drawingml/2006/main">
  <xdr:twoCellAnchor>
    <xdr:from>
      <xdr:col>4</xdr:col>
      <xdr:colOff>757237</xdr:colOff>
      <xdr:row>7</xdr:row>
      <xdr:rowOff>157162</xdr:rowOff>
    </xdr:from>
    <xdr:to>
      <xdr:col>10</xdr:col>
      <xdr:colOff>757237</xdr:colOff>
      <xdr:row>23</xdr:row>
      <xdr:rowOff>0</xdr:rowOff>
    </xdr:to>
    <xdr:graphicFrame macro="">
      <xdr:nvGraphicFramePr>
        <xdr:cNvPr id="2" name="Diagram 1">
          <a:extLst>
            <a:ext uri="{FF2B5EF4-FFF2-40B4-BE49-F238E27FC236}">
              <a16:creationId xmlns:a16="http://schemas.microsoft.com/office/drawing/2014/main" id="{69BF7406-CA73-4920-594D-A4ECA3F69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738187</xdr:colOff>
      <xdr:row>7</xdr:row>
      <xdr:rowOff>166687</xdr:rowOff>
    </xdr:from>
    <xdr:to>
      <xdr:col>10</xdr:col>
      <xdr:colOff>738187</xdr:colOff>
      <xdr:row>22</xdr:row>
      <xdr:rowOff>138112</xdr:rowOff>
    </xdr:to>
    <xdr:graphicFrame macro="">
      <xdr:nvGraphicFramePr>
        <xdr:cNvPr id="3" name="Diagram 2">
          <a:extLst>
            <a:ext uri="{FF2B5EF4-FFF2-40B4-BE49-F238E27FC236}">
              <a16:creationId xmlns:a16="http://schemas.microsoft.com/office/drawing/2014/main" id="{AE3CABCB-4976-34BA-572A-B74B4AEB9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573087</xdr:colOff>
      <xdr:row>7</xdr:row>
      <xdr:rowOff>177800</xdr:rowOff>
    </xdr:from>
    <xdr:to>
      <xdr:col>10</xdr:col>
      <xdr:colOff>591437</xdr:colOff>
      <xdr:row>22</xdr:row>
      <xdr:rowOff>26650</xdr:rowOff>
    </xdr:to>
    <xdr:graphicFrame macro="">
      <xdr:nvGraphicFramePr>
        <xdr:cNvPr id="18" name="Diagram 1">
          <a:extLst>
            <a:ext uri="{FF2B5EF4-FFF2-40B4-BE49-F238E27FC236}">
              <a16:creationId xmlns:a16="http://schemas.microsoft.com/office/drawing/2014/main" id="{8AF14A20-3BB5-C845-6A2D-FC616E0854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9525</xdr:colOff>
      <xdr:row>7</xdr:row>
      <xdr:rowOff>42862</xdr:rowOff>
    </xdr:from>
    <xdr:to>
      <xdr:col>10</xdr:col>
      <xdr:colOff>9525</xdr:colOff>
      <xdr:row>22</xdr:row>
      <xdr:rowOff>14287</xdr:rowOff>
    </xdr:to>
    <xdr:graphicFrame macro="">
      <xdr:nvGraphicFramePr>
        <xdr:cNvPr id="3" name="Diagram 2">
          <a:extLst>
            <a:ext uri="{FF2B5EF4-FFF2-40B4-BE49-F238E27FC236}">
              <a16:creationId xmlns:a16="http://schemas.microsoft.com/office/drawing/2014/main" id="{3DFAF3FE-59E5-85A8-DE42-0F77238BB3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12E873E6-17A7-4195-9A6F-AB9609A5C72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6CF4DB66-0AEB-43AC-B1CA-A7315D4DCFB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590CB511-5AAF-4618-BA06-2FDBF1649AC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84EAB5D0-37A5-4B19-8962-F671EEECE036}"/>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3B56D10D-8E1C-CB30-9398-6C645DBF4FE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99655C84-8E3B-689D-F3A3-007C92CF1B4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DBC24302-BE84-5CEE-177B-84AF80DF938D}"/>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39CEE485-559E-ADA3-4130-1B959B65FC9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12E873E6-17A7-4195-9A6F-AB9609A5C72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6CF4DB66-0AEB-43AC-B1CA-A7315D4DCFB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590CB511-5AAF-4618-BA06-2FDBF1649AC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84EAB5D0-37A5-4B19-8962-F671EEECE036}"/>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3AD748C9-5E27-0AD3-84DD-62D1E2D1DC0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2A90E432-131A-1283-C52B-86CFB8C3E5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C766B6D3-036A-E022-433F-6B338EF5D346}"/>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1FB0B66B-F401-67A2-3C96-6599708C4A8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3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46"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147" name="TekstSylinder 1">
          <a:extLst xmlns:a="http://schemas.openxmlformats.org/drawingml/2006/main">
            <a:ext uri="{FF2B5EF4-FFF2-40B4-BE49-F238E27FC236}">
              <a16:creationId xmlns:a16="http://schemas.microsoft.com/office/drawing/2014/main" id="{A154198C-D83D-910F-AE28-81ADE9E7EDB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48" name="TekstSylinder 2">
          <a:extLst xmlns:a="http://schemas.openxmlformats.org/drawingml/2006/main">
            <a:ext uri="{FF2B5EF4-FFF2-40B4-BE49-F238E27FC236}">
              <a16:creationId xmlns:a16="http://schemas.microsoft.com/office/drawing/2014/main" id="{C859D0EE-5E89-9207-AFC9-67C8B7CC981F}"/>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9" name="TekstSylinder 3">
          <a:extLst xmlns:a="http://schemas.openxmlformats.org/drawingml/2006/main">
            <a:ext uri="{FF2B5EF4-FFF2-40B4-BE49-F238E27FC236}">
              <a16:creationId xmlns:a16="http://schemas.microsoft.com/office/drawing/2014/main" id="{593B30D0-4A39-7D70-ECCA-1BDC289D7D5C}"/>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0" name="TekstSylinder 4">
          <a:extLst xmlns:a="http://schemas.openxmlformats.org/drawingml/2006/main">
            <a:ext uri="{FF2B5EF4-FFF2-40B4-BE49-F238E27FC236}">
              <a16:creationId xmlns:a16="http://schemas.microsoft.com/office/drawing/2014/main" id="{60BFB3A0-89CF-D394-4663-0D6BE51DA292}"/>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1"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5"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6"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7"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8"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3"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64"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5"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6"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7"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8"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9"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0"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1"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2"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3"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4"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9" name="TekstSylinder 1">
          <a:extLst xmlns:a="http://schemas.openxmlformats.org/drawingml/2006/main">
            <a:ext uri="{FF2B5EF4-FFF2-40B4-BE49-F238E27FC236}">
              <a16:creationId xmlns:a16="http://schemas.microsoft.com/office/drawing/2014/main" id="{7E1C39E8-99B5-AA81-69C3-3706029B8F3D}"/>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80" name="TekstSylinder 2">
          <a:extLst xmlns:a="http://schemas.openxmlformats.org/drawingml/2006/main">
            <a:ext uri="{FF2B5EF4-FFF2-40B4-BE49-F238E27FC236}">
              <a16:creationId xmlns:a16="http://schemas.microsoft.com/office/drawing/2014/main" id="{24FDD38E-D41C-A57E-ADED-BC3136DDB32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1" name="TekstSylinder 3">
          <a:extLst xmlns:a="http://schemas.openxmlformats.org/drawingml/2006/main">
            <a:ext uri="{FF2B5EF4-FFF2-40B4-BE49-F238E27FC236}">
              <a16:creationId xmlns:a16="http://schemas.microsoft.com/office/drawing/2014/main" id="{83FC9A53-B778-DA77-E0EF-32948CE0CAA0}"/>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2" name="TekstSylinder 4">
          <a:extLst xmlns:a="http://schemas.openxmlformats.org/drawingml/2006/main">
            <a:ext uri="{FF2B5EF4-FFF2-40B4-BE49-F238E27FC236}">
              <a16:creationId xmlns:a16="http://schemas.microsoft.com/office/drawing/2014/main" id="{53DC1821-53E5-35AF-587E-AA9F15DB4D6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3"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4"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5"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6"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7"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8"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9"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0"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5"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9"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0"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1"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4"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1"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9"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0"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7"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5"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6"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3"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4"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7"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8"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1"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9"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0"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3"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4"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7"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5"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27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83" name="TekstSylinder 1">
          <a:extLst xmlns:a="http://schemas.openxmlformats.org/drawingml/2006/main">
            <a:ext uri="{FF2B5EF4-FFF2-40B4-BE49-F238E27FC236}">
              <a16:creationId xmlns:a16="http://schemas.microsoft.com/office/drawing/2014/main" id="{5AC314EC-B944-998A-4E23-ABA6979AA69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9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9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0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0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0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0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09"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4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4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5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53"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9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97"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0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0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1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1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4"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5"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6"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7"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5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5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45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6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6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7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47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7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8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8"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9"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0"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1"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9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4"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5"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6"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07"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1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0"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21"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2"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23"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2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2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2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3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3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4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4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4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4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552"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22.xml><?xml version="1.0" encoding="utf-8"?>
<xdr:wsDr xmlns:xdr="http://schemas.openxmlformats.org/drawingml/2006/spreadsheetDrawing" xmlns:a="http://schemas.openxmlformats.org/drawingml/2006/main">
  <xdr:twoCellAnchor>
    <xdr:from>
      <xdr:col>4</xdr:col>
      <xdr:colOff>757237</xdr:colOff>
      <xdr:row>7</xdr:row>
      <xdr:rowOff>9525</xdr:rowOff>
    </xdr:from>
    <xdr:to>
      <xdr:col>11</xdr:col>
      <xdr:colOff>66675</xdr:colOff>
      <xdr:row>21</xdr:row>
      <xdr:rowOff>66675</xdr:rowOff>
    </xdr:to>
    <xdr:graphicFrame macro="">
      <xdr:nvGraphicFramePr>
        <xdr:cNvPr id="7" name="Diagram 1">
          <a:extLst>
            <a:ext uri="{FF2B5EF4-FFF2-40B4-BE49-F238E27FC236}">
              <a16:creationId xmlns:a16="http://schemas.microsoft.com/office/drawing/2014/main" id="{C9D05161-B224-C2F6-FC01-6ABDEC7E17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9" name="TekstSylinder 1">
          <a:extLst xmlns:a="http://schemas.openxmlformats.org/drawingml/2006/main">
            <a:ext uri="{FF2B5EF4-FFF2-40B4-BE49-F238E27FC236}">
              <a16:creationId xmlns:a16="http://schemas.microsoft.com/office/drawing/2014/main" id="{4254CDC3-CE3D-839A-CED6-D7E1CF29CB5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2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2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3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3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4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4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4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4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47"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5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5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5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6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6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6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6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7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7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7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8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8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9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735"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3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79"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8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9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9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9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0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0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3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3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4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4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4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4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4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4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4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49"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5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5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6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6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6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6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6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6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6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7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7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7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7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8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8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8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9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93"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9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9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9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0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0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0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0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1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1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2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2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2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3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3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3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3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14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7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7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7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8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8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8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189"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21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3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4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4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4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5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5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5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5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5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259"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8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8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8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8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9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9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9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9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0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03"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31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1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1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32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32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71"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7"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4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5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5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5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8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85"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9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45" name="TekstSylinder 1">
          <a:extLst xmlns:a="http://schemas.openxmlformats.org/drawingml/2006/main">
            <a:ext uri="{FF2B5EF4-FFF2-40B4-BE49-F238E27FC236}">
              <a16:creationId xmlns:a16="http://schemas.microsoft.com/office/drawing/2014/main" id="{4254CDC3-CE3D-839A-CED6-D7E1CF29CB5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6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7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1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3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4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4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4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5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5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5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5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5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9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9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9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9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9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0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0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1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2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2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2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2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2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3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4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4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5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5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5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5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6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6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6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6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7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7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7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7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7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8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9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9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9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9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9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0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0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0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0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0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1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1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1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1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1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1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1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1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2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32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2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3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3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3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4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4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5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6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6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6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6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36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7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7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7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8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8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8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8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8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0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0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0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0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1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1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1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1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1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2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3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3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3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3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4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4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4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4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4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4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5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5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5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5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5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6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6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6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6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7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7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7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7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8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8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9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3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7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8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8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9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9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9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63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5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5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6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6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6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6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6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6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67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7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8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8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8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8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9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9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9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9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9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0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0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0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0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0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0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1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1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1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1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1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1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2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2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2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3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3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3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4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7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7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7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8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8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8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8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1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1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2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29" name="TekstSylinder 1">
          <a:extLst xmlns:a="http://schemas.openxmlformats.org/drawingml/2006/main">
            <a:ext uri="{FF2B5EF4-FFF2-40B4-BE49-F238E27FC236}">
              <a16:creationId xmlns:a16="http://schemas.microsoft.com/office/drawing/2014/main" id="{EEBBD267-AB9C-CFE3-2203-4649984657E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3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4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4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1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3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3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831"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8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58"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9"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0"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1"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6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6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4"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5"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76"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7"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0"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891"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2"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93"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9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0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90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1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1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22"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3"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4"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5"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3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3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8"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24.xml><?xml version="1.0" encoding="utf-8"?>
<xdr:wsDr xmlns:xdr="http://schemas.openxmlformats.org/drawingml/2006/spreadsheetDrawing" xmlns:a="http://schemas.openxmlformats.org/drawingml/2006/main">
  <xdr:twoCellAnchor>
    <xdr:from>
      <xdr:col>3</xdr:col>
      <xdr:colOff>4762</xdr:colOff>
      <xdr:row>10</xdr:row>
      <xdr:rowOff>0</xdr:rowOff>
    </xdr:from>
    <xdr:to>
      <xdr:col>9</xdr:col>
      <xdr:colOff>4762</xdr:colOff>
      <xdr:row>25</xdr:row>
      <xdr:rowOff>128587</xdr:rowOff>
    </xdr:to>
    <xdr:graphicFrame macro="">
      <xdr:nvGraphicFramePr>
        <xdr:cNvPr id="3" name="Diagram 1">
          <a:extLst>
            <a:ext uri="{FF2B5EF4-FFF2-40B4-BE49-F238E27FC236}">
              <a16:creationId xmlns:a16="http://schemas.microsoft.com/office/drawing/2014/main" id="{1EEA7C09-E6A2-42D1-BBFF-8371E73675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47624</xdr:colOff>
      <xdr:row>12</xdr:row>
      <xdr:rowOff>100012</xdr:rowOff>
    </xdr:from>
    <xdr:to>
      <xdr:col>3</xdr:col>
      <xdr:colOff>631124</xdr:colOff>
      <xdr:row>28</xdr:row>
      <xdr:rowOff>80012</xdr:rowOff>
    </xdr:to>
    <xdr:graphicFrame macro="">
      <xdr:nvGraphicFramePr>
        <xdr:cNvPr id="2" name="Diagram 1">
          <a:extLst>
            <a:ext uri="{FF2B5EF4-FFF2-40B4-BE49-F238E27FC236}">
              <a16:creationId xmlns:a16="http://schemas.microsoft.com/office/drawing/2014/main" id="{55689F83-D291-4298-8EC1-C4959A447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111125</xdr:colOff>
      <xdr:row>7</xdr:row>
      <xdr:rowOff>95249</xdr:rowOff>
    </xdr:from>
    <xdr:to>
      <xdr:col>4</xdr:col>
      <xdr:colOff>770825</xdr:colOff>
      <xdr:row>23</xdr:row>
      <xdr:rowOff>75249</xdr:rowOff>
    </xdr:to>
    <xdr:graphicFrame macro="">
      <xdr:nvGraphicFramePr>
        <xdr:cNvPr id="4" name="Diagram 1">
          <a:extLst>
            <a:ext uri="{FF2B5EF4-FFF2-40B4-BE49-F238E27FC236}">
              <a16:creationId xmlns:a16="http://schemas.microsoft.com/office/drawing/2014/main" id="{A28C558A-5CB3-4B19-A552-EC0D5D72F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85725</xdr:colOff>
      <xdr:row>14</xdr:row>
      <xdr:rowOff>133350</xdr:rowOff>
    </xdr:from>
    <xdr:to>
      <xdr:col>3</xdr:col>
      <xdr:colOff>735925</xdr:colOff>
      <xdr:row>30</xdr:row>
      <xdr:rowOff>113350</xdr:rowOff>
    </xdr:to>
    <xdr:graphicFrame macro="">
      <xdr:nvGraphicFramePr>
        <xdr:cNvPr id="3" name="Diagram 12">
          <a:extLst>
            <a:ext uri="{FF2B5EF4-FFF2-40B4-BE49-F238E27FC236}">
              <a16:creationId xmlns:a16="http://schemas.microsoft.com/office/drawing/2014/main" id="{DCD7174D-DD99-496B-98DC-08BD6C6AE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10159</xdr:colOff>
      <xdr:row>14</xdr:row>
      <xdr:rowOff>38098</xdr:rowOff>
    </xdr:from>
    <xdr:to>
      <xdr:col>1</xdr:col>
      <xdr:colOff>612709</xdr:colOff>
      <xdr:row>29</xdr:row>
      <xdr:rowOff>122873</xdr:rowOff>
    </xdr:to>
    <xdr:graphicFrame macro="">
      <xdr:nvGraphicFramePr>
        <xdr:cNvPr id="2" name="Diagram 1">
          <a:extLst>
            <a:ext uri="{FF2B5EF4-FFF2-40B4-BE49-F238E27FC236}">
              <a16:creationId xmlns:a16="http://schemas.microsoft.com/office/drawing/2014/main" id="{86524118-A141-44B9-82D0-29FC3FA12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10</xdr:row>
      <xdr:rowOff>114298</xdr:rowOff>
    </xdr:from>
    <xdr:to>
      <xdr:col>1</xdr:col>
      <xdr:colOff>535875</xdr:colOff>
      <xdr:row>26</xdr:row>
      <xdr:rowOff>46673</xdr:rowOff>
    </xdr:to>
    <xdr:graphicFrame macro="">
      <xdr:nvGraphicFramePr>
        <xdr:cNvPr id="3" name="Diagram 2">
          <a:extLst>
            <a:ext uri="{FF2B5EF4-FFF2-40B4-BE49-F238E27FC236}">
              <a16:creationId xmlns:a16="http://schemas.microsoft.com/office/drawing/2014/main" id="{CA8C5A9F-DE8B-4820-93A5-6F54C13F1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7</xdr:row>
      <xdr:rowOff>85725</xdr:rowOff>
    </xdr:from>
    <xdr:to>
      <xdr:col>7</xdr:col>
      <xdr:colOff>657225</xdr:colOff>
      <xdr:row>23</xdr:row>
      <xdr:rowOff>28575</xdr:rowOff>
    </xdr:to>
    <xdr:graphicFrame macro="">
      <xdr:nvGraphicFramePr>
        <xdr:cNvPr id="3" name="Diagram 2">
          <a:extLst>
            <a:ext uri="{FF2B5EF4-FFF2-40B4-BE49-F238E27FC236}">
              <a16:creationId xmlns:a16="http://schemas.microsoft.com/office/drawing/2014/main" id="{E07810AB-D8F7-AC95-8F61-81835293E3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144462</xdr:colOff>
      <xdr:row>16</xdr:row>
      <xdr:rowOff>69850</xdr:rowOff>
    </xdr:from>
    <xdr:to>
      <xdr:col>5</xdr:col>
      <xdr:colOff>114300</xdr:colOff>
      <xdr:row>31</xdr:row>
      <xdr:rowOff>123825</xdr:rowOff>
    </xdr:to>
    <xdr:graphicFrame macro="">
      <xdr:nvGraphicFramePr>
        <xdr:cNvPr id="2" name="Diagram 1">
          <a:extLst>
            <a:ext uri="{FF2B5EF4-FFF2-40B4-BE49-F238E27FC236}">
              <a16:creationId xmlns:a16="http://schemas.microsoft.com/office/drawing/2014/main" id="{EA7C9491-ECF5-4107-8B80-3F683CAFD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180975</xdr:colOff>
      <xdr:row>10</xdr:row>
      <xdr:rowOff>20637</xdr:rowOff>
    </xdr:from>
    <xdr:to>
      <xdr:col>3</xdr:col>
      <xdr:colOff>755925</xdr:colOff>
      <xdr:row>25</xdr:row>
      <xdr:rowOff>105412</xdr:rowOff>
    </xdr:to>
    <xdr:graphicFrame macro="">
      <xdr:nvGraphicFramePr>
        <xdr:cNvPr id="2" name="Diagram 24">
          <a:extLst>
            <a:ext uri="{FF2B5EF4-FFF2-40B4-BE49-F238E27FC236}">
              <a16:creationId xmlns:a16="http://schemas.microsoft.com/office/drawing/2014/main" id="{570A278F-68E4-4A9B-82B0-B12F580B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204787</xdr:colOff>
      <xdr:row>13</xdr:row>
      <xdr:rowOff>80962</xdr:rowOff>
    </xdr:from>
    <xdr:to>
      <xdr:col>5</xdr:col>
      <xdr:colOff>50737</xdr:colOff>
      <xdr:row>28</xdr:row>
      <xdr:rowOff>143512</xdr:rowOff>
    </xdr:to>
    <xdr:graphicFrame macro="">
      <xdr:nvGraphicFramePr>
        <xdr:cNvPr id="2" name="Diagram 7">
          <a:extLst>
            <a:ext uri="{FF2B5EF4-FFF2-40B4-BE49-F238E27FC236}">
              <a16:creationId xmlns:a16="http://schemas.microsoft.com/office/drawing/2014/main" id="{A4A5F592-EC56-4D1F-9E3A-4ABD39AB5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42862</xdr:colOff>
      <xdr:row>13</xdr:row>
      <xdr:rowOff>4762</xdr:rowOff>
    </xdr:from>
    <xdr:to>
      <xdr:col>5</xdr:col>
      <xdr:colOff>203137</xdr:colOff>
      <xdr:row>28</xdr:row>
      <xdr:rowOff>67312</xdr:rowOff>
    </xdr:to>
    <xdr:graphicFrame macro="">
      <xdr:nvGraphicFramePr>
        <xdr:cNvPr id="2" name="Diagram 1">
          <a:extLst>
            <a:ext uri="{FF2B5EF4-FFF2-40B4-BE49-F238E27FC236}">
              <a16:creationId xmlns:a16="http://schemas.microsoft.com/office/drawing/2014/main" id="{8EF643F3-65CE-4283-A286-3916167F6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201930</xdr:colOff>
      <xdr:row>12</xdr:row>
      <xdr:rowOff>32385</xdr:rowOff>
    </xdr:from>
    <xdr:to>
      <xdr:col>2</xdr:col>
      <xdr:colOff>2118930</xdr:colOff>
      <xdr:row>27</xdr:row>
      <xdr:rowOff>117795</xdr:rowOff>
    </xdr:to>
    <xdr:graphicFrame macro="">
      <xdr:nvGraphicFramePr>
        <xdr:cNvPr id="2" name="Diagram 2">
          <a:extLst>
            <a:ext uri="{FF2B5EF4-FFF2-40B4-BE49-F238E27FC236}">
              <a16:creationId xmlns:a16="http://schemas.microsoft.com/office/drawing/2014/main" id="{CC51ECAE-79DF-4A93-93DA-2739DCDE4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4</xdr:col>
      <xdr:colOff>149857</xdr:colOff>
      <xdr:row>6</xdr:row>
      <xdr:rowOff>48260</xdr:rowOff>
    </xdr:from>
    <xdr:to>
      <xdr:col>11</xdr:col>
      <xdr:colOff>345157</xdr:colOff>
      <xdr:row>12</xdr:row>
      <xdr:rowOff>47310</xdr:rowOff>
    </xdr:to>
    <xdr:graphicFrame macro="">
      <xdr:nvGraphicFramePr>
        <xdr:cNvPr id="2" name="Diagram 1">
          <a:extLst>
            <a:ext uri="{FF2B5EF4-FFF2-40B4-BE49-F238E27FC236}">
              <a16:creationId xmlns:a16="http://schemas.microsoft.com/office/drawing/2014/main" id="{245DDE6F-B699-4C05-B2AA-05ED3577C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30480</xdr:colOff>
      <xdr:row>3</xdr:row>
      <xdr:rowOff>459105</xdr:rowOff>
    </xdr:from>
    <xdr:to>
      <xdr:col>8</xdr:col>
      <xdr:colOff>751140</xdr:colOff>
      <xdr:row>20</xdr:row>
      <xdr:rowOff>955</xdr:rowOff>
    </xdr:to>
    <xdr:graphicFrame macro="">
      <xdr:nvGraphicFramePr>
        <xdr:cNvPr id="6" name="Diagram 4">
          <a:extLst>
            <a:ext uri="{FF2B5EF4-FFF2-40B4-BE49-F238E27FC236}">
              <a16:creationId xmlns:a16="http://schemas.microsoft.com/office/drawing/2014/main" id="{DEAC7777-F729-46C9-89BE-B26D7D3A3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30161</xdr:colOff>
      <xdr:row>14</xdr:row>
      <xdr:rowOff>146049</xdr:rowOff>
    </xdr:from>
    <xdr:to>
      <xdr:col>5</xdr:col>
      <xdr:colOff>723899</xdr:colOff>
      <xdr:row>30</xdr:row>
      <xdr:rowOff>46674</xdr:rowOff>
    </xdr:to>
    <xdr:graphicFrame macro="">
      <xdr:nvGraphicFramePr>
        <xdr:cNvPr id="2" name="Diagram 1">
          <a:extLst>
            <a:ext uri="{FF2B5EF4-FFF2-40B4-BE49-F238E27FC236}">
              <a16:creationId xmlns:a16="http://schemas.microsoft.com/office/drawing/2014/main" id="{E28D5FD5-DAD4-4DB5-AC39-4A62AFDEE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342897</xdr:colOff>
      <xdr:row>10</xdr:row>
      <xdr:rowOff>152396</xdr:rowOff>
    </xdr:from>
    <xdr:to>
      <xdr:col>3</xdr:col>
      <xdr:colOff>659697</xdr:colOff>
      <xdr:row>26</xdr:row>
      <xdr:rowOff>84771</xdr:rowOff>
    </xdr:to>
    <xdr:graphicFrame macro="">
      <xdr:nvGraphicFramePr>
        <xdr:cNvPr id="6" name="Diagram 2">
          <a:extLst>
            <a:ext uri="{FF2B5EF4-FFF2-40B4-BE49-F238E27FC236}">
              <a16:creationId xmlns:a16="http://schemas.microsoft.com/office/drawing/2014/main" id="{B01CB0AE-4A01-4CA3-8026-39B0ACCE7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599621</xdr:colOff>
      <xdr:row>6</xdr:row>
      <xdr:rowOff>152854</xdr:rowOff>
    </xdr:from>
    <xdr:to>
      <xdr:col>7</xdr:col>
      <xdr:colOff>1256146</xdr:colOff>
      <xdr:row>20</xdr:row>
      <xdr:rowOff>18553</xdr:rowOff>
    </xdr:to>
    <xdr:graphicFrame macro="">
      <xdr:nvGraphicFramePr>
        <xdr:cNvPr id="2" name="Diagram 1">
          <a:extLst>
            <a:ext uri="{FF2B5EF4-FFF2-40B4-BE49-F238E27FC236}">
              <a16:creationId xmlns:a16="http://schemas.microsoft.com/office/drawing/2014/main" id="{05842554-61FC-4117-9702-797B184F8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236537</xdr:colOff>
      <xdr:row>7</xdr:row>
      <xdr:rowOff>142875</xdr:rowOff>
    </xdr:from>
    <xdr:to>
      <xdr:col>8</xdr:col>
      <xdr:colOff>219075</xdr:colOff>
      <xdr:row>23</xdr:row>
      <xdr:rowOff>85725</xdr:rowOff>
    </xdr:to>
    <xdr:graphicFrame macro="">
      <xdr:nvGraphicFramePr>
        <xdr:cNvPr id="2" name="Diagram 1">
          <a:extLst>
            <a:ext uri="{FF2B5EF4-FFF2-40B4-BE49-F238E27FC236}">
              <a16:creationId xmlns:a16="http://schemas.microsoft.com/office/drawing/2014/main" id="{34DC2454-EAED-059F-A1BA-7C25DE1F43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153669</xdr:colOff>
      <xdr:row>3</xdr:row>
      <xdr:rowOff>25399</xdr:rowOff>
    </xdr:from>
    <xdr:to>
      <xdr:col>9</xdr:col>
      <xdr:colOff>307974</xdr:colOff>
      <xdr:row>14</xdr:row>
      <xdr:rowOff>87949</xdr:rowOff>
    </xdr:to>
    <xdr:graphicFrame macro="">
      <xdr:nvGraphicFramePr>
        <xdr:cNvPr id="9" name="Diagram 1">
          <a:extLst>
            <a:ext uri="{FF2B5EF4-FFF2-40B4-BE49-F238E27FC236}">
              <a16:creationId xmlns:a16="http://schemas.microsoft.com/office/drawing/2014/main" id="{49CC6F83-5716-4DF0-8E1A-B86AA8CE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742950</xdr:colOff>
      <xdr:row>21</xdr:row>
      <xdr:rowOff>19050</xdr:rowOff>
    </xdr:from>
    <xdr:to>
      <xdr:col>3</xdr:col>
      <xdr:colOff>812100</xdr:colOff>
      <xdr:row>35</xdr:row>
      <xdr:rowOff>52050</xdr:rowOff>
    </xdr:to>
    <xdr:graphicFrame macro="">
      <xdr:nvGraphicFramePr>
        <xdr:cNvPr id="3" name="Diagram 2">
          <a:extLst>
            <a:ext uri="{FF2B5EF4-FFF2-40B4-BE49-F238E27FC236}">
              <a16:creationId xmlns:a16="http://schemas.microsoft.com/office/drawing/2014/main" id="{DFCCF717-DF27-452A-A3EA-E15E46512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149225</xdr:colOff>
      <xdr:row>5</xdr:row>
      <xdr:rowOff>15875</xdr:rowOff>
    </xdr:from>
    <xdr:to>
      <xdr:col>9</xdr:col>
      <xdr:colOff>164400</xdr:colOff>
      <xdr:row>21</xdr:row>
      <xdr:rowOff>125075</xdr:rowOff>
    </xdr:to>
    <xdr:graphicFrame macro="">
      <xdr:nvGraphicFramePr>
        <xdr:cNvPr id="3" name="Diagram 2">
          <a:extLst>
            <a:ext uri="{FF2B5EF4-FFF2-40B4-BE49-F238E27FC236}">
              <a16:creationId xmlns:a16="http://schemas.microsoft.com/office/drawing/2014/main" id="{CB7F264C-0856-463D-8DDC-BFA453D05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390525</xdr:colOff>
      <xdr:row>23</xdr:row>
      <xdr:rowOff>9525</xdr:rowOff>
    </xdr:from>
    <xdr:to>
      <xdr:col>4</xdr:col>
      <xdr:colOff>297750</xdr:colOff>
      <xdr:row>39</xdr:row>
      <xdr:rowOff>118725</xdr:rowOff>
    </xdr:to>
    <xdr:graphicFrame macro="">
      <xdr:nvGraphicFramePr>
        <xdr:cNvPr id="2" name="Diagram 1">
          <a:extLst>
            <a:ext uri="{FF2B5EF4-FFF2-40B4-BE49-F238E27FC236}">
              <a16:creationId xmlns:a16="http://schemas.microsoft.com/office/drawing/2014/main" id="{28F5AF9F-ABEC-4CDB-93CC-EA81D4279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161925</xdr:colOff>
      <xdr:row>4</xdr:row>
      <xdr:rowOff>15876</xdr:rowOff>
    </xdr:from>
    <xdr:to>
      <xdr:col>9</xdr:col>
      <xdr:colOff>170750</xdr:colOff>
      <xdr:row>20</xdr:row>
      <xdr:rowOff>131426</xdr:rowOff>
    </xdr:to>
    <xdr:graphicFrame macro="">
      <xdr:nvGraphicFramePr>
        <xdr:cNvPr id="2" name="Diagram 1">
          <a:extLst>
            <a:ext uri="{FF2B5EF4-FFF2-40B4-BE49-F238E27FC236}">
              <a16:creationId xmlns:a16="http://schemas.microsoft.com/office/drawing/2014/main" id="{BDF82ACD-390A-42A5-B09F-1FAFA87CF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85725</xdr:colOff>
      <xdr:row>4</xdr:row>
      <xdr:rowOff>158751</xdr:rowOff>
    </xdr:from>
    <xdr:to>
      <xdr:col>9</xdr:col>
      <xdr:colOff>94550</xdr:colOff>
      <xdr:row>21</xdr:row>
      <xdr:rowOff>112376</xdr:rowOff>
    </xdr:to>
    <xdr:graphicFrame macro="">
      <xdr:nvGraphicFramePr>
        <xdr:cNvPr id="4" name="Diagram 1">
          <a:extLst>
            <a:ext uri="{FF2B5EF4-FFF2-40B4-BE49-F238E27FC236}">
              <a16:creationId xmlns:a16="http://schemas.microsoft.com/office/drawing/2014/main" id="{C5BEA803-BD6F-DBED-6F48-7DACE4D0B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EB15-FFE0-40CE-A98A-CF95D614F17F}">
  <dimension ref="A1:I27"/>
  <sheetViews>
    <sheetView tabSelected="1" workbookViewId="0"/>
  </sheetViews>
  <sheetFormatPr defaultColWidth="11.453125" defaultRowHeight="12.5" x14ac:dyDescent="0.25"/>
  <cols>
    <col min="1" max="2" width="11.453125" style="1"/>
    <col min="3" max="3" width="18" style="1" customWidth="1"/>
    <col min="4" max="16384" width="11.453125" style="1"/>
  </cols>
  <sheetData>
    <row r="1" spans="1:9" ht="23" x14ac:dyDescent="0.5">
      <c r="A1" s="1" t="s">
        <v>0</v>
      </c>
      <c r="B1" s="2" t="s">
        <v>1</v>
      </c>
    </row>
    <row r="2" spans="1:9" x14ac:dyDescent="0.25">
      <c r="A2" s="1" t="s">
        <v>2</v>
      </c>
      <c r="B2" s="1" t="s">
        <v>3</v>
      </c>
    </row>
    <row r="5" spans="1:9" x14ac:dyDescent="0.25">
      <c r="B5" s="1" t="s">
        <v>4</v>
      </c>
      <c r="C5" s="1" t="s">
        <v>5</v>
      </c>
      <c r="D5" s="1" t="s">
        <v>6</v>
      </c>
    </row>
    <row r="6" spans="1:9" ht="14.5" x14ac:dyDescent="0.35">
      <c r="A6" s="66">
        <v>38352</v>
      </c>
      <c r="B6" s="7">
        <v>66.489999999999995</v>
      </c>
      <c r="C6" s="7">
        <v>25</v>
      </c>
      <c r="D6" s="7">
        <v>8.51</v>
      </c>
      <c r="E6" s="1">
        <v>0</v>
      </c>
      <c r="G6" s="8"/>
      <c r="H6" s="8"/>
      <c r="I6" s="8"/>
    </row>
    <row r="7" spans="1:9" ht="14.5" x14ac:dyDescent="0.35">
      <c r="A7" s="66">
        <v>38717</v>
      </c>
      <c r="B7" s="7">
        <v>60.04</v>
      </c>
      <c r="C7" s="7">
        <v>30.39</v>
      </c>
      <c r="D7" s="7">
        <v>9.57</v>
      </c>
      <c r="G7" s="8"/>
      <c r="H7" s="8"/>
      <c r="I7" s="8"/>
    </row>
    <row r="8" spans="1:9" ht="14.5" x14ac:dyDescent="0.35">
      <c r="A8" s="66">
        <v>39082</v>
      </c>
      <c r="B8" s="7">
        <v>59.28</v>
      </c>
      <c r="C8" s="7">
        <v>29.95</v>
      </c>
      <c r="D8" s="7">
        <v>10.76</v>
      </c>
      <c r="G8" s="8"/>
      <c r="H8" s="8"/>
      <c r="I8" s="8"/>
    </row>
    <row r="9" spans="1:9" ht="14.5" x14ac:dyDescent="0.35">
      <c r="A9" s="66">
        <v>39447</v>
      </c>
      <c r="B9" s="7">
        <v>58.07</v>
      </c>
      <c r="C9" s="7">
        <v>24.2</v>
      </c>
      <c r="D9" s="7">
        <v>17.73</v>
      </c>
      <c r="G9" s="8"/>
      <c r="H9" s="8"/>
      <c r="I9" s="8"/>
    </row>
    <row r="10" spans="1:9" ht="14.5" x14ac:dyDescent="0.35">
      <c r="A10" s="66">
        <v>39813</v>
      </c>
      <c r="B10" s="7">
        <v>59.43</v>
      </c>
      <c r="C10" s="7">
        <v>21.04</v>
      </c>
      <c r="D10" s="7">
        <v>19.53</v>
      </c>
      <c r="G10" s="8"/>
      <c r="H10" s="8"/>
      <c r="I10" s="8"/>
    </row>
    <row r="11" spans="1:9" ht="14.5" x14ac:dyDescent="0.35">
      <c r="A11" s="66">
        <v>40178</v>
      </c>
      <c r="B11" s="7">
        <v>61.36</v>
      </c>
      <c r="C11" s="7">
        <v>20.079999999999998</v>
      </c>
      <c r="D11" s="7">
        <v>18.559999999999999</v>
      </c>
      <c r="G11" s="8"/>
      <c r="H11" s="8"/>
      <c r="I11" s="8"/>
    </row>
    <row r="12" spans="1:9" ht="14.5" x14ac:dyDescent="0.35">
      <c r="A12" s="66">
        <v>40543</v>
      </c>
      <c r="B12" s="7">
        <v>62.6</v>
      </c>
      <c r="C12" s="7">
        <v>19.52</v>
      </c>
      <c r="D12" s="7">
        <v>17.88</v>
      </c>
      <c r="G12" s="8"/>
      <c r="H12" s="8"/>
      <c r="I12" s="8"/>
    </row>
    <row r="13" spans="1:9" ht="14.5" x14ac:dyDescent="0.35">
      <c r="A13" s="66">
        <v>40908</v>
      </c>
      <c r="B13" s="7">
        <v>64.02</v>
      </c>
      <c r="C13" s="7">
        <v>18.850000000000001</v>
      </c>
      <c r="D13" s="7">
        <v>17.13</v>
      </c>
      <c r="G13" s="8"/>
      <c r="H13" s="8"/>
      <c r="I13" s="8"/>
    </row>
    <row r="14" spans="1:9" ht="14.5" x14ac:dyDescent="0.35">
      <c r="A14" s="66">
        <v>41274</v>
      </c>
      <c r="B14" s="7">
        <v>64.58</v>
      </c>
      <c r="C14" s="7">
        <v>17.98</v>
      </c>
      <c r="D14" s="7">
        <v>17.45</v>
      </c>
      <c r="G14" s="8"/>
      <c r="H14" s="8"/>
      <c r="I14" s="8"/>
    </row>
    <row r="15" spans="1:9" ht="14.5" x14ac:dyDescent="0.35">
      <c r="A15" s="66">
        <v>41639</v>
      </c>
      <c r="B15" s="7">
        <v>64.48</v>
      </c>
      <c r="C15" s="7">
        <v>17.989999999999998</v>
      </c>
      <c r="D15" s="7">
        <v>17.53</v>
      </c>
      <c r="G15" s="8"/>
      <c r="H15" s="8"/>
      <c r="I15" s="8"/>
    </row>
    <row r="16" spans="1:9" ht="14.5" x14ac:dyDescent="0.35">
      <c r="A16" s="66">
        <v>42004</v>
      </c>
      <c r="B16" s="7">
        <v>63.68</v>
      </c>
      <c r="C16" s="7">
        <v>17.940000000000001</v>
      </c>
      <c r="D16" s="7">
        <v>18.38</v>
      </c>
      <c r="G16" s="8"/>
      <c r="H16" s="8"/>
      <c r="I16" s="8"/>
    </row>
    <row r="17" spans="1:9" ht="14.5" x14ac:dyDescent="0.35">
      <c r="A17" s="66">
        <v>42369</v>
      </c>
      <c r="B17" s="7">
        <v>62.3</v>
      </c>
      <c r="C17" s="7">
        <v>16.72</v>
      </c>
      <c r="D17" s="7">
        <v>20.98</v>
      </c>
      <c r="G17" s="8"/>
      <c r="H17" s="8"/>
      <c r="I17" s="8"/>
    </row>
    <row r="18" spans="1:9" ht="14.5" x14ac:dyDescent="0.35">
      <c r="A18" s="66">
        <v>42735</v>
      </c>
      <c r="B18" s="7">
        <v>62.35</v>
      </c>
      <c r="C18" s="7">
        <v>16.04</v>
      </c>
      <c r="D18" s="7">
        <v>21.61</v>
      </c>
      <c r="G18" s="8"/>
      <c r="H18" s="8"/>
      <c r="I18" s="8"/>
    </row>
    <row r="19" spans="1:9" ht="14.5" x14ac:dyDescent="0.35">
      <c r="A19" s="66">
        <v>43100</v>
      </c>
      <c r="B19" s="7">
        <v>60.97</v>
      </c>
      <c r="C19" s="7">
        <v>3.59</v>
      </c>
      <c r="D19" s="7">
        <v>35.43</v>
      </c>
      <c r="G19" s="8"/>
      <c r="H19" s="8"/>
      <c r="I19" s="8"/>
    </row>
    <row r="20" spans="1:9" ht="14.5" x14ac:dyDescent="0.35">
      <c r="A20" s="66">
        <v>43465</v>
      </c>
      <c r="B20" s="7">
        <v>61.27</v>
      </c>
      <c r="C20" s="7">
        <v>3.9</v>
      </c>
      <c r="D20" s="7">
        <v>34.83</v>
      </c>
      <c r="G20" s="8"/>
      <c r="H20" s="8"/>
      <c r="I20" s="8"/>
    </row>
    <row r="21" spans="1:9" ht="14.5" x14ac:dyDescent="0.35">
      <c r="A21" s="66">
        <v>43830</v>
      </c>
      <c r="B21" s="7">
        <v>61.33</v>
      </c>
      <c r="C21" s="7">
        <v>4.03</v>
      </c>
      <c r="D21" s="7">
        <v>34.64</v>
      </c>
      <c r="G21" s="8"/>
      <c r="H21" s="8"/>
      <c r="I21" s="8"/>
    </row>
    <row r="22" spans="1:9" ht="14.5" x14ac:dyDescent="0.35">
      <c r="A22" s="66">
        <v>44196</v>
      </c>
      <c r="B22" s="7">
        <v>62.02</v>
      </c>
      <c r="C22" s="7">
        <v>3.94</v>
      </c>
      <c r="D22" s="7">
        <v>34.049999999999997</v>
      </c>
      <c r="G22" s="8"/>
      <c r="H22" s="8"/>
      <c r="I22" s="8"/>
    </row>
    <row r="23" spans="1:9" ht="14.5" x14ac:dyDescent="0.35">
      <c r="A23" s="66">
        <v>44561</v>
      </c>
      <c r="B23" s="7">
        <v>62.86</v>
      </c>
      <c r="C23" s="7">
        <v>3.78</v>
      </c>
      <c r="D23" s="7">
        <v>33.35</v>
      </c>
      <c r="G23" s="8"/>
      <c r="H23" s="8"/>
      <c r="I23" s="8"/>
    </row>
    <row r="24" spans="1:9" ht="14.5" x14ac:dyDescent="0.35">
      <c r="A24" s="66">
        <v>44926</v>
      </c>
      <c r="B24" s="7">
        <v>63.85</v>
      </c>
      <c r="C24" s="7">
        <v>3.57</v>
      </c>
      <c r="D24" s="7">
        <v>32.58</v>
      </c>
      <c r="G24" s="8"/>
      <c r="H24" s="8"/>
      <c r="I24" s="8"/>
    </row>
    <row r="25" spans="1:9" ht="14.5" x14ac:dyDescent="0.35">
      <c r="A25" s="66">
        <v>45291</v>
      </c>
      <c r="B25" s="7">
        <v>64.39</v>
      </c>
      <c r="C25" s="7">
        <v>3.38</v>
      </c>
      <c r="D25" s="7">
        <v>32.229999999999997</v>
      </c>
      <c r="G25" s="8"/>
      <c r="H25" s="8"/>
      <c r="I25" s="8"/>
    </row>
    <row r="26" spans="1:9" ht="14.5" x14ac:dyDescent="0.35">
      <c r="A26" s="66">
        <v>45657</v>
      </c>
      <c r="B26" s="7">
        <v>66.349999999999994</v>
      </c>
      <c r="C26" s="7">
        <v>3.2</v>
      </c>
      <c r="D26" s="7">
        <v>30.44</v>
      </c>
      <c r="G26" s="8"/>
      <c r="H26" s="8"/>
      <c r="I26" s="8"/>
    </row>
    <row r="27" spans="1:9" x14ac:dyDescent="0.25">
      <c r="G27" s="8"/>
      <c r="H27" s="8"/>
      <c r="I27" s="8"/>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B0E0-5640-4F1F-8CD8-1DA6B40897E9}">
  <dimension ref="A1:H34"/>
  <sheetViews>
    <sheetView workbookViewId="0"/>
  </sheetViews>
  <sheetFormatPr defaultColWidth="11.453125" defaultRowHeight="12.5" x14ac:dyDescent="0.25"/>
  <cols>
    <col min="1" max="16384" width="11.453125" style="1"/>
  </cols>
  <sheetData>
    <row r="1" spans="1:8" ht="23" x14ac:dyDescent="0.5">
      <c r="A1" s="1" t="s">
        <v>0</v>
      </c>
      <c r="B1" s="2" t="s">
        <v>26</v>
      </c>
    </row>
    <row r="2" spans="1:8" x14ac:dyDescent="0.25">
      <c r="A2" s="1" t="s">
        <v>2</v>
      </c>
      <c r="B2" s="1" t="s">
        <v>3</v>
      </c>
    </row>
    <row r="4" spans="1:8" ht="13" x14ac:dyDescent="0.3">
      <c r="A4" s="15"/>
    </row>
    <row r="6" spans="1:8" x14ac:dyDescent="0.25">
      <c r="A6" s="16"/>
      <c r="B6" s="16">
        <v>2023</v>
      </c>
      <c r="C6" s="16">
        <v>2024</v>
      </c>
    </row>
    <row r="7" spans="1:8" x14ac:dyDescent="0.25">
      <c r="A7" s="16" t="s">
        <v>17</v>
      </c>
      <c r="B7" s="22">
        <v>0.09</v>
      </c>
      <c r="C7" s="22">
        <v>7.0000000000000007E-2</v>
      </c>
      <c r="D7" s="1">
        <v>0</v>
      </c>
      <c r="F7" s="17"/>
      <c r="G7" s="17"/>
      <c r="H7" s="17"/>
    </row>
    <row r="8" spans="1:8" x14ac:dyDescent="0.25">
      <c r="A8" s="16" t="s">
        <v>18</v>
      </c>
      <c r="B8" s="22">
        <v>0.21</v>
      </c>
      <c r="C8" s="22">
        <v>0.27</v>
      </c>
      <c r="F8" s="17"/>
      <c r="G8" s="17"/>
      <c r="H8" s="17"/>
    </row>
    <row r="9" spans="1:8" x14ac:dyDescent="0.25">
      <c r="A9" s="22" t="s">
        <v>19</v>
      </c>
      <c r="B9" s="22">
        <v>0.49</v>
      </c>
      <c r="C9" s="22">
        <v>0.53</v>
      </c>
      <c r="F9" s="17"/>
      <c r="G9" s="17"/>
      <c r="H9" s="17"/>
    </row>
    <row r="10" spans="1:8" x14ac:dyDescent="0.25">
      <c r="B10" s="22"/>
      <c r="C10" s="22"/>
    </row>
    <row r="28" spans="1:3" ht="13" x14ac:dyDescent="0.3">
      <c r="A28" s="81"/>
    </row>
    <row r="29" spans="1:3" ht="13" x14ac:dyDescent="0.3">
      <c r="A29" s="67"/>
    </row>
    <row r="30" spans="1:3" x14ac:dyDescent="0.25">
      <c r="B30" s="16"/>
      <c r="C30" s="16"/>
    </row>
    <row r="31" spans="1:3" x14ac:dyDescent="0.25">
      <c r="A31" s="16"/>
      <c r="B31" s="45"/>
      <c r="C31" s="45"/>
    </row>
    <row r="32" spans="1:3" x14ac:dyDescent="0.25">
      <c r="B32" s="8"/>
      <c r="C32" s="8"/>
    </row>
    <row r="33" spans="1:3" x14ac:dyDescent="0.25">
      <c r="A33" s="16"/>
      <c r="B33" s="45"/>
      <c r="C33" s="45"/>
    </row>
    <row r="34" spans="1:3" x14ac:dyDescent="0.25">
      <c r="A34" s="16"/>
      <c r="B34" s="45"/>
      <c r="C34" s="45"/>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6678-BEC0-406B-85AC-CC58C84B1935}">
  <dimension ref="A1:F30"/>
  <sheetViews>
    <sheetView workbookViewId="0"/>
  </sheetViews>
  <sheetFormatPr defaultColWidth="11.453125" defaultRowHeight="12.5" x14ac:dyDescent="0.25"/>
  <cols>
    <col min="1" max="1" width="11.453125" style="1"/>
    <col min="2" max="2" width="15.453125" style="1" customWidth="1"/>
    <col min="3" max="16384" width="11.453125" style="1"/>
  </cols>
  <sheetData>
    <row r="1" spans="1:6" ht="23" x14ac:dyDescent="0.5">
      <c r="A1" s="1" t="s">
        <v>0</v>
      </c>
      <c r="B1" s="2" t="s">
        <v>27</v>
      </c>
    </row>
    <row r="2" spans="1:6" x14ac:dyDescent="0.25">
      <c r="A2" s="1" t="s">
        <v>2</v>
      </c>
      <c r="B2" s="1" t="s">
        <v>3</v>
      </c>
    </row>
    <row r="5" spans="1:6" x14ac:dyDescent="0.25">
      <c r="B5" s="1" t="s">
        <v>28</v>
      </c>
      <c r="C5" s="1" t="s">
        <v>29</v>
      </c>
    </row>
    <row r="6" spans="1:6" x14ac:dyDescent="0.25">
      <c r="A6" s="53">
        <v>43465</v>
      </c>
      <c r="B6" s="8">
        <v>8.1</v>
      </c>
      <c r="C6" s="8">
        <v>1.8</v>
      </c>
      <c r="D6" s="8"/>
      <c r="E6" s="8"/>
      <c r="F6" s="8"/>
    </row>
    <row r="7" spans="1:6" x14ac:dyDescent="0.25">
      <c r="A7" s="53">
        <v>43555</v>
      </c>
      <c r="B7" s="8">
        <v>7.4</v>
      </c>
      <c r="C7" s="8">
        <v>3.5</v>
      </c>
      <c r="D7" s="8"/>
      <c r="E7" s="8"/>
      <c r="F7" s="8"/>
    </row>
    <row r="8" spans="1:6" x14ac:dyDescent="0.25">
      <c r="A8" s="53">
        <v>43646</v>
      </c>
      <c r="B8" s="8">
        <v>5.9</v>
      </c>
      <c r="C8" s="8">
        <v>4.0999999999999996</v>
      </c>
      <c r="D8" s="8"/>
      <c r="E8" s="8"/>
      <c r="F8" s="8"/>
    </row>
    <row r="9" spans="1:6" x14ac:dyDescent="0.25">
      <c r="A9" s="53">
        <v>43738</v>
      </c>
      <c r="B9" s="8">
        <v>8.6</v>
      </c>
      <c r="C9" s="8">
        <v>5.5</v>
      </c>
      <c r="D9" s="8"/>
      <c r="E9" s="8"/>
      <c r="F9" s="8"/>
    </row>
    <row r="10" spans="1:6" x14ac:dyDescent="0.25">
      <c r="A10" s="53">
        <v>43830</v>
      </c>
      <c r="B10" s="8">
        <v>6.8</v>
      </c>
      <c r="C10" s="8">
        <v>5.8</v>
      </c>
      <c r="D10" s="8"/>
      <c r="E10" s="8"/>
      <c r="F10" s="8"/>
    </row>
    <row r="11" spans="1:6" x14ac:dyDescent="0.25">
      <c r="A11" s="53">
        <v>43921</v>
      </c>
      <c r="B11" s="8">
        <v>7.3</v>
      </c>
      <c r="C11" s="8">
        <v>9</v>
      </c>
      <c r="D11" s="8"/>
      <c r="E11" s="8"/>
      <c r="F11" s="8"/>
    </row>
    <row r="12" spans="1:6" x14ac:dyDescent="0.25">
      <c r="A12" s="53">
        <v>44012</v>
      </c>
      <c r="B12" s="8">
        <v>5.9</v>
      </c>
      <c r="C12" s="8">
        <v>5.5</v>
      </c>
      <c r="D12" s="8"/>
      <c r="E12" s="8"/>
      <c r="F12" s="8"/>
    </row>
    <row r="13" spans="1:6" x14ac:dyDescent="0.25">
      <c r="A13" s="53">
        <v>44104</v>
      </c>
      <c r="B13" s="8">
        <v>5.0999999999999996</v>
      </c>
      <c r="C13" s="8">
        <v>4.2</v>
      </c>
      <c r="D13" s="8"/>
      <c r="E13" s="8"/>
      <c r="F13" s="8"/>
    </row>
    <row r="14" spans="1:6" x14ac:dyDescent="0.25">
      <c r="A14" s="53">
        <v>44196</v>
      </c>
      <c r="B14" s="8">
        <v>5.3</v>
      </c>
      <c r="C14" s="8">
        <v>1.8</v>
      </c>
      <c r="D14" s="8"/>
      <c r="E14" s="8"/>
      <c r="F14" s="8"/>
    </row>
    <row r="15" spans="1:6" x14ac:dyDescent="0.25">
      <c r="A15" s="53">
        <v>44286</v>
      </c>
      <c r="B15" s="8">
        <v>3.4</v>
      </c>
      <c r="C15" s="8">
        <v>-0.6</v>
      </c>
      <c r="D15" s="8"/>
      <c r="E15" s="8"/>
      <c r="F15" s="8"/>
    </row>
    <row r="16" spans="1:6" x14ac:dyDescent="0.25">
      <c r="A16" s="53">
        <v>44377</v>
      </c>
      <c r="B16" s="8">
        <v>4.9000000000000004</v>
      </c>
      <c r="C16" s="8">
        <v>0.2</v>
      </c>
      <c r="D16" s="8"/>
      <c r="E16" s="8"/>
      <c r="F16" s="8"/>
    </row>
    <row r="17" spans="1:6" x14ac:dyDescent="0.25">
      <c r="A17" s="53">
        <v>44469</v>
      </c>
      <c r="B17" s="1">
        <v>4.2</v>
      </c>
      <c r="C17" s="1">
        <v>1.8</v>
      </c>
      <c r="D17" s="8"/>
      <c r="E17" s="8"/>
      <c r="F17" s="8"/>
    </row>
    <row r="18" spans="1:6" x14ac:dyDescent="0.25">
      <c r="A18" s="53">
        <v>44561</v>
      </c>
      <c r="B18" s="1">
        <v>5.3</v>
      </c>
      <c r="C18" s="1">
        <v>2.9</v>
      </c>
      <c r="D18" s="8"/>
      <c r="E18" s="8"/>
      <c r="F18" s="8"/>
    </row>
    <row r="19" spans="1:6" x14ac:dyDescent="0.25">
      <c r="A19" s="53">
        <v>44651</v>
      </c>
      <c r="B19" s="1">
        <v>7.4</v>
      </c>
      <c r="C19" s="1">
        <v>2.6</v>
      </c>
      <c r="D19" s="8"/>
      <c r="E19" s="8"/>
      <c r="F19" s="8"/>
    </row>
    <row r="20" spans="1:6" x14ac:dyDescent="0.25">
      <c r="A20" s="53">
        <v>44742</v>
      </c>
      <c r="B20" s="1">
        <v>10.8</v>
      </c>
      <c r="C20" s="1">
        <v>7.2</v>
      </c>
      <c r="D20" s="8"/>
      <c r="E20" s="8"/>
      <c r="F20" s="8"/>
    </row>
    <row r="21" spans="1:6" x14ac:dyDescent="0.25">
      <c r="A21" s="53">
        <v>44834</v>
      </c>
      <c r="B21" s="1">
        <v>12.2</v>
      </c>
      <c r="C21" s="1">
        <v>7.7</v>
      </c>
      <c r="D21" s="8"/>
      <c r="E21" s="8"/>
      <c r="F21" s="8"/>
    </row>
    <row r="22" spans="1:6" x14ac:dyDescent="0.25">
      <c r="A22" s="53">
        <v>44926</v>
      </c>
      <c r="B22" s="1">
        <v>12.9</v>
      </c>
      <c r="C22" s="1">
        <v>8.9</v>
      </c>
      <c r="D22" s="8"/>
      <c r="E22" s="8"/>
      <c r="F22" s="8"/>
    </row>
    <row r="23" spans="1:6" x14ac:dyDescent="0.25">
      <c r="A23" s="53">
        <v>45016</v>
      </c>
      <c r="B23" s="1">
        <v>12.2</v>
      </c>
      <c r="C23" s="8">
        <v>8</v>
      </c>
      <c r="D23" s="8"/>
      <c r="E23" s="8"/>
      <c r="F23" s="8"/>
    </row>
    <row r="24" spans="1:6" x14ac:dyDescent="0.25">
      <c r="A24" s="53">
        <v>45107</v>
      </c>
      <c r="B24" s="8">
        <v>8.8000000000000007</v>
      </c>
      <c r="C24" s="8">
        <v>7.3</v>
      </c>
      <c r="D24" s="8"/>
      <c r="E24" s="8"/>
      <c r="F24" s="8"/>
    </row>
    <row r="25" spans="1:6" x14ac:dyDescent="0.25">
      <c r="A25" s="53">
        <v>45199</v>
      </c>
      <c r="B25" s="8">
        <v>7.3</v>
      </c>
      <c r="C25" s="8">
        <v>3.1</v>
      </c>
      <c r="D25" s="8"/>
      <c r="E25" s="8"/>
      <c r="F25" s="8"/>
    </row>
    <row r="26" spans="1:6" x14ac:dyDescent="0.25">
      <c r="A26" s="53">
        <v>45291</v>
      </c>
      <c r="B26" s="8">
        <v>5.81</v>
      </c>
      <c r="C26" s="8">
        <v>2.63</v>
      </c>
      <c r="D26" s="8"/>
      <c r="E26" s="8"/>
      <c r="F26" s="8"/>
    </row>
    <row r="27" spans="1:6" x14ac:dyDescent="0.25">
      <c r="A27" s="53">
        <v>45382</v>
      </c>
      <c r="B27" s="8">
        <v>4.99</v>
      </c>
      <c r="C27" s="8">
        <v>2.9</v>
      </c>
      <c r="D27" s="8"/>
      <c r="E27" s="8"/>
      <c r="F27" s="8"/>
    </row>
    <row r="28" spans="1:6" x14ac:dyDescent="0.25">
      <c r="A28" s="53">
        <v>45473</v>
      </c>
      <c r="B28" s="8">
        <v>4.59</v>
      </c>
      <c r="C28" s="8">
        <v>-1.96</v>
      </c>
      <c r="D28" s="8"/>
      <c r="E28" s="8"/>
      <c r="F28" s="8"/>
    </row>
    <row r="29" spans="1:6" x14ac:dyDescent="0.25">
      <c r="A29" s="53">
        <v>45565</v>
      </c>
      <c r="B29" s="8">
        <v>4.93</v>
      </c>
      <c r="C29" s="8">
        <v>0.93</v>
      </c>
      <c r="D29" s="8"/>
      <c r="E29" s="8"/>
      <c r="F29" s="8"/>
    </row>
    <row r="30" spans="1:6" x14ac:dyDescent="0.25">
      <c r="A30" s="53">
        <v>45657</v>
      </c>
      <c r="B30" s="8">
        <v>6.19</v>
      </c>
      <c r="C30" s="8">
        <v>-1.68</v>
      </c>
      <c r="D30" s="8"/>
      <c r="E30" s="8"/>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BACA-F604-4F32-9DF5-55AF2A9E25BD}">
  <dimension ref="A1:F30"/>
  <sheetViews>
    <sheetView workbookViewId="0"/>
  </sheetViews>
  <sheetFormatPr defaultColWidth="11.453125" defaultRowHeight="12.5" x14ac:dyDescent="0.25"/>
  <cols>
    <col min="1" max="1" width="11.453125" style="1"/>
    <col min="2" max="2" width="14.453125" style="1" customWidth="1"/>
    <col min="3" max="16384" width="11.453125" style="1"/>
  </cols>
  <sheetData>
    <row r="1" spans="1:6" ht="23" x14ac:dyDescent="0.5">
      <c r="A1" s="1" t="s">
        <v>0</v>
      </c>
      <c r="B1" s="2" t="s">
        <v>30</v>
      </c>
    </row>
    <row r="2" spans="1:6" x14ac:dyDescent="0.25">
      <c r="A2" s="1" t="s">
        <v>2</v>
      </c>
      <c r="B2" s="1" t="s">
        <v>3</v>
      </c>
    </row>
    <row r="5" spans="1:6" x14ac:dyDescent="0.25">
      <c r="B5" s="1" t="s">
        <v>28</v>
      </c>
      <c r="C5" s="1" t="s">
        <v>29</v>
      </c>
    </row>
    <row r="6" spans="1:6" x14ac:dyDescent="0.25">
      <c r="A6" s="53">
        <v>43465</v>
      </c>
      <c r="B6" s="8">
        <v>6</v>
      </c>
      <c r="C6" s="8">
        <v>7.1</v>
      </c>
      <c r="D6" s="8"/>
      <c r="E6" s="8"/>
      <c r="F6" s="8"/>
    </row>
    <row r="7" spans="1:6" x14ac:dyDescent="0.25">
      <c r="A7" s="53">
        <v>43555</v>
      </c>
      <c r="B7" s="8">
        <v>5.5</v>
      </c>
      <c r="C7" s="8">
        <v>9.1999999999999993</v>
      </c>
      <c r="D7" s="8"/>
      <c r="E7" s="8"/>
      <c r="F7" s="8"/>
    </row>
    <row r="8" spans="1:6" x14ac:dyDescent="0.25">
      <c r="A8" s="53">
        <v>43646</v>
      </c>
      <c r="B8" s="8">
        <v>4.9000000000000004</v>
      </c>
      <c r="C8" s="8">
        <v>11.3</v>
      </c>
      <c r="D8" s="8"/>
      <c r="E8" s="8"/>
      <c r="F8" s="8"/>
    </row>
    <row r="9" spans="1:6" x14ac:dyDescent="0.25">
      <c r="A9" s="53">
        <v>43738</v>
      </c>
      <c r="B9" s="8">
        <v>4.3</v>
      </c>
      <c r="C9" s="8">
        <v>11.4</v>
      </c>
      <c r="D9" s="8"/>
      <c r="E9" s="8"/>
      <c r="F9" s="8"/>
    </row>
    <row r="10" spans="1:6" x14ac:dyDescent="0.25">
      <c r="A10" s="53">
        <v>43830</v>
      </c>
      <c r="B10" s="8">
        <v>3.9</v>
      </c>
      <c r="C10" s="8">
        <v>9.1999999999999993</v>
      </c>
      <c r="D10" s="8"/>
      <c r="E10" s="8"/>
      <c r="F10" s="8"/>
    </row>
    <row r="11" spans="1:6" x14ac:dyDescent="0.25">
      <c r="A11" s="53">
        <v>43921</v>
      </c>
      <c r="B11" s="8">
        <v>3.8</v>
      </c>
      <c r="C11" s="8">
        <v>7.4</v>
      </c>
      <c r="D11" s="8"/>
      <c r="E11" s="8"/>
      <c r="F11" s="8"/>
    </row>
    <row r="12" spans="1:6" x14ac:dyDescent="0.25">
      <c r="A12" s="53">
        <v>44012</v>
      </c>
      <c r="B12" s="8">
        <v>4</v>
      </c>
      <c r="C12" s="8">
        <v>6.7</v>
      </c>
      <c r="D12" s="8"/>
      <c r="E12" s="8"/>
      <c r="F12" s="8"/>
    </row>
    <row r="13" spans="1:6" x14ac:dyDescent="0.25">
      <c r="A13" s="53">
        <v>44104</v>
      </c>
      <c r="B13" s="8">
        <v>4.4000000000000004</v>
      </c>
      <c r="C13" s="8">
        <v>7.2</v>
      </c>
      <c r="D13" s="8"/>
      <c r="E13" s="8"/>
      <c r="F13" s="8"/>
    </row>
    <row r="14" spans="1:6" x14ac:dyDescent="0.25">
      <c r="A14" s="53">
        <v>44196</v>
      </c>
      <c r="B14" s="8">
        <v>5.2</v>
      </c>
      <c r="C14" s="8">
        <v>7.4</v>
      </c>
      <c r="D14" s="8"/>
      <c r="E14" s="8"/>
      <c r="F14" s="8"/>
    </row>
    <row r="15" spans="1:6" x14ac:dyDescent="0.25">
      <c r="A15" s="53">
        <v>44286</v>
      </c>
      <c r="B15" s="8">
        <v>5.0999999999999996</v>
      </c>
      <c r="C15" s="8">
        <v>7.2</v>
      </c>
      <c r="D15" s="8"/>
      <c r="E15" s="8"/>
      <c r="F15" s="8"/>
    </row>
    <row r="16" spans="1:6" x14ac:dyDescent="0.25">
      <c r="A16" s="53">
        <v>44377</v>
      </c>
      <c r="B16" s="8">
        <v>5.8</v>
      </c>
      <c r="C16" s="8">
        <v>6.5</v>
      </c>
      <c r="D16" s="8"/>
      <c r="E16" s="8"/>
      <c r="F16" s="8"/>
    </row>
    <row r="17" spans="1:6" x14ac:dyDescent="0.25">
      <c r="A17" s="53">
        <v>44469</v>
      </c>
      <c r="B17" s="1">
        <v>5.5</v>
      </c>
      <c r="C17" s="1">
        <v>5.8</v>
      </c>
      <c r="D17" s="8"/>
      <c r="E17" s="8"/>
      <c r="F17" s="8"/>
    </row>
    <row r="18" spans="1:6" x14ac:dyDescent="0.25">
      <c r="A18" s="53">
        <v>44561</v>
      </c>
      <c r="B18" s="1">
        <v>5.3</v>
      </c>
      <c r="C18" s="1">
        <v>5.4</v>
      </c>
      <c r="D18" s="8"/>
      <c r="E18" s="8"/>
      <c r="F18" s="8"/>
    </row>
    <row r="19" spans="1:6" x14ac:dyDescent="0.25">
      <c r="A19" s="53">
        <v>44651</v>
      </c>
      <c r="B19" s="1">
        <v>5.0999999999999996</v>
      </c>
      <c r="C19" s="1">
        <v>4.9000000000000004</v>
      </c>
      <c r="D19" s="8"/>
      <c r="E19" s="8"/>
      <c r="F19" s="8"/>
    </row>
    <row r="20" spans="1:6" x14ac:dyDescent="0.25">
      <c r="A20" s="53">
        <v>44742</v>
      </c>
      <c r="B20" s="1">
        <v>4.8</v>
      </c>
      <c r="C20" s="1">
        <v>3.3</v>
      </c>
      <c r="D20" s="8"/>
      <c r="E20" s="8"/>
      <c r="F20" s="8"/>
    </row>
    <row r="21" spans="1:6" x14ac:dyDescent="0.25">
      <c r="A21" s="53">
        <v>44834</v>
      </c>
      <c r="B21" s="1">
        <v>4.5999999999999996</v>
      </c>
      <c r="C21" s="1">
        <v>2.2000000000000002</v>
      </c>
      <c r="D21" s="8"/>
      <c r="E21" s="8"/>
      <c r="F21" s="8"/>
    </row>
    <row r="22" spans="1:6" x14ac:dyDescent="0.25">
      <c r="A22" s="53">
        <v>44926</v>
      </c>
      <c r="B22" s="1">
        <v>5.4</v>
      </c>
      <c r="C22" s="1">
        <v>0.2</v>
      </c>
      <c r="D22" s="8"/>
      <c r="E22" s="8"/>
      <c r="F22" s="8"/>
    </row>
    <row r="23" spans="1:6" x14ac:dyDescent="0.25">
      <c r="A23" s="53">
        <v>45016</v>
      </c>
      <c r="B23" s="1">
        <v>5.2</v>
      </c>
      <c r="C23" s="1">
        <v>-0.6</v>
      </c>
      <c r="D23" s="8"/>
      <c r="E23" s="8"/>
      <c r="F23" s="8"/>
    </row>
    <row r="24" spans="1:6" x14ac:dyDescent="0.25">
      <c r="A24" s="53">
        <v>45107</v>
      </c>
      <c r="B24" s="1">
        <v>4.5999999999999996</v>
      </c>
      <c r="C24" s="1">
        <v>-1.4</v>
      </c>
      <c r="D24" s="8"/>
      <c r="E24" s="8"/>
      <c r="F24" s="8"/>
    </row>
    <row r="25" spans="1:6" x14ac:dyDescent="0.25">
      <c r="A25" s="53">
        <v>45199</v>
      </c>
      <c r="B25" s="1">
        <v>4.0999999999999996</v>
      </c>
      <c r="C25" s="1">
        <v>-2.1</v>
      </c>
      <c r="D25" s="8"/>
      <c r="E25" s="8"/>
      <c r="F25" s="8"/>
    </row>
    <row r="26" spans="1:6" x14ac:dyDescent="0.25">
      <c r="A26" s="53">
        <v>45291</v>
      </c>
      <c r="B26" s="8">
        <v>3.32</v>
      </c>
      <c r="C26" s="8">
        <v>-2.48</v>
      </c>
      <c r="D26" s="8"/>
      <c r="E26" s="8"/>
      <c r="F26" s="8"/>
    </row>
    <row r="27" spans="1:6" x14ac:dyDescent="0.25">
      <c r="A27" s="53">
        <v>45382</v>
      </c>
      <c r="B27" s="8">
        <v>3.32</v>
      </c>
      <c r="C27" s="8">
        <v>-3.28</v>
      </c>
      <c r="D27" s="8"/>
      <c r="E27" s="8"/>
      <c r="F27" s="8"/>
    </row>
    <row r="28" spans="1:6" x14ac:dyDescent="0.25">
      <c r="A28" s="53">
        <v>45473</v>
      </c>
      <c r="B28" s="8">
        <v>3.25</v>
      </c>
      <c r="C28" s="8">
        <v>-2.62</v>
      </c>
      <c r="D28" s="8"/>
      <c r="E28" s="8"/>
      <c r="F28" s="8"/>
    </row>
    <row r="29" spans="1:6" x14ac:dyDescent="0.25">
      <c r="A29" s="53">
        <v>45565</v>
      </c>
      <c r="B29" s="8">
        <v>3.89</v>
      </c>
      <c r="C29" s="8">
        <v>-2.69</v>
      </c>
      <c r="D29" s="8"/>
      <c r="E29" s="8"/>
      <c r="F29" s="8"/>
    </row>
    <row r="30" spans="1:6" x14ac:dyDescent="0.25">
      <c r="A30" s="53">
        <v>45657</v>
      </c>
      <c r="B30" s="8">
        <v>4.47</v>
      </c>
      <c r="C30" s="8">
        <v>-3.54</v>
      </c>
      <c r="D30" s="8"/>
      <c r="E30" s="8"/>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7490-5E6B-4C17-8B13-1A6A6C16E673}">
  <dimension ref="A1:H37"/>
  <sheetViews>
    <sheetView workbookViewId="0"/>
  </sheetViews>
  <sheetFormatPr defaultColWidth="11.453125" defaultRowHeight="12.5" x14ac:dyDescent="0.25"/>
  <cols>
    <col min="1" max="16384" width="11.453125" style="1"/>
  </cols>
  <sheetData>
    <row r="1" spans="1:8" ht="23" x14ac:dyDescent="0.5">
      <c r="A1" s="1" t="s">
        <v>0</v>
      </c>
      <c r="B1" s="2" t="s">
        <v>31</v>
      </c>
    </row>
    <row r="2" spans="1:8" x14ac:dyDescent="0.25">
      <c r="A2" s="1" t="s">
        <v>2</v>
      </c>
      <c r="B2" s="1" t="s">
        <v>3</v>
      </c>
    </row>
    <row r="3" spans="1:8" x14ac:dyDescent="0.25">
      <c r="A3" s="1" t="s">
        <v>16</v>
      </c>
    </row>
    <row r="6" spans="1:8" x14ac:dyDescent="0.25">
      <c r="A6" s="16"/>
      <c r="B6" s="46">
        <v>45291</v>
      </c>
      <c r="C6" s="46">
        <v>45657</v>
      </c>
    </row>
    <row r="7" spans="1:8" x14ac:dyDescent="0.25">
      <c r="A7" s="16" t="s">
        <v>17</v>
      </c>
      <c r="B7" s="22">
        <v>1.1599999999999999</v>
      </c>
      <c r="C7" s="22">
        <v>1.0900000000000001</v>
      </c>
      <c r="D7" s="1">
        <v>0</v>
      </c>
    </row>
    <row r="8" spans="1:8" x14ac:dyDescent="0.25">
      <c r="A8" s="16" t="s">
        <v>18</v>
      </c>
      <c r="B8" s="22">
        <v>1.5</v>
      </c>
      <c r="C8" s="22">
        <v>1.82</v>
      </c>
      <c r="F8" s="17"/>
      <c r="G8" s="17"/>
      <c r="H8" s="17"/>
    </row>
    <row r="9" spans="1:8" x14ac:dyDescent="0.25">
      <c r="A9" s="22" t="s">
        <v>19</v>
      </c>
      <c r="B9" s="22">
        <v>3.19</v>
      </c>
      <c r="C9" s="22">
        <v>3.46</v>
      </c>
      <c r="F9" s="17"/>
      <c r="G9" s="17"/>
      <c r="H9" s="17"/>
    </row>
    <row r="10" spans="1:8" x14ac:dyDescent="0.25">
      <c r="F10" s="17"/>
      <c r="G10" s="17"/>
      <c r="H10" s="17"/>
    </row>
    <row r="11" spans="1:8" x14ac:dyDescent="0.25">
      <c r="F11" s="17"/>
      <c r="G11" s="17"/>
      <c r="H11" s="17"/>
    </row>
    <row r="12" spans="1:8" x14ac:dyDescent="0.25">
      <c r="F12" s="17"/>
      <c r="G12" s="17"/>
      <c r="H12" s="17"/>
    </row>
    <row r="13" spans="1:8" x14ac:dyDescent="0.25">
      <c r="B13" s="17"/>
      <c r="C13" s="17"/>
    </row>
    <row r="14" spans="1:8" x14ac:dyDescent="0.25">
      <c r="B14" s="17"/>
      <c r="C14" s="17"/>
    </row>
    <row r="15" spans="1:8" x14ac:dyDescent="0.25">
      <c r="B15" s="17"/>
      <c r="C15" s="17"/>
    </row>
    <row r="28" spans="1:5" ht="13" x14ac:dyDescent="0.3">
      <c r="A28" s="81"/>
      <c r="E28" s="26"/>
    </row>
    <row r="29" spans="1:5" ht="13" x14ac:dyDescent="0.3">
      <c r="A29" s="67"/>
      <c r="E29" s="25"/>
    </row>
    <row r="30" spans="1:5" x14ac:dyDescent="0.25">
      <c r="B30" s="46"/>
      <c r="C30" s="46"/>
      <c r="E30" s="25"/>
    </row>
    <row r="31" spans="1:5" x14ac:dyDescent="0.25">
      <c r="A31" s="16"/>
      <c r="B31" s="45"/>
      <c r="C31" s="45"/>
      <c r="E31" s="25"/>
    </row>
    <row r="32" spans="1:5" x14ac:dyDescent="0.25">
      <c r="B32" s="8"/>
      <c r="C32" s="8"/>
      <c r="E32" s="25"/>
    </row>
    <row r="33" spans="1:5" x14ac:dyDescent="0.25">
      <c r="A33" s="16"/>
      <c r="B33" s="45"/>
      <c r="C33" s="45"/>
      <c r="E33" s="25"/>
    </row>
    <row r="34" spans="1:5" x14ac:dyDescent="0.25">
      <c r="A34" s="16"/>
      <c r="B34" s="45"/>
      <c r="C34" s="45"/>
    </row>
    <row r="35" spans="1:5" x14ac:dyDescent="0.25">
      <c r="A35" s="24"/>
    </row>
    <row r="36" spans="1:5" x14ac:dyDescent="0.25">
      <c r="A36" s="24"/>
    </row>
    <row r="37" spans="1:5" x14ac:dyDescent="0.25">
      <c r="A37" s="24"/>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411F-D3F5-4A3F-B74C-20415409BA29}">
  <dimension ref="A1:N32"/>
  <sheetViews>
    <sheetView workbookViewId="0">
      <selection activeCell="A22" sqref="A22"/>
    </sheetView>
  </sheetViews>
  <sheetFormatPr defaultColWidth="11.453125" defaultRowHeight="12.5" x14ac:dyDescent="0.25"/>
  <cols>
    <col min="1" max="1" width="11.453125" style="1" customWidth="1"/>
    <col min="2" max="16384" width="11.453125" style="1"/>
  </cols>
  <sheetData>
    <row r="1" spans="1:14" ht="23" x14ac:dyDescent="0.5">
      <c r="A1" s="1" t="s">
        <v>0</v>
      </c>
      <c r="B1" s="2" t="s">
        <v>32</v>
      </c>
    </row>
    <row r="2" spans="1:14" x14ac:dyDescent="0.25">
      <c r="A2" s="1" t="s">
        <v>2</v>
      </c>
      <c r="B2" s="1" t="s">
        <v>33</v>
      </c>
    </row>
    <row r="5" spans="1:14" ht="14.5" x14ac:dyDescent="0.35">
      <c r="A5"/>
      <c r="B5" s="18"/>
      <c r="C5" s="18"/>
      <c r="D5" s="18"/>
      <c r="E5" s="18"/>
      <c r="F5" s="18"/>
      <c r="G5" s="18"/>
      <c r="H5" s="18"/>
      <c r="I5" s="18"/>
      <c r="J5" s="18"/>
      <c r="K5" s="18"/>
      <c r="L5" s="18"/>
      <c r="M5" s="9"/>
      <c r="N5" s="9"/>
    </row>
    <row r="6" spans="1:14" ht="14.5" x14ac:dyDescent="0.35">
      <c r="A6"/>
      <c r="B6" t="s">
        <v>34</v>
      </c>
      <c r="C6" t="s">
        <v>35</v>
      </c>
      <c r="D6" s="7"/>
      <c r="E6" s="7"/>
      <c r="F6" s="7"/>
      <c r="G6" s="7"/>
      <c r="H6" s="7"/>
      <c r="I6" s="7"/>
      <c r="J6" s="7"/>
      <c r="K6" s="7"/>
      <c r="L6" s="7"/>
      <c r="M6" s="7"/>
      <c r="N6" s="7"/>
    </row>
    <row r="7" spans="1:14" ht="14.5" x14ac:dyDescent="0.35">
      <c r="A7" s="27">
        <v>40908</v>
      </c>
      <c r="B7" s="7">
        <v>5.0999999999999996</v>
      </c>
      <c r="C7" s="7">
        <v>7.2</v>
      </c>
    </row>
    <row r="8" spans="1:14" ht="14.5" x14ac:dyDescent="0.35">
      <c r="A8" s="27">
        <v>41274</v>
      </c>
      <c r="B8" s="7">
        <v>7.8</v>
      </c>
      <c r="C8" s="7">
        <v>7.2</v>
      </c>
    </row>
    <row r="9" spans="1:14" ht="14.5" x14ac:dyDescent="0.35">
      <c r="A9" s="27">
        <v>41639</v>
      </c>
      <c r="B9" s="7">
        <v>9.3000000000000007</v>
      </c>
      <c r="C9" s="7">
        <v>7</v>
      </c>
    </row>
    <row r="10" spans="1:14" ht="14.5" x14ac:dyDescent="0.35">
      <c r="A10" s="27">
        <v>42004</v>
      </c>
      <c r="B10" s="7">
        <v>7.4</v>
      </c>
      <c r="C10" s="7">
        <v>6.1</v>
      </c>
    </row>
    <row r="11" spans="1:14" ht="14.5" x14ac:dyDescent="0.35">
      <c r="A11" s="27">
        <v>42369</v>
      </c>
      <c r="B11" s="7">
        <v>10</v>
      </c>
      <c r="C11" s="7">
        <v>6.1</v>
      </c>
    </row>
    <row r="12" spans="1:14" ht="14.5" x14ac:dyDescent="0.35">
      <c r="A12" s="27">
        <v>42735</v>
      </c>
      <c r="B12" s="7">
        <v>15.3</v>
      </c>
      <c r="C12" s="7">
        <v>6.3</v>
      </c>
    </row>
    <row r="13" spans="1:14" ht="14.5" x14ac:dyDescent="0.35">
      <c r="A13" s="27">
        <v>43100</v>
      </c>
      <c r="B13" s="7">
        <v>13.2</v>
      </c>
      <c r="C13" s="7">
        <v>6.4</v>
      </c>
    </row>
    <row r="14" spans="1:14" ht="14.5" x14ac:dyDescent="0.35">
      <c r="A14" s="27" t="s">
        <v>36</v>
      </c>
      <c r="B14" s="7">
        <v>10</v>
      </c>
      <c r="C14" s="7">
        <v>5.5</v>
      </c>
    </row>
    <row r="15" spans="1:14" ht="14.5" x14ac:dyDescent="0.35">
      <c r="A15" s="28" t="s">
        <v>37</v>
      </c>
      <c r="B15" s="7">
        <v>-2.6</v>
      </c>
      <c r="C15" s="7">
        <v>5</v>
      </c>
    </row>
    <row r="16" spans="1:14" ht="14.5" x14ac:dyDescent="0.35">
      <c r="A16" s="28" t="s">
        <v>38</v>
      </c>
      <c r="B16" s="7">
        <v>-16.7</v>
      </c>
      <c r="C16" s="7">
        <v>4.9000000000000004</v>
      </c>
    </row>
    <row r="17" spans="1:3" ht="14.5" x14ac:dyDescent="0.35">
      <c r="A17" s="33">
        <v>44561</v>
      </c>
      <c r="B17" s="7">
        <v>-11.2</v>
      </c>
      <c r="C17" s="14">
        <v>5</v>
      </c>
    </row>
    <row r="18" spans="1:3" ht="14.5" x14ac:dyDescent="0.35">
      <c r="A18" s="33">
        <v>44926</v>
      </c>
      <c r="B18" s="7">
        <v>-1.7</v>
      </c>
      <c r="C18" s="14">
        <v>4.0999999999999996</v>
      </c>
    </row>
    <row r="19" spans="1:3" ht="14.5" x14ac:dyDescent="0.35">
      <c r="A19" s="33">
        <v>45291</v>
      </c>
      <c r="B19" s="7">
        <v>1.6</v>
      </c>
      <c r="C19" s="14">
        <v>3.4</v>
      </c>
    </row>
    <row r="20" spans="1:3" ht="14.5" x14ac:dyDescent="0.35">
      <c r="A20" s="33">
        <v>45657</v>
      </c>
      <c r="B20" s="7">
        <v>0.6</v>
      </c>
      <c r="C20" s="14">
        <v>3.7</v>
      </c>
    </row>
    <row r="27" spans="1:3" ht="13" x14ac:dyDescent="0.3">
      <c r="C27" s="75"/>
    </row>
    <row r="28" spans="1:3" ht="14.5" x14ac:dyDescent="0.35">
      <c r="C28" s="76"/>
    </row>
    <row r="30" spans="1:3" ht="14.5" x14ac:dyDescent="0.35">
      <c r="C30" s="76"/>
    </row>
    <row r="32" spans="1:3" ht="14.5" x14ac:dyDescent="0.35">
      <c r="C32" s="76"/>
    </row>
  </sheetData>
  <pageMargins left="0.7" right="0.7" top="0.78740157499999996" bottom="0.78740157499999996" header="0.3" footer="0.3"/>
  <pageSetup orientation="portrait" r:id="rId1"/>
  <ignoredErrors>
    <ignoredError sqref="A14:A16" twoDigitTextYear="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EEB1-8BF3-40D8-A4A3-3515D9145752}">
  <dimension ref="A1:D20"/>
  <sheetViews>
    <sheetView workbookViewId="0">
      <selection activeCell="A22" sqref="A22"/>
    </sheetView>
  </sheetViews>
  <sheetFormatPr defaultColWidth="11.453125" defaultRowHeight="12.5" x14ac:dyDescent="0.25"/>
  <cols>
    <col min="1" max="1" width="11.453125" style="1" customWidth="1"/>
    <col min="2" max="16384" width="11.453125" style="1"/>
  </cols>
  <sheetData>
    <row r="1" spans="1:4" ht="23" x14ac:dyDescent="0.5">
      <c r="A1" s="1" t="s">
        <v>0</v>
      </c>
      <c r="B1" s="2" t="s">
        <v>40</v>
      </c>
    </row>
    <row r="2" spans="1:4" x14ac:dyDescent="0.25">
      <c r="A2" s="1" t="s">
        <v>2</v>
      </c>
      <c r="B2" s="1" t="s">
        <v>3</v>
      </c>
    </row>
    <row r="6" spans="1:4" ht="14.5" x14ac:dyDescent="0.35">
      <c r="A6"/>
      <c r="B6" t="s">
        <v>41</v>
      </c>
      <c r="C6" t="s">
        <v>42</v>
      </c>
      <c r="D6" t="s">
        <v>43</v>
      </c>
    </row>
    <row r="7" spans="1:4" ht="14.5" x14ac:dyDescent="0.35">
      <c r="A7" s="29">
        <v>2011</v>
      </c>
      <c r="B7" s="7">
        <v>11.3</v>
      </c>
      <c r="C7" s="7">
        <v>1.6</v>
      </c>
      <c r="D7" s="7">
        <v>6.5</v>
      </c>
    </row>
    <row r="8" spans="1:4" ht="14.5" x14ac:dyDescent="0.35">
      <c r="A8" s="29">
        <v>2012</v>
      </c>
      <c r="B8" s="7">
        <v>11.6</v>
      </c>
      <c r="C8" s="7">
        <v>1.4</v>
      </c>
      <c r="D8" s="7">
        <v>6.9</v>
      </c>
    </row>
    <row r="9" spans="1:4" ht="14.5" x14ac:dyDescent="0.35">
      <c r="A9" s="29">
        <v>2013</v>
      </c>
      <c r="B9" s="7">
        <v>11.6</v>
      </c>
      <c r="C9" s="7">
        <v>1.4</v>
      </c>
      <c r="D9" s="7">
        <v>7</v>
      </c>
    </row>
    <row r="10" spans="1:4" ht="14.5" x14ac:dyDescent="0.35">
      <c r="A10" s="29">
        <v>2014</v>
      </c>
      <c r="B10" s="7">
        <v>11.4</v>
      </c>
      <c r="C10" s="7">
        <v>1.4</v>
      </c>
      <c r="D10" s="7">
        <v>7</v>
      </c>
    </row>
    <row r="11" spans="1:4" ht="14.5" x14ac:dyDescent="0.35">
      <c r="A11" s="29">
        <v>2015</v>
      </c>
      <c r="B11" s="7">
        <v>11</v>
      </c>
      <c r="C11" s="7">
        <v>0.4</v>
      </c>
      <c r="D11" s="7">
        <v>7.6</v>
      </c>
    </row>
    <row r="12" spans="1:4" ht="14.5" x14ac:dyDescent="0.35">
      <c r="A12" s="29">
        <v>2016</v>
      </c>
      <c r="B12" s="7">
        <v>10.3</v>
      </c>
      <c r="C12" s="7">
        <v>1.7</v>
      </c>
      <c r="D12" s="7">
        <v>5.4</v>
      </c>
    </row>
    <row r="13" spans="1:4" ht="14.5" x14ac:dyDescent="0.35">
      <c r="A13" s="29">
        <v>2017</v>
      </c>
      <c r="B13" s="7">
        <v>10.1</v>
      </c>
      <c r="C13" s="7">
        <v>1.3</v>
      </c>
      <c r="D13" s="7">
        <v>5.6</v>
      </c>
    </row>
    <row r="14" spans="1:4" ht="14.5" x14ac:dyDescent="0.35">
      <c r="A14" s="29">
        <v>2018</v>
      </c>
      <c r="B14" s="7">
        <v>10</v>
      </c>
      <c r="C14" s="7">
        <v>1.7</v>
      </c>
      <c r="D14" s="7">
        <v>5.6</v>
      </c>
    </row>
    <row r="15" spans="1:4" ht="14.5" x14ac:dyDescent="0.35">
      <c r="A15" s="28">
        <v>2019</v>
      </c>
      <c r="B15" s="7">
        <v>9.4</v>
      </c>
      <c r="C15" s="7">
        <v>2.8</v>
      </c>
      <c r="D15" s="7">
        <v>4.3</v>
      </c>
    </row>
    <row r="16" spans="1:4" ht="14.5" x14ac:dyDescent="0.35">
      <c r="A16" s="30">
        <v>2020</v>
      </c>
      <c r="B16" s="7">
        <v>8.6999999999999993</v>
      </c>
      <c r="C16" s="7">
        <v>3</v>
      </c>
      <c r="D16" s="7">
        <v>3.8</v>
      </c>
    </row>
    <row r="17" spans="1:4" ht="14.5" x14ac:dyDescent="0.35">
      <c r="A17" s="30">
        <v>2021</v>
      </c>
      <c r="B17" s="7">
        <v>8.3000000000000007</v>
      </c>
      <c r="C17" s="7">
        <v>2.5</v>
      </c>
      <c r="D17" s="7">
        <v>3</v>
      </c>
    </row>
    <row r="18" spans="1:4" ht="14.5" x14ac:dyDescent="0.35">
      <c r="A18" s="30">
        <v>2022</v>
      </c>
      <c r="B18" s="7">
        <v>7.1</v>
      </c>
      <c r="C18" s="7">
        <v>2.2000000000000002</v>
      </c>
      <c r="D18" s="7">
        <v>2.5</v>
      </c>
    </row>
    <row r="19" spans="1:4" ht="14.5" x14ac:dyDescent="0.35">
      <c r="A19" s="30">
        <v>2023</v>
      </c>
      <c r="B19" s="7">
        <v>6.4</v>
      </c>
      <c r="C19" s="7">
        <v>2.7</v>
      </c>
      <c r="D19" s="7">
        <v>1.5</v>
      </c>
    </row>
    <row r="20" spans="1:4" ht="14.5" x14ac:dyDescent="0.35">
      <c r="A20" s="30">
        <v>2024</v>
      </c>
      <c r="B20" s="7">
        <v>6.5</v>
      </c>
      <c r="C20" s="7">
        <v>2.9</v>
      </c>
      <c r="D20" s="7">
        <v>1.6</v>
      </c>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4F4D-1E4E-47D2-AED7-AFAF9BC4274F}">
  <dimension ref="A1:D19"/>
  <sheetViews>
    <sheetView workbookViewId="0">
      <selection activeCell="A22" sqref="A22"/>
    </sheetView>
  </sheetViews>
  <sheetFormatPr defaultColWidth="11.453125" defaultRowHeight="12.5" x14ac:dyDescent="0.25"/>
  <cols>
    <col min="1" max="1" width="11.453125" style="20"/>
    <col min="2" max="2" width="14.54296875" style="20" customWidth="1"/>
    <col min="3" max="16384" width="11.453125" style="20"/>
  </cols>
  <sheetData>
    <row r="1" spans="1:4" ht="23" x14ac:dyDescent="0.5">
      <c r="A1" s="20" t="s">
        <v>0</v>
      </c>
      <c r="B1" s="34" t="s">
        <v>44</v>
      </c>
      <c r="C1" s="34"/>
    </row>
    <row r="2" spans="1:4" x14ac:dyDescent="0.25">
      <c r="A2" s="20" t="s">
        <v>2</v>
      </c>
      <c r="B2" s="20" t="s">
        <v>3</v>
      </c>
    </row>
    <row r="4" spans="1:4" ht="14.5" x14ac:dyDescent="0.35">
      <c r="A4" s="35"/>
      <c r="B4" s="11"/>
      <c r="C4" s="11"/>
    </row>
    <row r="5" spans="1:4" ht="14.5" x14ac:dyDescent="0.35">
      <c r="A5" s="10"/>
      <c r="B5" s="10"/>
      <c r="C5" s="11"/>
    </row>
    <row r="6" spans="1:4" ht="14.5" x14ac:dyDescent="0.35">
      <c r="A6"/>
      <c r="B6" s="40" t="s">
        <v>4</v>
      </c>
      <c r="C6" s="40" t="s">
        <v>45</v>
      </c>
      <c r="D6" s="41" t="s">
        <v>39</v>
      </c>
    </row>
    <row r="7" spans="1:4" ht="14.5" x14ac:dyDescent="0.35">
      <c r="A7" s="27" t="s">
        <v>49</v>
      </c>
      <c r="B7" s="11">
        <v>4.5</v>
      </c>
      <c r="C7" s="7">
        <f t="shared" ref="C7:C15" si="0">D7-B7</f>
        <v>4.9000000000000004</v>
      </c>
      <c r="D7" s="36">
        <v>9.4</v>
      </c>
    </row>
    <row r="8" spans="1:4" ht="14.5" x14ac:dyDescent="0.35">
      <c r="A8" s="27">
        <v>44651</v>
      </c>
      <c r="B8" s="11">
        <v>4.0999999999999996</v>
      </c>
      <c r="C8" s="7">
        <f t="shared" si="0"/>
        <v>5.0999999999999996</v>
      </c>
      <c r="D8" s="36">
        <v>9.1999999999999993</v>
      </c>
    </row>
    <row r="9" spans="1:4" ht="14.5" x14ac:dyDescent="0.35">
      <c r="A9" s="27">
        <v>44742</v>
      </c>
      <c r="B9" s="11">
        <v>4.2</v>
      </c>
      <c r="C9" s="7">
        <f t="shared" si="0"/>
        <v>6.9999999999999991</v>
      </c>
      <c r="D9" s="36">
        <v>11.2</v>
      </c>
    </row>
    <row r="10" spans="1:4" ht="14.5" x14ac:dyDescent="0.35">
      <c r="A10" s="27">
        <v>44834</v>
      </c>
      <c r="B10" s="11">
        <v>2.6</v>
      </c>
      <c r="C10" s="7">
        <f t="shared" si="0"/>
        <v>6</v>
      </c>
      <c r="D10" s="36">
        <v>8.6</v>
      </c>
    </row>
    <row r="11" spans="1:4" ht="14.5" x14ac:dyDescent="0.35">
      <c r="A11" s="27">
        <v>44926</v>
      </c>
      <c r="B11" s="11">
        <v>4</v>
      </c>
      <c r="C11" s="7">
        <f t="shared" si="0"/>
        <v>3.67</v>
      </c>
      <c r="D11" s="36">
        <v>7.67</v>
      </c>
    </row>
    <row r="12" spans="1:4" ht="14.5" x14ac:dyDescent="0.35">
      <c r="A12" s="27">
        <v>45016</v>
      </c>
      <c r="B12" s="11">
        <v>4.01</v>
      </c>
      <c r="C12" s="7">
        <f t="shared" si="0"/>
        <v>3.6900000000000004</v>
      </c>
      <c r="D12" s="36">
        <v>7.7</v>
      </c>
    </row>
    <row r="13" spans="1:4" ht="14.5" x14ac:dyDescent="0.35">
      <c r="A13" s="27">
        <v>45107</v>
      </c>
      <c r="B13" s="11">
        <v>4.0999999999999996</v>
      </c>
      <c r="C13" s="7">
        <f t="shared" si="0"/>
        <v>2.3000000000000007</v>
      </c>
      <c r="D13" s="36">
        <v>6.4</v>
      </c>
    </row>
    <row r="14" spans="1:4" ht="14.5" x14ac:dyDescent="0.35">
      <c r="A14" s="27">
        <v>45199</v>
      </c>
      <c r="B14" s="11">
        <v>4</v>
      </c>
      <c r="C14" s="7">
        <f t="shared" si="0"/>
        <v>2.2999999999999998</v>
      </c>
      <c r="D14" s="36">
        <v>6.3</v>
      </c>
    </row>
    <row r="15" spans="1:4" ht="14.5" x14ac:dyDescent="0.35">
      <c r="A15" s="27">
        <v>45291</v>
      </c>
      <c r="B15" s="11">
        <v>2.4</v>
      </c>
      <c r="C15" s="7">
        <f t="shared" si="0"/>
        <v>2.1</v>
      </c>
      <c r="D15" s="36">
        <v>4.5</v>
      </c>
    </row>
    <row r="16" spans="1:4" ht="14.5" x14ac:dyDescent="0.35">
      <c r="A16" s="27">
        <v>45382</v>
      </c>
      <c r="B16" s="11">
        <v>2.5</v>
      </c>
      <c r="C16" s="7">
        <v>2</v>
      </c>
      <c r="D16" s="36">
        <v>4.5</v>
      </c>
    </row>
    <row r="17" spans="1:4" ht="14.5" x14ac:dyDescent="0.35">
      <c r="A17" s="27">
        <v>45473</v>
      </c>
      <c r="B17" s="11">
        <v>2</v>
      </c>
      <c r="C17" s="7">
        <v>1.2000000000000002</v>
      </c>
      <c r="D17" s="36">
        <v>3.2</v>
      </c>
    </row>
    <row r="18" spans="1:4" ht="14.5" x14ac:dyDescent="0.35">
      <c r="A18" s="27">
        <v>45565</v>
      </c>
      <c r="B18" s="11">
        <v>2.5</v>
      </c>
      <c r="C18" s="7">
        <f t="shared" ref="C18" si="1">D18-B18</f>
        <v>1.5</v>
      </c>
      <c r="D18" s="36">
        <v>4</v>
      </c>
    </row>
    <row r="19" spans="1:4" ht="14.5" x14ac:dyDescent="0.35">
      <c r="A19" s="27">
        <v>45657</v>
      </c>
      <c r="B19" s="11">
        <v>2.1</v>
      </c>
      <c r="C19" s="7">
        <f t="shared" ref="C19" si="2">D19-B19</f>
        <v>1.6999999999999997</v>
      </c>
      <c r="D19" s="36">
        <v>3.8</v>
      </c>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0821-26E6-47DC-B077-8A938A65C9E8}">
  <dimension ref="A1:I19"/>
  <sheetViews>
    <sheetView workbookViewId="0">
      <selection activeCell="A22" sqref="A22"/>
    </sheetView>
  </sheetViews>
  <sheetFormatPr defaultColWidth="11.453125" defaultRowHeight="12.5" x14ac:dyDescent="0.25"/>
  <cols>
    <col min="1" max="1" width="11.453125" style="1"/>
    <col min="2" max="2" width="14.54296875" style="1" customWidth="1"/>
    <col min="3" max="16384" width="11.453125" style="1"/>
  </cols>
  <sheetData>
    <row r="1" spans="1:9" ht="23" x14ac:dyDescent="0.5">
      <c r="A1" s="1" t="s">
        <v>0</v>
      </c>
      <c r="B1" s="2" t="s">
        <v>46</v>
      </c>
      <c r="C1" s="2"/>
    </row>
    <row r="2" spans="1:9" x14ac:dyDescent="0.25">
      <c r="A2" s="1" t="s">
        <v>2</v>
      </c>
      <c r="B2" s="1" t="s">
        <v>3</v>
      </c>
    </row>
    <row r="4" spans="1:9" x14ac:dyDescent="0.25">
      <c r="D4" s="8"/>
      <c r="E4" s="8"/>
      <c r="F4" s="8"/>
      <c r="G4" s="8"/>
      <c r="H4" s="8"/>
      <c r="I4" s="8"/>
    </row>
    <row r="5" spans="1:9" x14ac:dyDescent="0.25">
      <c r="D5" s="8"/>
      <c r="E5" s="8"/>
      <c r="F5" s="8"/>
      <c r="G5" s="8"/>
      <c r="H5" s="8"/>
      <c r="I5" s="8"/>
    </row>
    <row r="6" spans="1:9" ht="14.5" x14ac:dyDescent="0.35">
      <c r="A6"/>
      <c r="B6" s="29" t="s">
        <v>47</v>
      </c>
      <c r="C6" s="29" t="s">
        <v>48</v>
      </c>
      <c r="D6" s="29" t="s">
        <v>39</v>
      </c>
    </row>
    <row r="7" spans="1:9" ht="14.5" x14ac:dyDescent="0.35">
      <c r="A7" s="27" t="s">
        <v>49</v>
      </c>
      <c r="B7" s="11">
        <v>9.1999999999999993</v>
      </c>
      <c r="C7" s="7">
        <f>D7-B7</f>
        <v>7.1999999999999993</v>
      </c>
      <c r="D7" s="11">
        <v>16.399999999999999</v>
      </c>
    </row>
    <row r="8" spans="1:9" ht="14.5" x14ac:dyDescent="0.35">
      <c r="A8" s="27">
        <v>44651</v>
      </c>
      <c r="B8" s="11">
        <v>8.9</v>
      </c>
      <c r="C8" s="7">
        <v>6.7999999999999989</v>
      </c>
      <c r="D8" s="11">
        <v>15.7</v>
      </c>
    </row>
    <row r="9" spans="1:9" ht="14.5" x14ac:dyDescent="0.35">
      <c r="A9" s="27">
        <v>44742</v>
      </c>
      <c r="B9" s="11">
        <v>8.1</v>
      </c>
      <c r="C9" s="7">
        <v>4.9000000000000004</v>
      </c>
      <c r="D9" s="11">
        <v>13</v>
      </c>
    </row>
    <row r="10" spans="1:9" ht="14.5" x14ac:dyDescent="0.35">
      <c r="A10" s="27">
        <v>44834</v>
      </c>
      <c r="B10" s="11">
        <v>7.5</v>
      </c>
      <c r="C10" s="7">
        <v>5.3000000000000007</v>
      </c>
      <c r="D10" s="11">
        <v>12.8</v>
      </c>
    </row>
    <row r="11" spans="1:9" ht="14.5" x14ac:dyDescent="0.35">
      <c r="A11" s="27">
        <v>44926</v>
      </c>
      <c r="B11" s="11">
        <v>6</v>
      </c>
      <c r="C11" s="7">
        <v>5.8000000000000007</v>
      </c>
      <c r="D11" s="11">
        <v>11.8</v>
      </c>
    </row>
    <row r="12" spans="1:9" ht="14.5" x14ac:dyDescent="0.35">
      <c r="A12" s="27">
        <v>45016</v>
      </c>
      <c r="B12" s="11">
        <v>5.7</v>
      </c>
      <c r="C12" s="7">
        <v>6.8999999999999995</v>
      </c>
      <c r="D12" s="11">
        <v>12.6</v>
      </c>
    </row>
    <row r="13" spans="1:9" ht="14.5" x14ac:dyDescent="0.35">
      <c r="A13" s="27">
        <v>45107</v>
      </c>
      <c r="B13" s="11">
        <v>5.3</v>
      </c>
      <c r="C13" s="7">
        <v>7.3</v>
      </c>
      <c r="D13" s="11">
        <v>12.6</v>
      </c>
    </row>
    <row r="14" spans="1:9" ht="14.5" x14ac:dyDescent="0.35">
      <c r="A14" s="27">
        <v>45199</v>
      </c>
      <c r="B14" s="11">
        <v>5.4</v>
      </c>
      <c r="C14" s="7">
        <v>8</v>
      </c>
      <c r="D14" s="11">
        <v>12.9</v>
      </c>
    </row>
    <row r="15" spans="1:9" ht="14.5" x14ac:dyDescent="0.35">
      <c r="A15" s="27">
        <v>45291</v>
      </c>
      <c r="B15" s="11">
        <v>5.8</v>
      </c>
      <c r="C15" s="7">
        <v>9.1000000000000014</v>
      </c>
      <c r="D15" s="11">
        <v>14.9</v>
      </c>
    </row>
    <row r="16" spans="1:9" ht="14.5" x14ac:dyDescent="0.35">
      <c r="A16" s="27">
        <v>45382</v>
      </c>
      <c r="B16" s="11">
        <v>6</v>
      </c>
      <c r="C16" s="7">
        <v>10.7</v>
      </c>
      <c r="D16" s="11">
        <v>16.7</v>
      </c>
    </row>
    <row r="17" spans="1:4" ht="14.5" x14ac:dyDescent="0.35">
      <c r="A17" s="27">
        <v>45473</v>
      </c>
      <c r="B17" s="11">
        <v>6</v>
      </c>
      <c r="C17" s="7">
        <v>11.5</v>
      </c>
      <c r="D17" s="11">
        <v>17.5</v>
      </c>
    </row>
    <row r="18" spans="1:4" ht="14.5" x14ac:dyDescent="0.35">
      <c r="A18" s="27">
        <v>45565</v>
      </c>
      <c r="B18" s="11">
        <v>5.6</v>
      </c>
      <c r="C18" s="7">
        <f t="shared" ref="C18" si="0">D18-B18</f>
        <v>12.799999999999999</v>
      </c>
      <c r="D18" s="11">
        <v>18.399999999999999</v>
      </c>
    </row>
    <row r="19" spans="1:4" ht="14.5" x14ac:dyDescent="0.35">
      <c r="A19" s="27">
        <v>45657</v>
      </c>
      <c r="B19" s="11">
        <v>5.9</v>
      </c>
      <c r="C19" s="7">
        <f t="shared" ref="C19" si="1">D19-B19</f>
        <v>13.4</v>
      </c>
      <c r="D19" s="11">
        <v>19.3</v>
      </c>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3958-845E-4A65-A3C5-F2A61F593CE7}">
  <dimension ref="A1:N27"/>
  <sheetViews>
    <sheetView workbookViewId="0">
      <selection activeCell="A22" sqref="A22"/>
    </sheetView>
  </sheetViews>
  <sheetFormatPr defaultColWidth="11.453125" defaultRowHeight="12.5" x14ac:dyDescent="0.25"/>
  <cols>
    <col min="1" max="1" width="11.453125" style="1"/>
    <col min="2" max="2" width="14.54296875" style="1" customWidth="1"/>
    <col min="3" max="16384" width="11.453125" style="1"/>
  </cols>
  <sheetData>
    <row r="1" spans="1:14" ht="23" x14ac:dyDescent="0.5">
      <c r="A1" s="1" t="s">
        <v>0</v>
      </c>
      <c r="B1" s="2" t="s">
        <v>140</v>
      </c>
      <c r="C1" s="2"/>
    </row>
    <row r="2" spans="1:14" x14ac:dyDescent="0.25">
      <c r="A2" s="1" t="s">
        <v>2</v>
      </c>
      <c r="B2" s="1" t="s">
        <v>3</v>
      </c>
    </row>
    <row r="4" spans="1:14" x14ac:dyDescent="0.25">
      <c r="D4" s="8"/>
      <c r="E4" s="8"/>
      <c r="F4" s="8"/>
      <c r="G4" s="8"/>
      <c r="H4" s="8"/>
      <c r="I4" s="8"/>
    </row>
    <row r="5" spans="1:14" x14ac:dyDescent="0.25">
      <c r="D5" s="8"/>
      <c r="E5" s="8"/>
      <c r="F5" s="8"/>
      <c r="G5" s="8"/>
      <c r="H5" s="8"/>
      <c r="I5" s="8"/>
    </row>
    <row r="6" spans="1:14" ht="14.5" x14ac:dyDescent="0.35">
      <c r="A6"/>
      <c r="B6" s="29" t="s">
        <v>39</v>
      </c>
      <c r="C6" s="29" t="s">
        <v>47</v>
      </c>
    </row>
    <row r="7" spans="1:14" ht="14.5" x14ac:dyDescent="0.35">
      <c r="A7" s="27" t="s">
        <v>49</v>
      </c>
      <c r="B7" s="11">
        <v>11.9</v>
      </c>
      <c r="C7" s="11">
        <v>11.3</v>
      </c>
    </row>
    <row r="8" spans="1:14" ht="14.5" x14ac:dyDescent="0.35">
      <c r="A8" s="27">
        <v>44651</v>
      </c>
      <c r="B8" s="11">
        <v>11.3</v>
      </c>
      <c r="C8" s="11">
        <v>10.6</v>
      </c>
      <c r="D8" s="8"/>
    </row>
    <row r="9" spans="1:14" ht="14.5" x14ac:dyDescent="0.35">
      <c r="A9" s="27">
        <v>44742</v>
      </c>
      <c r="B9" s="11">
        <v>9.1999999999999993</v>
      </c>
      <c r="C9" s="11">
        <v>9.8000000000000007</v>
      </c>
      <c r="D9" s="8"/>
    </row>
    <row r="10" spans="1:14" ht="14.5" x14ac:dyDescent="0.35">
      <c r="A10" s="27">
        <v>44834</v>
      </c>
      <c r="B10" s="11">
        <v>8.8000000000000007</v>
      </c>
      <c r="C10" s="11">
        <v>9.1</v>
      </c>
      <c r="D10" s="8"/>
    </row>
    <row r="11" spans="1:14" ht="14.5" x14ac:dyDescent="0.35">
      <c r="A11" s="27">
        <v>44926</v>
      </c>
      <c r="B11" s="11">
        <v>8.1</v>
      </c>
      <c r="C11" s="11">
        <v>7.4</v>
      </c>
      <c r="D11" s="8"/>
    </row>
    <row r="12" spans="1:14" ht="14.5" x14ac:dyDescent="0.35">
      <c r="A12" s="27">
        <v>45016</v>
      </c>
      <c r="B12" s="11">
        <v>7.3</v>
      </c>
      <c r="C12" s="11">
        <v>7</v>
      </c>
      <c r="D12" s="8"/>
    </row>
    <row r="13" spans="1:14" ht="14.5" x14ac:dyDescent="0.35">
      <c r="A13" s="27">
        <v>45107</v>
      </c>
      <c r="B13" s="11">
        <v>7.9</v>
      </c>
      <c r="C13" s="11">
        <v>6.5</v>
      </c>
      <c r="D13" s="8"/>
      <c r="M13" s="10"/>
      <c r="N13" s="10"/>
    </row>
    <row r="14" spans="1:14" ht="14.5" x14ac:dyDescent="0.35">
      <c r="A14" s="27">
        <v>45199</v>
      </c>
      <c r="B14" s="11">
        <v>7.9</v>
      </c>
      <c r="C14" s="11">
        <v>6.6</v>
      </c>
      <c r="D14" s="8"/>
      <c r="M14" s="27"/>
      <c r="N14" s="11"/>
    </row>
    <row r="15" spans="1:14" ht="14.5" x14ac:dyDescent="0.35">
      <c r="A15" s="27">
        <v>45291</v>
      </c>
      <c r="B15" s="11">
        <v>9</v>
      </c>
      <c r="C15" s="11">
        <v>7.1</v>
      </c>
      <c r="M15" s="27"/>
      <c r="N15" s="11"/>
    </row>
    <row r="16" spans="1:14" ht="14.5" x14ac:dyDescent="0.35">
      <c r="A16" s="27">
        <v>45382</v>
      </c>
      <c r="B16" s="11">
        <v>9.8000000000000007</v>
      </c>
      <c r="C16" s="11">
        <v>7.3</v>
      </c>
      <c r="M16" s="27"/>
      <c r="N16" s="11"/>
    </row>
    <row r="17" spans="1:14" ht="14.5" x14ac:dyDescent="0.35">
      <c r="A17" s="27">
        <v>45473</v>
      </c>
      <c r="B17" s="11">
        <v>10.3</v>
      </c>
      <c r="C17" s="11">
        <v>7.2</v>
      </c>
      <c r="M17" s="27"/>
      <c r="N17" s="11"/>
    </row>
    <row r="18" spans="1:14" ht="14.5" x14ac:dyDescent="0.35">
      <c r="A18" s="27">
        <v>45565</v>
      </c>
      <c r="B18" s="11">
        <v>10.199999999999999</v>
      </c>
      <c r="C18" s="11">
        <v>6.6</v>
      </c>
      <c r="M18" s="27"/>
      <c r="N18" s="11"/>
    </row>
    <row r="19" spans="1:14" ht="14.5" x14ac:dyDescent="0.35">
      <c r="A19" s="27">
        <v>45657</v>
      </c>
      <c r="B19" s="11">
        <v>10.9</v>
      </c>
      <c r="C19" s="11">
        <v>7.1</v>
      </c>
      <c r="M19" s="27"/>
      <c r="N19" s="11"/>
    </row>
    <row r="20" spans="1:14" ht="14.5" x14ac:dyDescent="0.35">
      <c r="M20" s="27"/>
      <c r="N20" s="11"/>
    </row>
    <row r="21" spans="1:14" ht="14.5" x14ac:dyDescent="0.35">
      <c r="M21" s="27"/>
      <c r="N21" s="11"/>
    </row>
    <row r="22" spans="1:14" ht="14.5" x14ac:dyDescent="0.35">
      <c r="M22" s="27"/>
      <c r="N22" s="11"/>
    </row>
    <row r="23" spans="1:14" ht="14.5" x14ac:dyDescent="0.35">
      <c r="M23" s="27"/>
      <c r="N23" s="11"/>
    </row>
    <row r="24" spans="1:14" ht="14.5" x14ac:dyDescent="0.35">
      <c r="M24" s="27"/>
      <c r="N24" s="11"/>
    </row>
    <row r="25" spans="1:14" ht="14.5" x14ac:dyDescent="0.35">
      <c r="M25" s="27"/>
      <c r="N25" s="11"/>
    </row>
    <row r="26" spans="1:14" ht="14.5" x14ac:dyDescent="0.35">
      <c r="M26" s="27"/>
      <c r="N26" s="11"/>
    </row>
    <row r="27" spans="1:14" ht="14.5" x14ac:dyDescent="0.35">
      <c r="M27" s="27"/>
      <c r="N27" s="11"/>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88F3-F027-409A-9BB9-F3D0FDA34AB2}">
  <dimension ref="A1:E27"/>
  <sheetViews>
    <sheetView workbookViewId="0">
      <selection activeCell="A22" sqref="A22"/>
    </sheetView>
  </sheetViews>
  <sheetFormatPr defaultColWidth="11.453125" defaultRowHeight="12.5" x14ac:dyDescent="0.25"/>
  <cols>
    <col min="1" max="1" width="11.453125" style="1" customWidth="1"/>
    <col min="2" max="16384" width="11.453125" style="1"/>
  </cols>
  <sheetData>
    <row r="1" spans="1:4" ht="23" x14ac:dyDescent="0.5">
      <c r="A1" s="1" t="s">
        <v>0</v>
      </c>
      <c r="B1" s="2" t="s">
        <v>50</v>
      </c>
    </row>
    <row r="2" spans="1:4" x14ac:dyDescent="0.25">
      <c r="A2" s="1" t="s">
        <v>2</v>
      </c>
      <c r="B2" s="1" t="s">
        <v>3</v>
      </c>
    </row>
    <row r="5" spans="1:4" ht="14.5" x14ac:dyDescent="0.35">
      <c r="A5" s="12"/>
      <c r="B5" s="12"/>
      <c r="C5" s="12"/>
      <c r="D5" s="12"/>
    </row>
    <row r="6" spans="1:4" ht="14.5" x14ac:dyDescent="0.35">
      <c r="A6" s="12"/>
      <c r="B6" s="12" t="s">
        <v>51</v>
      </c>
      <c r="C6" s="12" t="s">
        <v>52</v>
      </c>
      <c r="D6" s="12" t="s">
        <v>53</v>
      </c>
    </row>
    <row r="7" spans="1:4" ht="14.5" x14ac:dyDescent="0.35">
      <c r="A7" s="31">
        <v>2011</v>
      </c>
      <c r="B7" s="13">
        <v>5.31</v>
      </c>
      <c r="C7" s="13">
        <v>0.91000000000000014</v>
      </c>
      <c r="D7" s="13">
        <v>2.27</v>
      </c>
    </row>
    <row r="8" spans="1:4" ht="14.5" x14ac:dyDescent="0.35">
      <c r="A8" s="31">
        <v>2012</v>
      </c>
      <c r="B8" s="13">
        <v>5.08</v>
      </c>
      <c r="C8" s="13">
        <v>0.52</v>
      </c>
      <c r="D8" s="13">
        <v>2.34</v>
      </c>
    </row>
    <row r="9" spans="1:4" ht="14.5" x14ac:dyDescent="0.35">
      <c r="A9" s="31">
        <v>2013</v>
      </c>
      <c r="B9" s="13">
        <v>5.05</v>
      </c>
      <c r="C9" s="13">
        <v>0.61000000000000032</v>
      </c>
      <c r="D9" s="13">
        <v>2.34</v>
      </c>
    </row>
    <row r="10" spans="1:4" ht="14.5" x14ac:dyDescent="0.35">
      <c r="A10" s="31">
        <v>2014</v>
      </c>
      <c r="B10" s="13">
        <v>5.35</v>
      </c>
      <c r="C10" s="13">
        <v>0.53999999999999959</v>
      </c>
      <c r="D10" s="13">
        <v>2.72</v>
      </c>
    </row>
    <row r="11" spans="1:4" ht="14.5" x14ac:dyDescent="0.35">
      <c r="A11" s="31">
        <v>2015</v>
      </c>
      <c r="B11" s="13">
        <v>5.34</v>
      </c>
      <c r="C11" s="13">
        <v>0.5299999999999998</v>
      </c>
      <c r="D11" s="13">
        <v>3.03</v>
      </c>
    </row>
    <row r="12" spans="1:4" ht="14.5" x14ac:dyDescent="0.35">
      <c r="A12" s="31">
        <v>2016</v>
      </c>
      <c r="B12" s="13">
        <v>5.03</v>
      </c>
      <c r="C12" s="13">
        <v>0.44</v>
      </c>
      <c r="D12" s="13">
        <v>2.73</v>
      </c>
    </row>
    <row r="13" spans="1:4" ht="14.5" x14ac:dyDescent="0.35">
      <c r="A13" s="31">
        <v>2017</v>
      </c>
      <c r="B13" s="13">
        <v>4.01</v>
      </c>
      <c r="C13" s="13">
        <v>0.23</v>
      </c>
      <c r="D13" s="13">
        <v>2.42</v>
      </c>
    </row>
    <row r="14" spans="1:4" ht="14.5" x14ac:dyDescent="0.35">
      <c r="A14" s="31">
        <v>2018</v>
      </c>
      <c r="B14" s="13">
        <v>4.1399999999999997</v>
      </c>
      <c r="C14" s="13">
        <v>0.39</v>
      </c>
      <c r="D14" s="13">
        <v>2.2599999999999998</v>
      </c>
    </row>
    <row r="15" spans="1:4" ht="14.5" x14ac:dyDescent="0.35">
      <c r="A15" s="31">
        <v>2019</v>
      </c>
      <c r="B15" s="13">
        <v>3.88</v>
      </c>
      <c r="C15" s="13">
        <v>0.31</v>
      </c>
      <c r="D15" s="13">
        <v>2.21</v>
      </c>
    </row>
    <row r="16" spans="1:4" ht="14.5" x14ac:dyDescent="0.35">
      <c r="A16" s="30">
        <v>2020</v>
      </c>
      <c r="B16" s="13">
        <v>3.87</v>
      </c>
      <c r="C16" s="13">
        <v>0.48</v>
      </c>
      <c r="D16" s="13">
        <v>2.0099999999999998</v>
      </c>
    </row>
    <row r="17" spans="1:5" ht="14.5" x14ac:dyDescent="0.35">
      <c r="A17" s="30">
        <v>2021</v>
      </c>
      <c r="B17" s="13">
        <v>3.69</v>
      </c>
      <c r="C17" s="13">
        <v>0.68</v>
      </c>
      <c r="D17" s="13">
        <v>1.68</v>
      </c>
    </row>
    <row r="18" spans="1:5" ht="14.5" x14ac:dyDescent="0.35">
      <c r="A18" s="30">
        <v>2022</v>
      </c>
      <c r="B18" s="13">
        <v>4.08</v>
      </c>
      <c r="C18" s="13">
        <v>7.0000000000000007E-2</v>
      </c>
      <c r="D18" s="13">
        <v>2.57</v>
      </c>
    </row>
    <row r="19" spans="1:5" ht="14.5" x14ac:dyDescent="0.35">
      <c r="A19" s="30">
        <v>2023</v>
      </c>
      <c r="B19" s="13">
        <v>3.74</v>
      </c>
      <c r="C19" s="13">
        <v>0.33</v>
      </c>
      <c r="D19" s="13">
        <v>2.0099999999999998</v>
      </c>
    </row>
    <row r="20" spans="1:5" ht="14.5" x14ac:dyDescent="0.35">
      <c r="A20" s="30">
        <v>2024</v>
      </c>
      <c r="B20" s="13">
        <v>3.91</v>
      </c>
      <c r="C20" s="13">
        <v>0.46</v>
      </c>
      <c r="D20" s="13">
        <v>2.11</v>
      </c>
    </row>
    <row r="23" spans="1:5" ht="14.5" x14ac:dyDescent="0.35">
      <c r="A23"/>
      <c r="B23" s="29"/>
      <c r="C23" s="29"/>
      <c r="D23" s="29"/>
      <c r="E23" s="29"/>
    </row>
    <row r="24" spans="1:5" ht="14.5" x14ac:dyDescent="0.35">
      <c r="A24"/>
      <c r="B24" s="32"/>
      <c r="C24" s="32"/>
      <c r="D24" s="32"/>
      <c r="E24" s="32"/>
    </row>
    <row r="25" spans="1:5" ht="14.5" x14ac:dyDescent="0.35">
      <c r="A25"/>
      <c r="B25" s="32"/>
      <c r="C25" s="32"/>
      <c r="D25" s="32"/>
      <c r="E25" s="32"/>
    </row>
    <row r="26" spans="1:5" ht="14.5" x14ac:dyDescent="0.35">
      <c r="A26"/>
      <c r="B26"/>
      <c r="C26"/>
      <c r="D26"/>
      <c r="E26"/>
    </row>
    <row r="27" spans="1:5" ht="14.5" x14ac:dyDescent="0.35">
      <c r="A27"/>
      <c r="B27"/>
      <c r="C27"/>
      <c r="D27"/>
      <c r="E27"/>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F510-2110-4182-B8AA-72904DC57A71}">
  <dimension ref="A1:I50"/>
  <sheetViews>
    <sheetView workbookViewId="0"/>
  </sheetViews>
  <sheetFormatPr defaultColWidth="11.453125" defaultRowHeight="12.5" x14ac:dyDescent="0.25"/>
  <cols>
    <col min="1" max="16384" width="11.453125" style="1"/>
  </cols>
  <sheetData>
    <row r="1" spans="1:9" ht="23" x14ac:dyDescent="0.5">
      <c r="A1" s="1" t="s">
        <v>0</v>
      </c>
      <c r="B1" s="2" t="s">
        <v>7</v>
      </c>
    </row>
    <row r="2" spans="1:9" x14ac:dyDescent="0.25">
      <c r="A2" s="1" t="s">
        <v>2</v>
      </c>
      <c r="B2" s="1" t="s">
        <v>3</v>
      </c>
    </row>
    <row r="5" spans="1:9" x14ac:dyDescent="0.25">
      <c r="B5" s="1" t="s">
        <v>4</v>
      </c>
      <c r="C5" s="1" t="s">
        <v>5</v>
      </c>
      <c r="D5" s="1" t="s">
        <v>6</v>
      </c>
    </row>
    <row r="6" spans="1:9" ht="14.5" x14ac:dyDescent="0.35">
      <c r="A6" s="66">
        <v>38352</v>
      </c>
      <c r="B6" s="7">
        <v>78.39</v>
      </c>
      <c r="C6" s="7">
        <v>15.95</v>
      </c>
      <c r="D6" s="7">
        <v>5.66</v>
      </c>
      <c r="E6" s="1">
        <v>0</v>
      </c>
      <c r="G6" s="8"/>
      <c r="H6" s="8"/>
      <c r="I6" s="8"/>
    </row>
    <row r="7" spans="1:9" ht="14.5" x14ac:dyDescent="0.35">
      <c r="A7" s="66">
        <v>38717</v>
      </c>
      <c r="B7" s="7">
        <v>74.72</v>
      </c>
      <c r="C7" s="7">
        <v>19.04</v>
      </c>
      <c r="D7" s="7">
        <v>6.24</v>
      </c>
      <c r="G7" s="8"/>
      <c r="H7" s="8"/>
      <c r="I7" s="8"/>
    </row>
    <row r="8" spans="1:9" ht="14.5" x14ac:dyDescent="0.35">
      <c r="A8" s="66">
        <v>39082</v>
      </c>
      <c r="B8" s="7">
        <v>74.180000000000007</v>
      </c>
      <c r="C8" s="7">
        <v>19.32</v>
      </c>
      <c r="D8" s="7">
        <v>6.5</v>
      </c>
      <c r="G8" s="8"/>
      <c r="H8" s="8"/>
      <c r="I8" s="8"/>
    </row>
    <row r="9" spans="1:9" ht="14.5" x14ac:dyDescent="0.35">
      <c r="A9" s="66">
        <v>39447</v>
      </c>
      <c r="B9" s="7">
        <v>73.790000000000006</v>
      </c>
      <c r="C9" s="7">
        <v>14.84</v>
      </c>
      <c r="D9" s="7">
        <v>11.36</v>
      </c>
      <c r="G9" s="8"/>
      <c r="H9" s="8"/>
      <c r="I9" s="8"/>
    </row>
    <row r="10" spans="1:9" ht="14.5" x14ac:dyDescent="0.35">
      <c r="A10" s="66">
        <v>39813</v>
      </c>
      <c r="B10" s="7">
        <v>75.48</v>
      </c>
      <c r="C10" s="7">
        <v>13.13</v>
      </c>
      <c r="D10" s="7">
        <v>11.39</v>
      </c>
      <c r="G10" s="8"/>
      <c r="H10" s="8"/>
      <c r="I10" s="8"/>
    </row>
    <row r="11" spans="1:9" ht="14.5" x14ac:dyDescent="0.35">
      <c r="A11" s="66">
        <v>40178</v>
      </c>
      <c r="B11" s="7">
        <v>75.47</v>
      </c>
      <c r="C11" s="7">
        <v>13.37</v>
      </c>
      <c r="D11" s="7">
        <v>11.16</v>
      </c>
      <c r="G11" s="8"/>
      <c r="H11" s="8"/>
      <c r="I11" s="8"/>
    </row>
    <row r="12" spans="1:9" ht="14.5" x14ac:dyDescent="0.35">
      <c r="A12" s="66">
        <v>40543</v>
      </c>
      <c r="B12" s="7">
        <v>75.069999999999993</v>
      </c>
      <c r="C12" s="7">
        <v>13.56</v>
      </c>
      <c r="D12" s="7">
        <v>11.37</v>
      </c>
      <c r="G12" s="8"/>
      <c r="H12" s="8"/>
      <c r="I12" s="8"/>
    </row>
    <row r="13" spans="1:9" ht="14.5" x14ac:dyDescent="0.35">
      <c r="A13" s="66">
        <v>40908</v>
      </c>
      <c r="B13" s="7">
        <v>75.23</v>
      </c>
      <c r="C13" s="7">
        <v>13.63</v>
      </c>
      <c r="D13" s="7">
        <v>11.14</v>
      </c>
      <c r="G13" s="8"/>
      <c r="H13" s="8"/>
      <c r="I13" s="8"/>
    </row>
    <row r="14" spans="1:9" ht="14.5" x14ac:dyDescent="0.35">
      <c r="A14" s="66">
        <v>41274</v>
      </c>
      <c r="B14" s="7">
        <v>76.19</v>
      </c>
      <c r="C14" s="7">
        <v>12.98</v>
      </c>
      <c r="D14" s="7">
        <v>10.83</v>
      </c>
      <c r="G14" s="8"/>
      <c r="H14" s="8"/>
      <c r="I14" s="8"/>
    </row>
    <row r="15" spans="1:9" ht="14.5" x14ac:dyDescent="0.35">
      <c r="A15" s="66">
        <v>41639</v>
      </c>
      <c r="B15" s="7">
        <v>76.34</v>
      </c>
      <c r="C15" s="7">
        <v>12.61</v>
      </c>
      <c r="D15" s="7">
        <v>11.05</v>
      </c>
      <c r="G15" s="8"/>
      <c r="H15" s="8"/>
      <c r="I15" s="8"/>
    </row>
    <row r="16" spans="1:9" ht="14.5" x14ac:dyDescent="0.35">
      <c r="A16" s="66">
        <v>42004</v>
      </c>
      <c r="B16" s="7">
        <v>76.290000000000006</v>
      </c>
      <c r="C16" s="7">
        <v>12.62</v>
      </c>
      <c r="D16" s="7">
        <v>11.1</v>
      </c>
      <c r="G16" s="8"/>
      <c r="H16" s="8"/>
      <c r="I16" s="8"/>
    </row>
    <row r="17" spans="1:9" ht="14.5" x14ac:dyDescent="0.35">
      <c r="A17" s="66">
        <v>42369</v>
      </c>
      <c r="B17" s="7">
        <v>77.930000000000007</v>
      </c>
      <c r="C17" s="7">
        <v>12.71</v>
      </c>
      <c r="D17" s="7">
        <v>9.36</v>
      </c>
      <c r="G17" s="8"/>
      <c r="H17" s="8"/>
      <c r="I17" s="8"/>
    </row>
    <row r="18" spans="1:9" ht="14.5" x14ac:dyDescent="0.35">
      <c r="A18" s="66">
        <v>42735</v>
      </c>
      <c r="B18" s="7">
        <v>78.09</v>
      </c>
      <c r="C18" s="7">
        <v>12.51</v>
      </c>
      <c r="D18" s="7">
        <v>9.4</v>
      </c>
      <c r="G18" s="8"/>
      <c r="H18" s="8"/>
      <c r="I18" s="8"/>
    </row>
    <row r="19" spans="1:9" ht="14.5" x14ac:dyDescent="0.35">
      <c r="A19" s="66">
        <v>43100</v>
      </c>
      <c r="B19" s="7">
        <v>78.08</v>
      </c>
      <c r="C19" s="7">
        <v>7.82</v>
      </c>
      <c r="D19" s="7">
        <v>14.1</v>
      </c>
      <c r="G19" s="8"/>
      <c r="H19" s="8"/>
      <c r="I19" s="8"/>
    </row>
    <row r="20" spans="1:9" ht="14.5" x14ac:dyDescent="0.35">
      <c r="A20" s="66">
        <v>43465</v>
      </c>
      <c r="B20" s="7">
        <v>78.260000000000005</v>
      </c>
      <c r="C20" s="7">
        <v>6.24</v>
      </c>
      <c r="D20" s="7">
        <v>15.49</v>
      </c>
      <c r="G20" s="8"/>
      <c r="H20" s="8"/>
      <c r="I20" s="8"/>
    </row>
    <row r="21" spans="1:9" ht="14.5" x14ac:dyDescent="0.35">
      <c r="A21" s="66">
        <v>43830</v>
      </c>
      <c r="B21" s="7">
        <v>75.88</v>
      </c>
      <c r="C21" s="7">
        <v>12.18</v>
      </c>
      <c r="D21" s="7">
        <v>11.94</v>
      </c>
      <c r="G21" s="8"/>
      <c r="H21" s="8"/>
      <c r="I21" s="8"/>
    </row>
    <row r="22" spans="1:9" ht="14.5" x14ac:dyDescent="0.35">
      <c r="A22" s="66">
        <v>44196</v>
      </c>
      <c r="B22" s="7">
        <v>75.650000000000006</v>
      </c>
      <c r="C22" s="7">
        <v>12.3</v>
      </c>
      <c r="D22" s="7">
        <v>12.04</v>
      </c>
      <c r="G22" s="8"/>
      <c r="H22" s="8"/>
      <c r="I22" s="8"/>
    </row>
    <row r="23" spans="1:9" ht="14.5" x14ac:dyDescent="0.35">
      <c r="A23" s="66">
        <v>44561</v>
      </c>
      <c r="B23" s="7">
        <v>75.38</v>
      </c>
      <c r="C23" s="7">
        <v>12.8</v>
      </c>
      <c r="D23" s="7">
        <v>11.82</v>
      </c>
      <c r="G23" s="8"/>
      <c r="H23" s="8"/>
      <c r="I23" s="8"/>
    </row>
    <row r="24" spans="1:9" ht="14.5" x14ac:dyDescent="0.35">
      <c r="A24" s="66">
        <v>44926</v>
      </c>
      <c r="B24" s="7">
        <v>76.459999999999994</v>
      </c>
      <c r="C24" s="7">
        <v>11.5</v>
      </c>
      <c r="D24" s="7">
        <v>12.04</v>
      </c>
      <c r="G24" s="8"/>
      <c r="H24" s="8"/>
      <c r="I24" s="8"/>
    </row>
    <row r="25" spans="1:9" ht="14.5" x14ac:dyDescent="0.35">
      <c r="A25" s="66">
        <v>45291</v>
      </c>
      <c r="B25" s="7">
        <v>77.290000000000006</v>
      </c>
      <c r="C25" s="7">
        <v>11.52</v>
      </c>
      <c r="D25" s="7">
        <v>11.19</v>
      </c>
      <c r="G25" s="8"/>
      <c r="H25" s="8"/>
      <c r="I25" s="8"/>
    </row>
    <row r="26" spans="1:9" ht="14.5" x14ac:dyDescent="0.35">
      <c r="A26" s="66">
        <v>45657</v>
      </c>
      <c r="B26" s="7">
        <v>78.900000000000006</v>
      </c>
      <c r="C26" s="7">
        <v>14.23</v>
      </c>
      <c r="D26" s="7">
        <v>6.87</v>
      </c>
      <c r="G26" s="8"/>
      <c r="H26" s="8"/>
      <c r="I26" s="8"/>
    </row>
    <row r="27" spans="1:9" x14ac:dyDescent="0.25">
      <c r="G27" s="8"/>
      <c r="H27" s="8"/>
      <c r="I27" s="8"/>
    </row>
    <row r="29" spans="1:9" ht="14.5" x14ac:dyDescent="0.35">
      <c r="A29" s="66"/>
      <c r="B29" s="7"/>
      <c r="C29" s="7"/>
      <c r="D29" s="7"/>
    </row>
    <row r="30" spans="1:9" ht="14.5" x14ac:dyDescent="0.35">
      <c r="A30" s="66"/>
      <c r="B30" s="7"/>
      <c r="C30" s="7"/>
      <c r="D30" s="7"/>
    </row>
    <row r="31" spans="1:9" ht="14.5" x14ac:dyDescent="0.35">
      <c r="A31" s="66"/>
      <c r="B31" s="7"/>
      <c r="C31" s="7"/>
      <c r="D31" s="7"/>
    </row>
    <row r="32" spans="1:9" ht="14.5" x14ac:dyDescent="0.35">
      <c r="A32" s="66"/>
      <c r="B32" s="7"/>
      <c r="C32" s="7"/>
      <c r="D32" s="7"/>
    </row>
    <row r="33" spans="1:4" ht="14.5" x14ac:dyDescent="0.35">
      <c r="A33" s="66"/>
      <c r="B33" s="7"/>
      <c r="C33" s="7"/>
      <c r="D33" s="7"/>
    </row>
    <row r="34" spans="1:4" ht="14.5" x14ac:dyDescent="0.35">
      <c r="A34" s="66"/>
      <c r="B34" s="7"/>
      <c r="C34" s="7"/>
      <c r="D34" s="7"/>
    </row>
    <row r="35" spans="1:4" ht="14.5" x14ac:dyDescent="0.35">
      <c r="A35" s="66"/>
      <c r="B35" s="7"/>
      <c r="C35" s="7"/>
      <c r="D35" s="7"/>
    </row>
    <row r="36" spans="1:4" ht="14.5" x14ac:dyDescent="0.35">
      <c r="A36" s="66"/>
      <c r="B36" s="7"/>
      <c r="C36" s="7"/>
      <c r="D36" s="7"/>
    </row>
    <row r="37" spans="1:4" ht="14.5" x14ac:dyDescent="0.35">
      <c r="A37" s="66"/>
      <c r="B37" s="7"/>
      <c r="C37" s="7"/>
      <c r="D37" s="7"/>
    </row>
    <row r="38" spans="1:4" ht="14.5" x14ac:dyDescent="0.35">
      <c r="A38" s="66"/>
      <c r="B38" s="7"/>
      <c r="C38" s="7"/>
      <c r="D38" s="7"/>
    </row>
    <row r="39" spans="1:4" ht="14.5" x14ac:dyDescent="0.35">
      <c r="A39" s="66"/>
      <c r="B39" s="7"/>
      <c r="C39" s="7"/>
      <c r="D39" s="7"/>
    </row>
    <row r="40" spans="1:4" ht="14.5" x14ac:dyDescent="0.35">
      <c r="A40" s="66"/>
      <c r="B40" s="7"/>
      <c r="C40" s="7"/>
      <c r="D40" s="7"/>
    </row>
    <row r="41" spans="1:4" ht="14.5" x14ac:dyDescent="0.35">
      <c r="A41" s="66"/>
      <c r="B41" s="7"/>
      <c r="C41" s="7"/>
      <c r="D41" s="7"/>
    </row>
    <row r="42" spans="1:4" ht="14.5" x14ac:dyDescent="0.35">
      <c r="A42" s="66"/>
      <c r="B42" s="7"/>
      <c r="C42" s="7"/>
      <c r="D42" s="7"/>
    </row>
    <row r="43" spans="1:4" ht="14.5" x14ac:dyDescent="0.35">
      <c r="A43" s="66"/>
      <c r="B43" s="7"/>
      <c r="C43" s="7"/>
      <c r="D43" s="7"/>
    </row>
    <row r="44" spans="1:4" ht="14.5" x14ac:dyDescent="0.35">
      <c r="A44" s="66"/>
      <c r="B44" s="7"/>
      <c r="C44" s="7"/>
      <c r="D44" s="7"/>
    </row>
    <row r="45" spans="1:4" ht="14.5" x14ac:dyDescent="0.35">
      <c r="A45" s="66"/>
      <c r="B45" s="7"/>
      <c r="C45" s="7"/>
      <c r="D45" s="7"/>
    </row>
    <row r="46" spans="1:4" ht="14.5" x14ac:dyDescent="0.35">
      <c r="A46" s="66"/>
      <c r="B46" s="7"/>
      <c r="C46" s="7"/>
      <c r="D46" s="7"/>
    </row>
    <row r="47" spans="1:4" ht="14.5" x14ac:dyDescent="0.35">
      <c r="A47" s="66"/>
      <c r="B47" s="7"/>
      <c r="C47" s="7"/>
      <c r="D47" s="7"/>
    </row>
    <row r="48" spans="1:4" ht="14.5" x14ac:dyDescent="0.35">
      <c r="A48" s="66"/>
      <c r="B48" s="7"/>
      <c r="C48" s="7"/>
      <c r="D48" s="7"/>
    </row>
    <row r="49" spans="1:4" ht="14.5" x14ac:dyDescent="0.35">
      <c r="A49" s="66"/>
      <c r="B49" s="7"/>
      <c r="C49" s="7"/>
      <c r="D49" s="7"/>
    </row>
    <row r="50" spans="1:4" ht="14.5" x14ac:dyDescent="0.35">
      <c r="A50" s="66"/>
      <c r="B50" s="7"/>
      <c r="C50" s="7"/>
      <c r="D50" s="7"/>
    </row>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4F3B-93AC-4C06-A044-1267932835F9}">
  <dimension ref="A1:N18"/>
  <sheetViews>
    <sheetView workbookViewId="0"/>
  </sheetViews>
  <sheetFormatPr defaultColWidth="11.453125" defaultRowHeight="12.5" x14ac:dyDescent="0.25"/>
  <cols>
    <col min="1" max="1" width="23.1796875" style="1" customWidth="1"/>
    <col min="2" max="13" width="11.453125" style="1"/>
    <col min="14" max="14" width="11.453125" style="1" customWidth="1"/>
    <col min="15" max="16384" width="11.453125" style="1"/>
  </cols>
  <sheetData>
    <row r="1" spans="1:14" ht="23" x14ac:dyDescent="0.5">
      <c r="A1" s="1" t="s">
        <v>0</v>
      </c>
      <c r="B1" s="2" t="s">
        <v>54</v>
      </c>
    </row>
    <row r="2" spans="1:14" x14ac:dyDescent="0.25">
      <c r="A2" s="1" t="s">
        <v>55</v>
      </c>
      <c r="B2" s="1" t="s">
        <v>56</v>
      </c>
    </row>
    <row r="5" spans="1:14" ht="14.5" x14ac:dyDescent="0.35">
      <c r="A5"/>
      <c r="B5" s="27">
        <v>44561</v>
      </c>
      <c r="C5" s="27">
        <v>44651</v>
      </c>
      <c r="D5" s="27">
        <v>44742</v>
      </c>
      <c r="E5" s="27">
        <v>44834</v>
      </c>
      <c r="F5" s="27">
        <v>44926</v>
      </c>
      <c r="G5" s="27">
        <v>45016</v>
      </c>
      <c r="H5" s="27">
        <v>45107</v>
      </c>
      <c r="I5" s="27">
        <v>45199</v>
      </c>
      <c r="J5" s="27">
        <v>45291</v>
      </c>
      <c r="K5" s="27">
        <v>45382</v>
      </c>
      <c r="L5" s="27">
        <v>45473</v>
      </c>
      <c r="M5" s="27">
        <v>45565</v>
      </c>
      <c r="N5" s="27">
        <v>45657</v>
      </c>
    </row>
    <row r="6" spans="1:14" ht="14.5" x14ac:dyDescent="0.35">
      <c r="A6" t="s">
        <v>57</v>
      </c>
      <c r="B6" s="7">
        <v>19.899999999999999</v>
      </c>
      <c r="C6" s="7">
        <v>20.3</v>
      </c>
      <c r="D6" s="7">
        <v>19.3</v>
      </c>
      <c r="E6" s="7">
        <v>19.7</v>
      </c>
      <c r="F6" s="7">
        <v>21.8</v>
      </c>
      <c r="G6" s="7">
        <v>22.1</v>
      </c>
      <c r="H6" s="7">
        <v>22.9</v>
      </c>
      <c r="I6" s="7">
        <v>23.1</v>
      </c>
      <c r="J6" s="7">
        <v>24.1</v>
      </c>
      <c r="K6" s="7">
        <v>24.2</v>
      </c>
      <c r="L6" s="7">
        <v>24.2</v>
      </c>
      <c r="M6" s="7">
        <v>24.4</v>
      </c>
      <c r="N6" s="7">
        <v>24.3</v>
      </c>
    </row>
    <row r="7" spans="1:14" ht="14.5" x14ac:dyDescent="0.35">
      <c r="A7" t="s">
        <v>58</v>
      </c>
      <c r="B7" s="7">
        <v>6.8000000000000007</v>
      </c>
      <c r="C7" s="7">
        <v>6.8000000000000007</v>
      </c>
      <c r="D7" s="7">
        <v>7.1</v>
      </c>
      <c r="E7" s="7">
        <v>7.2</v>
      </c>
      <c r="F7" s="7">
        <v>7.2</v>
      </c>
      <c r="G7" s="7">
        <v>7.3</v>
      </c>
      <c r="H7" s="7">
        <v>7.4</v>
      </c>
      <c r="I7" s="7">
        <v>7.4</v>
      </c>
      <c r="J7" s="7">
        <v>8</v>
      </c>
      <c r="K7" s="7">
        <v>8</v>
      </c>
      <c r="L7" s="7">
        <v>8.1</v>
      </c>
      <c r="M7" s="7">
        <v>7.9</v>
      </c>
      <c r="N7" s="7">
        <v>8.1</v>
      </c>
    </row>
    <row r="8" spans="1:14" ht="14.5" x14ac:dyDescent="0.35">
      <c r="A8" s="42"/>
      <c r="B8" s="43">
        <v>0</v>
      </c>
      <c r="C8" s="42"/>
      <c r="D8" s="42"/>
      <c r="E8" s="42"/>
      <c r="F8" s="42"/>
      <c r="G8" s="42"/>
      <c r="H8" s="42"/>
      <c r="I8" s="42"/>
      <c r="J8" s="42"/>
      <c r="K8" s="42"/>
      <c r="L8" s="42"/>
      <c r="M8" s="42"/>
    </row>
    <row r="9" spans="1:14" ht="14.5" x14ac:dyDescent="0.35">
      <c r="A9" s="31"/>
      <c r="B9" s="14"/>
    </row>
    <row r="10" spans="1:14" ht="14.5" x14ac:dyDescent="0.35">
      <c r="A10" s="31"/>
      <c r="B10" s="14"/>
    </row>
    <row r="11" spans="1:14" ht="14.5" x14ac:dyDescent="0.35">
      <c r="A11" s="31"/>
      <c r="B11" s="14"/>
    </row>
    <row r="12" spans="1:14" ht="14.5" x14ac:dyDescent="0.35">
      <c r="A12" s="31"/>
      <c r="B12" s="14"/>
    </row>
    <row r="13" spans="1:14" ht="14.5" x14ac:dyDescent="0.35">
      <c r="A13" s="31"/>
      <c r="B13" s="14"/>
    </row>
    <row r="14" spans="1:14" ht="14.5" x14ac:dyDescent="0.35">
      <c r="A14" s="31"/>
      <c r="B14" s="14"/>
    </row>
    <row r="15" spans="1:14" ht="14.5" x14ac:dyDescent="0.35">
      <c r="A15" s="31"/>
      <c r="B15" s="14"/>
    </row>
    <row r="16" spans="1:14" ht="14.5" x14ac:dyDescent="0.35">
      <c r="A16" s="31"/>
      <c r="B16" s="14"/>
    </row>
    <row r="17" spans="1:3" ht="14.5" x14ac:dyDescent="0.35">
      <c r="A17" s="31"/>
      <c r="B17" s="14"/>
    </row>
    <row r="18" spans="1:3" ht="14.5" x14ac:dyDescent="0.35">
      <c r="A18" s="30"/>
      <c r="B18" s="14"/>
      <c r="C18"/>
    </row>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852F-06EB-4F5A-A688-26DDBAAB9177}">
  <dimension ref="A1:C12"/>
  <sheetViews>
    <sheetView workbookViewId="0"/>
  </sheetViews>
  <sheetFormatPr defaultColWidth="11.453125" defaultRowHeight="12.5" x14ac:dyDescent="0.25"/>
  <cols>
    <col min="1" max="1" width="12.54296875" style="1" bestFit="1" customWidth="1"/>
    <col min="2" max="16384" width="11.453125" style="1"/>
  </cols>
  <sheetData>
    <row r="1" spans="1:3" ht="23" x14ac:dyDescent="0.5">
      <c r="A1" s="1" t="s">
        <v>0</v>
      </c>
      <c r="B1" s="2" t="s">
        <v>59</v>
      </c>
    </row>
    <row r="2" spans="1:3" x14ac:dyDescent="0.25">
      <c r="A2" s="1" t="s">
        <v>55</v>
      </c>
      <c r="B2" s="1" t="s">
        <v>144</v>
      </c>
    </row>
    <row r="6" spans="1:3" x14ac:dyDescent="0.25">
      <c r="B6" s="1">
        <v>2024</v>
      </c>
      <c r="C6" s="1">
        <v>2023</v>
      </c>
    </row>
    <row r="7" spans="1:3" x14ac:dyDescent="0.25">
      <c r="A7" s="1" t="s">
        <v>60</v>
      </c>
      <c r="B7" s="44">
        <v>34.646286310000001</v>
      </c>
      <c r="C7" s="44">
        <v>35.043298909999997</v>
      </c>
    </row>
    <row r="8" spans="1:3" x14ac:dyDescent="0.25">
      <c r="A8" s="1" t="s">
        <v>61</v>
      </c>
      <c r="B8" s="44">
        <v>22.07912855</v>
      </c>
      <c r="C8" s="44">
        <v>22.447528909999999</v>
      </c>
    </row>
    <row r="9" spans="1:3" x14ac:dyDescent="0.25">
      <c r="A9" s="1" t="s">
        <v>62</v>
      </c>
      <c r="B9" s="44">
        <v>16.92618684</v>
      </c>
      <c r="C9" s="44">
        <v>17.473940599999999</v>
      </c>
    </row>
    <row r="10" spans="1:3" x14ac:dyDescent="0.25">
      <c r="A10" s="1" t="s">
        <v>63</v>
      </c>
      <c r="B10" s="44">
        <v>10.094328320000001</v>
      </c>
      <c r="C10" s="44">
        <v>9.5269999619999997</v>
      </c>
    </row>
    <row r="11" spans="1:3" x14ac:dyDescent="0.25">
      <c r="A11" s="1" t="s">
        <v>64</v>
      </c>
      <c r="B11" s="44">
        <v>5.8716856799999997</v>
      </c>
      <c r="C11" s="44">
        <v>6.0850819239999998</v>
      </c>
    </row>
    <row r="12" spans="1:3" x14ac:dyDescent="0.25">
      <c r="A12" s="1" t="s">
        <v>65</v>
      </c>
      <c r="B12" s="73">
        <v>10.3823843</v>
      </c>
      <c r="C12" s="44">
        <v>9.4231496880000005</v>
      </c>
    </row>
  </sheetData>
  <pageMargins left="0.7" right="0.7" top="0.78740157499999996" bottom="0.78740157499999996"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1CAD-6E0F-4221-B1F8-D34F45810F6C}">
  <dimension ref="A1:F8"/>
  <sheetViews>
    <sheetView zoomScaleNormal="100" workbookViewId="0"/>
  </sheetViews>
  <sheetFormatPr defaultColWidth="11.453125" defaultRowHeight="12.5" x14ac:dyDescent="0.25"/>
  <cols>
    <col min="1" max="1" width="32.1796875" style="1" bestFit="1" customWidth="1"/>
    <col min="2" max="13" width="11.453125" style="1"/>
    <col min="14" max="14" width="14.54296875" style="1" customWidth="1"/>
    <col min="15" max="15" width="11.453125" style="1"/>
    <col min="16" max="16" width="16.54296875" style="1" bestFit="1" customWidth="1"/>
    <col min="17" max="16384" width="11.453125" style="1"/>
  </cols>
  <sheetData>
    <row r="1" spans="1:6" ht="23" x14ac:dyDescent="0.5">
      <c r="A1" s="1" t="s">
        <v>0</v>
      </c>
      <c r="B1" s="2" t="s">
        <v>143</v>
      </c>
    </row>
    <row r="2" spans="1:6" x14ac:dyDescent="0.25">
      <c r="A2" s="1" t="s">
        <v>2</v>
      </c>
      <c r="B2" s="1" t="s">
        <v>3</v>
      </c>
    </row>
    <row r="4" spans="1:6" x14ac:dyDescent="0.25">
      <c r="B4" s="62">
        <v>2020</v>
      </c>
      <c r="C4" s="62">
        <v>2021</v>
      </c>
      <c r="D4" s="62">
        <v>2022</v>
      </c>
      <c r="E4" s="1">
        <v>2023</v>
      </c>
      <c r="F4" s="1">
        <v>2024</v>
      </c>
    </row>
    <row r="5" spans="1:6" x14ac:dyDescent="0.25">
      <c r="A5" s="1" t="s">
        <v>141</v>
      </c>
      <c r="B5" s="8">
        <v>4.26</v>
      </c>
      <c r="C5" s="8">
        <v>7.1</v>
      </c>
      <c r="D5" s="8">
        <v>-0.69</v>
      </c>
      <c r="E5" s="44">
        <v>4.82</v>
      </c>
      <c r="F5" s="1">
        <v>7.3</v>
      </c>
    </row>
    <row r="6" spans="1:6" x14ac:dyDescent="0.25">
      <c r="A6" s="1" t="s">
        <v>142</v>
      </c>
      <c r="B6" s="8">
        <v>8.1</v>
      </c>
      <c r="C6" s="8">
        <v>11.69</v>
      </c>
      <c r="D6" s="8">
        <v>-8.02</v>
      </c>
      <c r="E6" s="44">
        <v>11.2</v>
      </c>
      <c r="F6" s="1">
        <v>14.8</v>
      </c>
    </row>
    <row r="8" spans="1:6" x14ac:dyDescent="0.25">
      <c r="A8" s="20"/>
    </row>
  </sheetData>
  <pageMargins left="0.7" right="0.7" top="0.78740157499999996" bottom="0.78740157499999996"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4F22-F085-4D26-B01F-68439551AC40}">
  <dimension ref="A1:C13"/>
  <sheetViews>
    <sheetView workbookViewId="0"/>
  </sheetViews>
  <sheetFormatPr defaultColWidth="11.453125" defaultRowHeight="12.5" x14ac:dyDescent="0.25"/>
  <cols>
    <col min="1" max="1" width="37.453125" style="1" bestFit="1" customWidth="1"/>
    <col min="2" max="2" width="17" style="1" customWidth="1"/>
    <col min="3" max="3" width="13.54296875" style="1" customWidth="1"/>
    <col min="4" max="16384" width="11.453125" style="1"/>
  </cols>
  <sheetData>
    <row r="1" spans="1:3" ht="23" x14ac:dyDescent="0.5">
      <c r="A1" s="1" t="s">
        <v>0</v>
      </c>
      <c r="B1" s="2" t="s">
        <v>66</v>
      </c>
    </row>
    <row r="2" spans="1:3" x14ac:dyDescent="0.25">
      <c r="A2" s="1" t="s">
        <v>2</v>
      </c>
      <c r="B2" s="1" t="s">
        <v>3</v>
      </c>
    </row>
    <row r="5" spans="1:3" x14ac:dyDescent="0.25">
      <c r="B5" s="85">
        <v>2024</v>
      </c>
      <c r="C5" s="85">
        <v>2023</v>
      </c>
    </row>
    <row r="6" spans="1:3" x14ac:dyDescent="0.25">
      <c r="A6" s="1" t="s">
        <v>67</v>
      </c>
      <c r="B6" s="21">
        <v>1.5</v>
      </c>
      <c r="C6" s="21">
        <v>1.4</v>
      </c>
    </row>
    <row r="7" spans="1:3" x14ac:dyDescent="0.25">
      <c r="A7" s="1" t="s">
        <v>68</v>
      </c>
      <c r="B7" s="21">
        <v>1.8</v>
      </c>
      <c r="C7" s="21">
        <v>1.2</v>
      </c>
    </row>
    <row r="8" spans="1:3" x14ac:dyDescent="0.25">
      <c r="A8" s="1" t="s">
        <v>69</v>
      </c>
      <c r="B8" s="21">
        <v>0.2</v>
      </c>
      <c r="C8" s="21">
        <v>0.3</v>
      </c>
    </row>
    <row r="9" spans="1:3" x14ac:dyDescent="0.25">
      <c r="A9" s="1" t="s">
        <v>70</v>
      </c>
      <c r="B9" s="21">
        <v>0.2</v>
      </c>
      <c r="C9" s="21">
        <v>-0.43</v>
      </c>
    </row>
    <row r="10" spans="1:3" x14ac:dyDescent="0.25">
      <c r="A10" s="1" t="s">
        <v>71</v>
      </c>
      <c r="B10" s="21">
        <v>-0.7</v>
      </c>
      <c r="C10" s="21">
        <v>0.5</v>
      </c>
    </row>
    <row r="11" spans="1:3" x14ac:dyDescent="0.25">
      <c r="A11" s="1" t="s">
        <v>72</v>
      </c>
      <c r="B11" s="21">
        <v>0.9</v>
      </c>
      <c r="C11" s="21">
        <v>0.7</v>
      </c>
    </row>
    <row r="12" spans="1:3" x14ac:dyDescent="0.25">
      <c r="A12" s="1" t="s">
        <v>73</v>
      </c>
      <c r="B12" s="21">
        <v>0.1</v>
      </c>
      <c r="C12" s="21">
        <v>0.2</v>
      </c>
    </row>
    <row r="13" spans="1:3" x14ac:dyDescent="0.25">
      <c r="A13" s="1" t="s">
        <v>74</v>
      </c>
      <c r="B13" s="21">
        <v>-0.2</v>
      </c>
      <c r="C13" s="21">
        <v>-1.1000000000000001</v>
      </c>
    </row>
  </sheetData>
  <pageMargins left="0.7" right="0.7" top="0.78740157499999996" bottom="0.78740157499999996"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544A-E013-4EF3-B04D-E6FBE85E9D45}">
  <dimension ref="A1:Q46"/>
  <sheetViews>
    <sheetView workbookViewId="0"/>
  </sheetViews>
  <sheetFormatPr defaultColWidth="11.453125" defaultRowHeight="12.5" x14ac:dyDescent="0.25"/>
  <cols>
    <col min="1" max="1" width="35.1796875" style="1" customWidth="1"/>
    <col min="2" max="13" width="11.453125" style="1"/>
    <col min="14" max="14" width="11.81640625" style="1" customWidth="1"/>
    <col min="15" max="15" width="11.453125" style="1"/>
    <col min="16" max="16" width="12.453125" style="1" customWidth="1"/>
    <col min="17" max="17" width="13.1796875" style="1" bestFit="1" customWidth="1"/>
    <col min="18" max="18" width="18.1796875" style="1" bestFit="1" customWidth="1"/>
    <col min="19" max="16384" width="11.453125" style="1"/>
  </cols>
  <sheetData>
    <row r="1" spans="1:17" ht="23" x14ac:dyDescent="0.5">
      <c r="A1" s="1" t="s">
        <v>0</v>
      </c>
      <c r="B1" s="2" t="s">
        <v>147</v>
      </c>
    </row>
    <row r="2" spans="1:17" x14ac:dyDescent="0.25">
      <c r="A2" s="1" t="s">
        <v>2</v>
      </c>
      <c r="B2" s="1" t="s">
        <v>3</v>
      </c>
    </row>
    <row r="6" spans="1:17" x14ac:dyDescent="0.25">
      <c r="B6" s="1">
        <v>2020</v>
      </c>
      <c r="C6" s="62">
        <v>2021</v>
      </c>
      <c r="D6" s="62">
        <v>2022</v>
      </c>
      <c r="E6" s="62">
        <v>2023</v>
      </c>
      <c r="F6" s="86" t="s">
        <v>145</v>
      </c>
      <c r="G6" s="54"/>
    </row>
    <row r="7" spans="1:17" x14ac:dyDescent="0.25">
      <c r="A7" s="1" t="s">
        <v>76</v>
      </c>
      <c r="B7" s="78">
        <v>16.812839356089292</v>
      </c>
      <c r="C7" s="78">
        <v>21.511406390955894</v>
      </c>
      <c r="D7" s="78">
        <v>20.334550873165018</v>
      </c>
      <c r="E7" s="78">
        <v>22.184035532696889</v>
      </c>
      <c r="F7" s="78">
        <v>26.37235151715397</v>
      </c>
      <c r="H7" s="8"/>
      <c r="I7" s="8"/>
      <c r="J7" s="8"/>
    </row>
    <row r="8" spans="1:17" x14ac:dyDescent="0.25">
      <c r="A8" s="1" t="s">
        <v>77</v>
      </c>
      <c r="B8" s="78">
        <v>20.505639574680306</v>
      </c>
      <c r="C8" s="78">
        <v>18.597569714608536</v>
      </c>
      <c r="D8" s="78">
        <v>15.971534368765933</v>
      </c>
      <c r="E8" s="78">
        <v>13.130296376134551</v>
      </c>
      <c r="F8" s="78">
        <v>12.229756875789874</v>
      </c>
    </row>
    <row r="9" spans="1:17" ht="14.5" x14ac:dyDescent="0.4">
      <c r="A9" s="1" t="s">
        <v>78</v>
      </c>
      <c r="B9" s="77"/>
      <c r="C9" s="77"/>
      <c r="D9" s="78">
        <v>13.795587116351706</v>
      </c>
      <c r="E9" s="78">
        <v>40.159464392275993</v>
      </c>
      <c r="F9" s="78">
        <v>39.903319982934136</v>
      </c>
      <c r="G9" s="8"/>
    </row>
    <row r="10" spans="1:17" ht="14.5" x14ac:dyDescent="0.4">
      <c r="A10" s="1" t="s">
        <v>79</v>
      </c>
      <c r="B10" s="78">
        <v>8.7874701697909821</v>
      </c>
      <c r="C10" s="78">
        <v>7.7370415976304523</v>
      </c>
      <c r="D10" s="78">
        <v>13.795587116351706</v>
      </c>
      <c r="E10" s="77"/>
      <c r="F10" s="78"/>
      <c r="G10" s="8"/>
    </row>
    <row r="11" spans="1:17" x14ac:dyDescent="0.25">
      <c r="A11" s="1" t="s">
        <v>80</v>
      </c>
      <c r="B11" s="78">
        <v>37.194549079985926</v>
      </c>
      <c r="C11" s="78">
        <v>36.829801574685391</v>
      </c>
      <c r="D11" s="78">
        <v>33.569756324625637</v>
      </c>
      <c r="E11" s="78">
        <v>9.3227996921958347</v>
      </c>
      <c r="F11" s="78">
        <v>8.0496047888045759</v>
      </c>
    </row>
    <row r="12" spans="1:17" x14ac:dyDescent="0.25">
      <c r="A12" s="1" t="s">
        <v>81</v>
      </c>
      <c r="B12" s="78">
        <v>11.787690482367109</v>
      </c>
      <c r="C12" s="78">
        <v>12.365462056224384</v>
      </c>
      <c r="D12" s="78">
        <v>12.776552096975191</v>
      </c>
      <c r="E12" s="78">
        <v>10.721979822579355</v>
      </c>
      <c r="F12" s="78">
        <v>10.499890130995059</v>
      </c>
    </row>
    <row r="13" spans="1:17" x14ac:dyDescent="0.25">
      <c r="A13" s="1" t="s">
        <v>82</v>
      </c>
      <c r="B13" s="78">
        <v>4.9118113370863785</v>
      </c>
      <c r="C13" s="78">
        <v>2.9587186658953484</v>
      </c>
      <c r="D13" s="78">
        <v>3.5520192201165117</v>
      </c>
      <c r="E13" s="78">
        <v>4.4814241841173841</v>
      </c>
      <c r="F13" s="78">
        <v>2.9450767043223824</v>
      </c>
    </row>
    <row r="15" spans="1:17" x14ac:dyDescent="0.25">
      <c r="J15" s="8"/>
      <c r="K15" s="8"/>
      <c r="L15" s="8"/>
      <c r="M15" s="8"/>
      <c r="N15" s="8"/>
      <c r="O15" s="8"/>
      <c r="P15" s="8"/>
      <c r="Q15" s="8"/>
    </row>
    <row r="39" spans="2:15" x14ac:dyDescent="0.25">
      <c r="B39" s="8"/>
      <c r="C39" s="8"/>
      <c r="D39" s="8"/>
      <c r="E39" s="8"/>
      <c r="F39" s="8"/>
      <c r="G39" s="8"/>
      <c r="H39" s="8"/>
      <c r="I39" s="8"/>
      <c r="J39" s="8"/>
      <c r="K39" s="8"/>
      <c r="L39" s="8"/>
      <c r="M39" s="8"/>
      <c r="N39" s="8"/>
      <c r="O39" s="8"/>
    </row>
    <row r="40" spans="2:15" x14ac:dyDescent="0.25">
      <c r="B40" s="8"/>
      <c r="C40" s="8"/>
      <c r="D40" s="8"/>
      <c r="E40" s="8"/>
      <c r="F40" s="8"/>
      <c r="G40" s="8"/>
      <c r="H40" s="8"/>
      <c r="I40" s="8"/>
      <c r="J40" s="8"/>
      <c r="K40" s="8"/>
      <c r="L40" s="8"/>
      <c r="M40" s="8"/>
      <c r="N40" s="8"/>
      <c r="O40" s="8"/>
    </row>
    <row r="41" spans="2:15" x14ac:dyDescent="0.25">
      <c r="B41" s="8"/>
      <c r="C41" s="8"/>
      <c r="D41" s="8"/>
      <c r="E41" s="8"/>
      <c r="F41" s="8"/>
      <c r="G41" s="8"/>
      <c r="H41" s="8"/>
      <c r="I41" s="8"/>
      <c r="J41" s="8"/>
      <c r="K41" s="8"/>
      <c r="L41" s="8"/>
      <c r="M41" s="8"/>
      <c r="N41" s="8"/>
      <c r="O41" s="8"/>
    </row>
    <row r="42" spans="2:15" x14ac:dyDescent="0.25">
      <c r="B42" s="8"/>
      <c r="C42" s="8"/>
      <c r="D42" s="8"/>
      <c r="E42" s="8"/>
      <c r="F42" s="8"/>
      <c r="G42" s="8"/>
      <c r="H42" s="8"/>
      <c r="I42" s="8"/>
      <c r="J42" s="8"/>
      <c r="K42" s="8"/>
      <c r="L42" s="8"/>
      <c r="M42" s="8"/>
      <c r="N42" s="8"/>
      <c r="O42" s="8"/>
    </row>
    <row r="43" spans="2:15" x14ac:dyDescent="0.25">
      <c r="B43" s="8"/>
      <c r="C43" s="8"/>
      <c r="D43" s="8"/>
      <c r="E43" s="8"/>
      <c r="F43" s="8"/>
      <c r="G43" s="8"/>
      <c r="H43" s="8"/>
      <c r="I43" s="8"/>
      <c r="J43" s="8"/>
      <c r="K43" s="8"/>
      <c r="L43" s="8"/>
      <c r="M43" s="8"/>
      <c r="N43" s="8"/>
      <c r="O43" s="8"/>
    </row>
    <row r="44" spans="2:15" x14ac:dyDescent="0.25">
      <c r="B44" s="8"/>
      <c r="C44" s="8"/>
      <c r="D44" s="8"/>
      <c r="E44" s="8"/>
      <c r="F44" s="8"/>
      <c r="G44" s="8"/>
      <c r="H44" s="8"/>
      <c r="I44" s="8"/>
      <c r="J44" s="8"/>
      <c r="K44" s="8"/>
      <c r="L44" s="8"/>
      <c r="M44" s="8"/>
      <c r="N44" s="8"/>
      <c r="O44" s="8"/>
    </row>
    <row r="45" spans="2:15" x14ac:dyDescent="0.25">
      <c r="B45" s="8"/>
      <c r="C45" s="8"/>
      <c r="D45" s="8"/>
      <c r="E45" s="8"/>
      <c r="F45" s="8"/>
      <c r="G45" s="8"/>
      <c r="H45" s="8"/>
      <c r="I45" s="8"/>
      <c r="J45" s="8"/>
      <c r="K45" s="8"/>
      <c r="L45" s="8"/>
      <c r="M45" s="8"/>
      <c r="N45" s="8"/>
      <c r="O45" s="8"/>
    </row>
    <row r="46" spans="2:15" x14ac:dyDescent="0.25">
      <c r="B46" s="8"/>
      <c r="C46" s="8"/>
      <c r="D46" s="8"/>
      <c r="E46" s="8"/>
      <c r="F46" s="8"/>
      <c r="G46" s="8"/>
      <c r="H46" s="8"/>
      <c r="I46" s="8"/>
      <c r="J46" s="8"/>
      <c r="K46" s="8"/>
      <c r="L46" s="8"/>
      <c r="M46" s="8"/>
      <c r="N46" s="8"/>
      <c r="O46" s="8"/>
    </row>
  </sheetData>
  <pageMargins left="0.7" right="0.7" top="0.78740157499999996" bottom="0.78740157499999996" header="0.3" footer="0.3"/>
  <pageSetup orientation="portrait" r:id="rId1"/>
  <ignoredErrors>
    <ignoredError sqref="F6"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5FFB-CD7A-4E30-BFC3-ED3E954DA69C}">
  <dimension ref="A1:F9"/>
  <sheetViews>
    <sheetView workbookViewId="0"/>
  </sheetViews>
  <sheetFormatPr defaultColWidth="11.453125" defaultRowHeight="12.5" x14ac:dyDescent="0.25"/>
  <cols>
    <col min="1" max="1" width="36.1796875" style="1" customWidth="1"/>
    <col min="2" max="15" width="11.453125" style="1"/>
    <col min="16" max="16" width="14.453125" style="1" customWidth="1"/>
    <col min="17" max="17" width="12.54296875" style="1" bestFit="1" customWidth="1"/>
    <col min="18" max="16384" width="11.453125" style="1"/>
  </cols>
  <sheetData>
    <row r="1" spans="1:6" ht="23" x14ac:dyDescent="0.5">
      <c r="A1" s="1" t="s">
        <v>0</v>
      </c>
      <c r="B1" s="2" t="s">
        <v>148</v>
      </c>
    </row>
    <row r="2" spans="1:6" x14ac:dyDescent="0.25">
      <c r="A2" s="1" t="s">
        <v>2</v>
      </c>
      <c r="B2" s="1" t="s">
        <v>3</v>
      </c>
    </row>
    <row r="3" spans="1:6" x14ac:dyDescent="0.25">
      <c r="A3" s="1" t="s">
        <v>149</v>
      </c>
      <c r="B3" s="1" t="s">
        <v>150</v>
      </c>
    </row>
    <row r="6" spans="1:6" ht="14.5" x14ac:dyDescent="0.4">
      <c r="A6" s="77"/>
      <c r="B6" s="87">
        <v>2020</v>
      </c>
      <c r="C6" s="87">
        <v>2021</v>
      </c>
      <c r="D6" s="87">
        <v>2022</v>
      </c>
      <c r="E6" s="88" t="s">
        <v>75</v>
      </c>
      <c r="F6" s="89" t="s">
        <v>145</v>
      </c>
    </row>
    <row r="7" spans="1:6" ht="14.5" x14ac:dyDescent="0.4">
      <c r="A7" s="79" t="s">
        <v>76</v>
      </c>
      <c r="B7" s="80">
        <v>63.088548729006035</v>
      </c>
      <c r="C7" s="80">
        <v>65.911885374903534</v>
      </c>
      <c r="D7" s="80">
        <v>64.052464642075364</v>
      </c>
      <c r="E7" s="80">
        <v>66.239365921068213</v>
      </c>
      <c r="F7" s="80">
        <v>69.077919433259481</v>
      </c>
    </row>
    <row r="8" spans="1:6" ht="14.5" x14ac:dyDescent="0.4">
      <c r="A8" s="79" t="s">
        <v>77</v>
      </c>
      <c r="B8" s="80">
        <v>33.568780440568297</v>
      </c>
      <c r="C8" s="80">
        <v>30.19249380389029</v>
      </c>
      <c r="D8" s="80">
        <v>30.954923607789642</v>
      </c>
      <c r="E8" s="80">
        <v>29.381042583254825</v>
      </c>
      <c r="F8" s="80">
        <v>27.545871022212886</v>
      </c>
    </row>
    <row r="9" spans="1:6" ht="14.5" x14ac:dyDescent="0.4">
      <c r="A9" s="79" t="s">
        <v>82</v>
      </c>
      <c r="B9" s="80">
        <v>3.342670830425666</v>
      </c>
      <c r="C9" s="80">
        <v>3.8956208212061796</v>
      </c>
      <c r="D9" s="80">
        <v>4.9926117501350014</v>
      </c>
      <c r="E9" s="80">
        <v>4.3795914956769568</v>
      </c>
      <c r="F9" s="80">
        <v>3.3762095445276317</v>
      </c>
    </row>
  </sheetData>
  <pageMargins left="0.7" right="0.7" top="0.78740157499999996" bottom="0.78740157499999996" header="0.3" footer="0.3"/>
  <pageSetup orientation="portrait" r:id="rId1"/>
  <ignoredErrors>
    <ignoredError sqref="E6:F6"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79E0-AF20-4CB5-9124-31E2CC3A2B7D}">
  <dimension ref="A1:I18"/>
  <sheetViews>
    <sheetView workbookViewId="0"/>
  </sheetViews>
  <sheetFormatPr defaultColWidth="11.453125" defaultRowHeight="12.5" x14ac:dyDescent="0.25"/>
  <cols>
    <col min="1" max="1" width="20.54296875" style="1" customWidth="1"/>
    <col min="2" max="6" width="11.453125" style="1"/>
    <col min="7" max="7" width="11.81640625" style="1" customWidth="1"/>
    <col min="8" max="16384" width="11.453125" style="1"/>
  </cols>
  <sheetData>
    <row r="1" spans="1:9" ht="23" x14ac:dyDescent="0.5">
      <c r="A1" s="1" t="s">
        <v>0</v>
      </c>
      <c r="B1" s="2" t="s">
        <v>83</v>
      </c>
    </row>
    <row r="2" spans="1:9" x14ac:dyDescent="0.25">
      <c r="A2" s="1" t="s">
        <v>2</v>
      </c>
      <c r="B2" s="1" t="s">
        <v>3</v>
      </c>
    </row>
    <row r="3" spans="1:9" x14ac:dyDescent="0.25">
      <c r="A3" s="1" t="s">
        <v>84</v>
      </c>
      <c r="B3" s="1" t="s">
        <v>85</v>
      </c>
    </row>
    <row r="4" spans="1:9" ht="12" customHeight="1" x14ac:dyDescent="0.25"/>
    <row r="5" spans="1:9" x14ac:dyDescent="0.25">
      <c r="B5" s="1">
        <v>2023</v>
      </c>
      <c r="C5" s="1">
        <v>2024</v>
      </c>
      <c r="G5" s="20"/>
      <c r="H5" s="20"/>
      <c r="I5" s="20"/>
    </row>
    <row r="6" spans="1:9" x14ac:dyDescent="0.25">
      <c r="A6" s="20" t="s">
        <v>86</v>
      </c>
      <c r="B6" s="63">
        <v>18.308039660766596</v>
      </c>
      <c r="C6" s="63">
        <v>17.903471563585143</v>
      </c>
      <c r="G6" s="20"/>
    </row>
    <row r="7" spans="1:9" x14ac:dyDescent="0.25">
      <c r="A7" s="20" t="s">
        <v>87</v>
      </c>
      <c r="B7" s="63">
        <v>9.3248297165494822</v>
      </c>
      <c r="C7" s="63">
        <v>9.7145415299464304</v>
      </c>
      <c r="G7" s="20"/>
    </row>
    <row r="8" spans="1:9" x14ac:dyDescent="0.25">
      <c r="A8" s="20" t="s">
        <v>88</v>
      </c>
      <c r="B8" s="63">
        <v>5.821720721775435</v>
      </c>
      <c r="C8" s="63">
        <v>6.1111906369462332</v>
      </c>
      <c r="F8" s="68"/>
      <c r="G8" s="20"/>
    </row>
    <row r="9" spans="1:9" x14ac:dyDescent="0.25">
      <c r="A9" s="20" t="s">
        <v>89</v>
      </c>
      <c r="B9" s="63">
        <v>5.4440122535431854</v>
      </c>
      <c r="C9" s="63">
        <v>5.5564537253293222</v>
      </c>
      <c r="G9" s="20"/>
    </row>
    <row r="10" spans="1:9" x14ac:dyDescent="0.25">
      <c r="A10" s="20" t="s">
        <v>90</v>
      </c>
      <c r="B10" s="63">
        <v>5.3890413777239825</v>
      </c>
      <c r="C10" s="63">
        <v>5.2109638641547216</v>
      </c>
      <c r="G10" s="20"/>
    </row>
    <row r="11" spans="1:9" x14ac:dyDescent="0.25">
      <c r="A11" s="20" t="s">
        <v>91</v>
      </c>
      <c r="B11" s="63">
        <v>4.4873926444595753</v>
      </c>
      <c r="C11" s="63">
        <v>4.4988083413690889</v>
      </c>
      <c r="G11" s="20"/>
    </row>
    <row r="12" spans="1:9" x14ac:dyDescent="0.25">
      <c r="A12" s="20" t="s">
        <v>92</v>
      </c>
      <c r="B12" s="63">
        <v>4.4543258724150743</v>
      </c>
      <c r="C12" s="63">
        <v>4.3332173974157184</v>
      </c>
      <c r="G12" s="20"/>
    </row>
    <row r="13" spans="1:9" x14ac:dyDescent="0.25">
      <c r="A13" s="20" t="s">
        <v>93</v>
      </c>
      <c r="B13" s="63">
        <v>3.0897423305276437</v>
      </c>
      <c r="C13" s="63">
        <v>3.119901264301165</v>
      </c>
      <c r="G13" s="20"/>
    </row>
    <row r="14" spans="1:9" x14ac:dyDescent="0.25">
      <c r="A14" s="20" t="s">
        <v>94</v>
      </c>
      <c r="B14" s="63">
        <v>2.6575575137421819</v>
      </c>
      <c r="C14" s="63">
        <v>2.7324413482075078</v>
      </c>
      <c r="G14" s="20"/>
    </row>
    <row r="15" spans="1:9" ht="25.5" customHeight="1" x14ac:dyDescent="0.25">
      <c r="A15" s="74" t="s">
        <v>136</v>
      </c>
      <c r="B15" s="63">
        <v>2.305828155052259</v>
      </c>
      <c r="C15" s="63">
        <v>2.3642495027812362</v>
      </c>
      <c r="G15" s="20"/>
    </row>
    <row r="16" spans="1:9" x14ac:dyDescent="0.25">
      <c r="B16" s="63"/>
      <c r="C16" s="63"/>
    </row>
    <row r="17" spans="1:3" x14ac:dyDescent="0.25">
      <c r="A17" s="20"/>
      <c r="B17" s="63"/>
      <c r="C17" s="63"/>
    </row>
    <row r="18" spans="1:3" x14ac:dyDescent="0.25">
      <c r="A18" s="20"/>
      <c r="B18" s="8"/>
      <c r="C18" s="8"/>
    </row>
  </sheetData>
  <pageMargins left="0.7" right="0.7" top="0.78740157499999996" bottom="0.78740157499999996"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FD0D-93E3-4766-A3FF-2618BF7A9583}">
  <dimension ref="A1:K17"/>
  <sheetViews>
    <sheetView zoomScaleNormal="100" workbookViewId="0"/>
  </sheetViews>
  <sheetFormatPr defaultColWidth="11.453125" defaultRowHeight="12.5" x14ac:dyDescent="0.25"/>
  <cols>
    <col min="1" max="1" width="12.54296875" style="1" customWidth="1"/>
    <col min="2" max="2" width="10.453125" style="1" customWidth="1"/>
    <col min="3" max="3" width="11.453125" style="1"/>
    <col min="4" max="4" width="23.1796875" style="1" customWidth="1"/>
    <col min="5" max="16384" width="11.453125" style="1"/>
  </cols>
  <sheetData>
    <row r="1" spans="1:11" ht="23" x14ac:dyDescent="0.5">
      <c r="A1" s="1" t="s">
        <v>0</v>
      </c>
      <c r="B1" s="2" t="s">
        <v>137</v>
      </c>
    </row>
    <row r="2" spans="1:11" x14ac:dyDescent="0.25">
      <c r="A2" s="1" t="s">
        <v>2</v>
      </c>
      <c r="B2" s="1" t="s">
        <v>3</v>
      </c>
    </row>
    <row r="4" spans="1:11" x14ac:dyDescent="0.25">
      <c r="B4" s="1" t="s">
        <v>95</v>
      </c>
      <c r="C4" s="1" t="s">
        <v>96</v>
      </c>
      <c r="D4" s="1" t="s">
        <v>97</v>
      </c>
      <c r="E4" s="1" t="s">
        <v>98</v>
      </c>
    </row>
    <row r="5" spans="1:11" x14ac:dyDescent="0.25">
      <c r="A5" s="62" t="s">
        <v>99</v>
      </c>
      <c r="B5" s="60">
        <v>8.7429000000000006</v>
      </c>
      <c r="C5" s="60">
        <v>6.7576999999999998</v>
      </c>
      <c r="D5" s="60">
        <v>7.8506999999999998</v>
      </c>
      <c r="E5" s="8">
        <v>4.26</v>
      </c>
      <c r="G5" s="61"/>
      <c r="H5" s="60"/>
      <c r="I5" s="60"/>
      <c r="J5" s="60"/>
      <c r="K5" s="60"/>
    </row>
    <row r="6" spans="1:11" x14ac:dyDescent="0.25">
      <c r="A6" s="1">
        <v>2021</v>
      </c>
      <c r="B6" s="60">
        <v>9.4722000000000008</v>
      </c>
      <c r="C6" s="60">
        <v>8.2089999999999996</v>
      </c>
      <c r="D6" s="60">
        <v>8.8856999999999999</v>
      </c>
      <c r="E6" s="8">
        <v>7.1</v>
      </c>
      <c r="G6" s="61"/>
      <c r="H6" s="60"/>
      <c r="I6" s="60"/>
      <c r="J6" s="60"/>
      <c r="K6" s="60"/>
    </row>
    <row r="7" spans="1:11" x14ac:dyDescent="0.25">
      <c r="A7" s="16">
        <v>2022</v>
      </c>
      <c r="B7" s="60">
        <v>-5.5488</v>
      </c>
      <c r="C7" s="60">
        <v>-4.7652000000000001</v>
      </c>
      <c r="D7" s="60">
        <v>-5.1726999999999999</v>
      </c>
      <c r="E7" s="8">
        <v>-0.69</v>
      </c>
      <c r="I7" s="60"/>
      <c r="J7" s="60"/>
      <c r="K7" s="59"/>
    </row>
    <row r="8" spans="1:11" x14ac:dyDescent="0.25">
      <c r="A8" s="1">
        <v>2023</v>
      </c>
      <c r="B8" s="84">
        <v>9.9296000000000006</v>
      </c>
      <c r="C8" s="84">
        <v>7.3072999999999997</v>
      </c>
      <c r="D8" s="84">
        <v>8.6356999999999999</v>
      </c>
      <c r="E8" s="45">
        <v>4.82</v>
      </c>
      <c r="F8" s="8"/>
      <c r="G8" s="8"/>
      <c r="H8" s="44"/>
    </row>
    <row r="9" spans="1:11" x14ac:dyDescent="0.25">
      <c r="A9" s="1">
        <v>2024</v>
      </c>
      <c r="B9" s="60">
        <v>11.130599999999999</v>
      </c>
      <c r="C9" s="60">
        <v>9.3338999999999999</v>
      </c>
      <c r="D9" s="60">
        <v>10.2288</v>
      </c>
      <c r="E9" s="1">
        <v>7.3</v>
      </c>
    </row>
    <row r="14" spans="1:11" ht="13" x14ac:dyDescent="0.3">
      <c r="A14" s="15"/>
      <c r="B14" s="58"/>
    </row>
    <row r="17" spans="7:7" ht="13" x14ac:dyDescent="0.3">
      <c r="G17" s="15"/>
    </row>
  </sheetData>
  <pageMargins left="0.7" right="0.7" top="0.78740157499999996" bottom="0.78740157499999996" header="0.3" footer="0.3"/>
  <pageSetup orientation="portrait" r:id="rId1"/>
  <ignoredErrors>
    <ignoredError sqref="A5"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9ECC-0A5B-4B73-8914-DA2FDC204E5A}">
  <dimension ref="A1:F14"/>
  <sheetViews>
    <sheetView workbookViewId="0"/>
  </sheetViews>
  <sheetFormatPr defaultColWidth="11.453125" defaultRowHeight="12.5" x14ac:dyDescent="0.25"/>
  <cols>
    <col min="1" max="1" width="36.453125" style="1" bestFit="1" customWidth="1"/>
    <col min="2" max="2" width="12.81640625" style="1" customWidth="1"/>
    <col min="3" max="3" width="13.81640625" style="1" customWidth="1"/>
    <col min="4" max="4" width="11.453125" style="1" customWidth="1"/>
    <col min="5" max="5" width="11.453125" style="1"/>
    <col min="6" max="6" width="19.453125" style="1" customWidth="1"/>
    <col min="7" max="16384" width="11.453125" style="1"/>
  </cols>
  <sheetData>
    <row r="1" spans="1:6" ht="23" x14ac:dyDescent="0.5">
      <c r="A1" s="1" t="s">
        <v>0</v>
      </c>
      <c r="B1" s="2" t="s">
        <v>100</v>
      </c>
    </row>
    <row r="2" spans="1:6" x14ac:dyDescent="0.25">
      <c r="A2" s="1" t="s">
        <v>2</v>
      </c>
      <c r="B2" s="1" t="s">
        <v>3</v>
      </c>
    </row>
    <row r="4" spans="1:6" x14ac:dyDescent="0.25">
      <c r="B4" s="1">
        <v>2023</v>
      </c>
      <c r="C4" s="1">
        <v>2024</v>
      </c>
    </row>
    <row r="5" spans="1:6" x14ac:dyDescent="0.25">
      <c r="A5" s="20" t="s">
        <v>67</v>
      </c>
      <c r="B5" s="8">
        <v>1.5516000000000001</v>
      </c>
      <c r="C5" s="8">
        <v>1.8791</v>
      </c>
      <c r="E5" s="8"/>
      <c r="F5" s="8"/>
    </row>
    <row r="6" spans="1:6" x14ac:dyDescent="0.25">
      <c r="A6" s="16" t="s">
        <v>68</v>
      </c>
      <c r="B6" s="8">
        <v>2.2208999999999999</v>
      </c>
      <c r="C6" s="8">
        <v>2.4157999999999999</v>
      </c>
      <c r="E6" s="8"/>
      <c r="F6" s="8"/>
    </row>
    <row r="7" spans="1:6" x14ac:dyDescent="0.25">
      <c r="A7" s="16" t="s">
        <v>69</v>
      </c>
      <c r="B7" s="8">
        <v>1.3821000000000001</v>
      </c>
      <c r="C7" s="8">
        <v>0.63629999999999998</v>
      </c>
      <c r="E7" s="8"/>
      <c r="F7" s="8"/>
    </row>
    <row r="8" spans="1:6" x14ac:dyDescent="0.25">
      <c r="A8" s="20" t="s">
        <v>70</v>
      </c>
      <c r="B8" s="8">
        <v>-0.28609999999999997</v>
      </c>
      <c r="C8" s="8">
        <v>6.1900000000000004E-2</v>
      </c>
      <c r="E8" s="8"/>
      <c r="F8" s="8"/>
    </row>
    <row r="9" spans="1:6" x14ac:dyDescent="0.25">
      <c r="A9" s="16" t="s">
        <v>71</v>
      </c>
      <c r="B9" s="8">
        <v>9.0300000000000005E-2</v>
      </c>
      <c r="C9" s="8">
        <v>-0.36830000000000002</v>
      </c>
      <c r="E9" s="8"/>
      <c r="F9" s="8"/>
    </row>
    <row r="10" spans="1:6" x14ac:dyDescent="0.25">
      <c r="A10" s="16" t="s">
        <v>72</v>
      </c>
      <c r="B10" s="8">
        <v>2.3685</v>
      </c>
      <c r="C10" s="8">
        <v>3.3132000000000001</v>
      </c>
      <c r="E10" s="8"/>
      <c r="F10" s="8"/>
    </row>
    <row r="11" spans="1:6" x14ac:dyDescent="0.25">
      <c r="A11" s="20" t="s">
        <v>73</v>
      </c>
      <c r="B11" s="8">
        <v>-5.1700000000000003E-2</v>
      </c>
      <c r="C11" s="8">
        <v>0.1739</v>
      </c>
      <c r="E11" s="8"/>
      <c r="F11" s="8"/>
    </row>
    <row r="12" spans="1:6" x14ac:dyDescent="0.25">
      <c r="A12" s="20" t="s">
        <v>74</v>
      </c>
      <c r="B12" s="8">
        <v>-0.47160000000000002</v>
      </c>
      <c r="C12" s="8">
        <v>-7.1300000000000002E-2</v>
      </c>
      <c r="E12" s="8"/>
      <c r="F12" s="8"/>
    </row>
    <row r="13" spans="1:6" ht="14.5" x14ac:dyDescent="0.35">
      <c r="B13" s="65"/>
      <c r="D13" s="64"/>
    </row>
    <row r="14" spans="1:6" ht="14.5" x14ac:dyDescent="0.35">
      <c r="B14" s="65"/>
      <c r="C14" s="65"/>
      <c r="D14" s="64"/>
    </row>
  </sheetData>
  <pageMargins left="0.7" right="0.7" top="0.78740157499999996" bottom="0.78740157499999996"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BA7B-00AD-4080-B87A-67D45DA9166C}">
  <dimension ref="A1:G14"/>
  <sheetViews>
    <sheetView workbookViewId="0"/>
  </sheetViews>
  <sheetFormatPr defaultColWidth="11.453125" defaultRowHeight="12.5" x14ac:dyDescent="0.25"/>
  <cols>
    <col min="1" max="1" width="35.54296875" style="1" customWidth="1"/>
    <col min="2" max="9" width="11.453125" style="1"/>
    <col min="10" max="10" width="11.453125" style="1" customWidth="1"/>
    <col min="11" max="16384" width="11.453125" style="1"/>
  </cols>
  <sheetData>
    <row r="1" spans="1:7" ht="23" x14ac:dyDescent="0.5">
      <c r="A1" s="1" t="s">
        <v>0</v>
      </c>
      <c r="B1" s="2" t="s">
        <v>138</v>
      </c>
    </row>
    <row r="2" spans="1:7" x14ac:dyDescent="0.25">
      <c r="A2" s="1" t="s">
        <v>2</v>
      </c>
      <c r="B2" s="1" t="s">
        <v>3</v>
      </c>
    </row>
    <row r="4" spans="1:7" x14ac:dyDescent="0.25">
      <c r="B4" s="90" t="s">
        <v>95</v>
      </c>
      <c r="C4" s="90" t="s">
        <v>96</v>
      </c>
      <c r="F4" s="8"/>
      <c r="G4" s="8"/>
    </row>
    <row r="5" spans="1:7" x14ac:dyDescent="0.25">
      <c r="A5" s="1" t="s">
        <v>67</v>
      </c>
      <c r="B5" s="8">
        <v>1.9883999999999999</v>
      </c>
      <c r="C5" s="8">
        <v>1.7666999999999999</v>
      </c>
      <c r="F5" s="8"/>
      <c r="G5" s="8"/>
    </row>
    <row r="6" spans="1:7" x14ac:dyDescent="0.25">
      <c r="A6" s="16" t="s">
        <v>68</v>
      </c>
      <c r="B6" s="8">
        <v>1.9605999999999999</v>
      </c>
      <c r="C6" s="8">
        <v>2.8843000000000001</v>
      </c>
      <c r="F6" s="8"/>
      <c r="G6" s="8"/>
    </row>
    <row r="7" spans="1:7" x14ac:dyDescent="0.25">
      <c r="A7" s="16" t="s">
        <v>69</v>
      </c>
      <c r="B7" s="8">
        <v>0.74860000000000004</v>
      </c>
      <c r="C7" s="8">
        <v>0.52070000000000005</v>
      </c>
      <c r="F7" s="8"/>
      <c r="G7" s="8"/>
    </row>
    <row r="8" spans="1:7" x14ac:dyDescent="0.25">
      <c r="A8" s="1" t="s">
        <v>70</v>
      </c>
      <c r="B8" s="8">
        <v>2.5000000000000008E-2</v>
      </c>
      <c r="C8" s="8">
        <v>-0.16549999999999998</v>
      </c>
      <c r="F8" s="8"/>
      <c r="G8" s="8"/>
    </row>
    <row r="9" spans="1:7" x14ac:dyDescent="0.25">
      <c r="A9" s="16" t="s">
        <v>71</v>
      </c>
      <c r="B9" s="8">
        <v>-0.51370000000000005</v>
      </c>
      <c r="C9" s="8">
        <v>-0.21859999999999999</v>
      </c>
      <c r="F9" s="8"/>
      <c r="G9" s="8"/>
    </row>
    <row r="10" spans="1:7" x14ac:dyDescent="0.25">
      <c r="A10" s="16" t="s">
        <v>72</v>
      </c>
      <c r="B10" s="8">
        <v>4.6089000000000002</v>
      </c>
      <c r="C10" s="8">
        <v>1.9799</v>
      </c>
      <c r="F10" s="8"/>
      <c r="G10" s="8"/>
    </row>
    <row r="11" spans="1:7" x14ac:dyDescent="0.25">
      <c r="A11" s="1" t="s">
        <v>73</v>
      </c>
      <c r="B11" s="8">
        <v>9.8699999999999996E-2</v>
      </c>
      <c r="C11" s="8">
        <v>0.25119999999999998</v>
      </c>
      <c r="F11" s="8"/>
      <c r="G11" s="8"/>
    </row>
    <row r="12" spans="1:7" x14ac:dyDescent="0.25">
      <c r="A12" s="1" t="s">
        <v>74</v>
      </c>
      <c r="B12" s="8">
        <v>-0.11940000000000001</v>
      </c>
      <c r="C12" s="8">
        <v>-2.1899999999999999E-2</v>
      </c>
    </row>
    <row r="13" spans="1:7" ht="14.5" x14ac:dyDescent="0.35">
      <c r="B13" s="65"/>
      <c r="D13" s="64"/>
    </row>
    <row r="14" spans="1:7" ht="14.5" x14ac:dyDescent="0.35">
      <c r="B14" s="65"/>
      <c r="C14" s="65"/>
      <c r="D14" s="64"/>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47FF-32AD-4109-8B33-FE8697A4B1F4}">
  <dimension ref="A1:C18"/>
  <sheetViews>
    <sheetView workbookViewId="0"/>
  </sheetViews>
  <sheetFormatPr defaultColWidth="11.453125" defaultRowHeight="12.5" x14ac:dyDescent="0.25"/>
  <cols>
    <col min="1" max="16384" width="11.453125" style="1"/>
  </cols>
  <sheetData>
    <row r="1" spans="1:3" ht="23" x14ac:dyDescent="0.5">
      <c r="A1" s="1" t="s">
        <v>0</v>
      </c>
      <c r="B1" s="2" t="s">
        <v>8</v>
      </c>
    </row>
    <row r="2" spans="1:3" x14ac:dyDescent="0.25">
      <c r="A2" s="1" t="s">
        <v>2</v>
      </c>
      <c r="B2" s="1" t="s">
        <v>3</v>
      </c>
    </row>
    <row r="7" spans="1:3" x14ac:dyDescent="0.25">
      <c r="B7" s="1" t="s">
        <v>9</v>
      </c>
      <c r="C7" s="1" t="s">
        <v>10</v>
      </c>
    </row>
    <row r="8" spans="1:3" ht="14.5" x14ac:dyDescent="0.35">
      <c r="A8" s="66">
        <v>42004</v>
      </c>
      <c r="B8" s="8">
        <v>64.489999999999995</v>
      </c>
      <c r="C8" s="8">
        <v>69.209999999999994</v>
      </c>
    </row>
    <row r="9" spans="1:3" ht="14.5" x14ac:dyDescent="0.35">
      <c r="A9" s="66">
        <v>42369</v>
      </c>
      <c r="B9" s="8">
        <v>64.77</v>
      </c>
      <c r="C9" s="8">
        <v>67.36</v>
      </c>
    </row>
    <row r="10" spans="1:3" ht="14.5" x14ac:dyDescent="0.35">
      <c r="A10" s="66">
        <v>42735</v>
      </c>
      <c r="B10" s="8">
        <v>63.52</v>
      </c>
      <c r="C10" s="8">
        <v>67.25</v>
      </c>
    </row>
    <row r="11" spans="1:3" ht="14.5" x14ac:dyDescent="0.35">
      <c r="A11" s="66">
        <v>43100</v>
      </c>
      <c r="B11" s="8">
        <v>63.29</v>
      </c>
      <c r="C11" s="8">
        <v>67.400000000000006</v>
      </c>
    </row>
    <row r="12" spans="1:3" ht="14.5" x14ac:dyDescent="0.35">
      <c r="A12" s="66">
        <v>43465</v>
      </c>
      <c r="B12" s="8">
        <v>63.69</v>
      </c>
      <c r="C12" s="8">
        <v>65.87</v>
      </c>
    </row>
    <row r="13" spans="1:3" ht="14.5" x14ac:dyDescent="0.35">
      <c r="A13" s="66">
        <v>43830</v>
      </c>
      <c r="B13" s="8">
        <v>64.260000000000005</v>
      </c>
      <c r="C13" s="8">
        <v>67.06</v>
      </c>
    </row>
    <row r="14" spans="1:3" ht="14.5" x14ac:dyDescent="0.35">
      <c r="A14" s="66">
        <v>44196</v>
      </c>
      <c r="B14" s="8">
        <v>65.510000000000005</v>
      </c>
      <c r="C14" s="8">
        <v>69.92</v>
      </c>
    </row>
    <row r="15" spans="1:3" ht="14.5" x14ac:dyDescent="0.35">
      <c r="A15" s="66">
        <v>44561</v>
      </c>
      <c r="B15" s="8">
        <v>64.14</v>
      </c>
      <c r="C15" s="8">
        <v>68.37</v>
      </c>
    </row>
    <row r="16" spans="1:3" ht="14.5" x14ac:dyDescent="0.35">
      <c r="A16" s="66">
        <v>44926</v>
      </c>
      <c r="B16" s="8">
        <v>65.260000000000005</v>
      </c>
      <c r="C16" s="8">
        <v>68.94</v>
      </c>
    </row>
    <row r="17" spans="1:3" ht="14.5" x14ac:dyDescent="0.35">
      <c r="A17" s="66">
        <v>45291</v>
      </c>
      <c r="B17" s="8">
        <v>64.08</v>
      </c>
      <c r="C17" s="8">
        <v>67.319999999999993</v>
      </c>
    </row>
    <row r="18" spans="1:3" ht="14.5" x14ac:dyDescent="0.35">
      <c r="A18" s="66">
        <v>45657</v>
      </c>
      <c r="B18" s="8">
        <v>64.709999999999994</v>
      </c>
      <c r="C18" s="8">
        <v>66.53</v>
      </c>
    </row>
  </sheetData>
  <pageMargins left="0.7" right="0.7" top="0.78740157499999996" bottom="0.78740157499999996"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00274-5DE4-48F5-BE05-0FF2FF9FE8EF}">
  <dimension ref="A1:F10"/>
  <sheetViews>
    <sheetView workbookViewId="0"/>
  </sheetViews>
  <sheetFormatPr defaultColWidth="11.453125" defaultRowHeight="12.5" x14ac:dyDescent="0.25"/>
  <cols>
    <col min="1" max="1" width="10.1796875" style="1" bestFit="1" customWidth="1"/>
    <col min="2" max="2" width="17.1796875" style="1" customWidth="1"/>
    <col min="3" max="3" width="39.81640625" style="1" bestFit="1" customWidth="1"/>
    <col min="4" max="4" width="41.453125" style="1" bestFit="1" customWidth="1"/>
    <col min="5" max="13" width="11.453125" style="1"/>
    <col min="14" max="14" width="11.81640625" style="1" customWidth="1"/>
    <col min="15" max="16384" width="11.453125" style="1"/>
  </cols>
  <sheetData>
    <row r="1" spans="1:6" ht="23" x14ac:dyDescent="0.5">
      <c r="A1" s="1" t="s">
        <v>0</v>
      </c>
      <c r="B1" s="2" t="s">
        <v>101</v>
      </c>
    </row>
    <row r="2" spans="1:6" x14ac:dyDescent="0.25">
      <c r="A2" s="1" t="s">
        <v>2</v>
      </c>
      <c r="B2" s="1" t="s">
        <v>3</v>
      </c>
    </row>
    <row r="5" spans="1:6" x14ac:dyDescent="0.25">
      <c r="B5" s="1" t="s">
        <v>76</v>
      </c>
      <c r="C5" s="1" t="s">
        <v>77</v>
      </c>
      <c r="D5" s="1" t="s">
        <v>78</v>
      </c>
      <c r="E5" s="1" t="s">
        <v>82</v>
      </c>
    </row>
    <row r="6" spans="1:6" x14ac:dyDescent="0.25">
      <c r="A6" s="62" t="s">
        <v>99</v>
      </c>
      <c r="B6" s="8">
        <v>39.084400000000002</v>
      </c>
      <c r="C6" s="8">
        <v>47.0824</v>
      </c>
      <c r="D6" s="8">
        <v>6.7568999999999999</v>
      </c>
      <c r="E6" s="8">
        <v>7.0763000000000034</v>
      </c>
      <c r="F6" s="8"/>
    </row>
    <row r="7" spans="1:6" x14ac:dyDescent="0.25">
      <c r="A7" s="62" t="s">
        <v>102</v>
      </c>
      <c r="B7" s="8">
        <v>42.101199999999999</v>
      </c>
      <c r="C7" s="8">
        <v>44.271099999999997</v>
      </c>
      <c r="D7" s="8">
        <v>6.9036</v>
      </c>
      <c r="E7" s="8">
        <v>6.7241000000000071</v>
      </c>
      <c r="F7" s="8"/>
    </row>
    <row r="8" spans="1:6" x14ac:dyDescent="0.25">
      <c r="A8" s="62" t="s">
        <v>103</v>
      </c>
      <c r="B8" s="8">
        <v>40.030700000000003</v>
      </c>
      <c r="C8" s="8">
        <v>43.448</v>
      </c>
      <c r="D8" s="8">
        <v>8.2383000000000006</v>
      </c>
      <c r="E8" s="8">
        <v>8.2830000000000013</v>
      </c>
      <c r="F8" s="8"/>
    </row>
    <row r="9" spans="1:6" x14ac:dyDescent="0.25">
      <c r="A9" s="1">
        <v>2023</v>
      </c>
      <c r="B9" s="8">
        <v>40.723700000000001</v>
      </c>
      <c r="C9" s="8">
        <v>43.071100000000001</v>
      </c>
      <c r="D9" s="8">
        <v>9.1995000000000005</v>
      </c>
      <c r="E9" s="8">
        <v>7.0056999999999903</v>
      </c>
      <c r="F9" s="8"/>
    </row>
    <row r="10" spans="1:6" x14ac:dyDescent="0.25">
      <c r="A10" s="1">
        <v>2024</v>
      </c>
      <c r="B10" s="8">
        <v>42.1661</v>
      </c>
      <c r="C10" s="8">
        <v>41.662599999999998</v>
      </c>
      <c r="D10" s="8">
        <v>9.5823999999999998</v>
      </c>
      <c r="E10" s="8">
        <v>6.5888999999999953</v>
      </c>
      <c r="F10" s="8"/>
    </row>
  </sheetData>
  <pageMargins left="0.7" right="0.7" top="0.78740157499999996" bottom="0.78740157499999996" header="0.3" footer="0.3"/>
  <pageSetup orientation="portrait" r:id="rId1"/>
  <ignoredErrors>
    <ignoredError sqref="A6:A8"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5D90-9644-4ED2-A24A-08A65023AEDC}">
  <dimension ref="A1:D28"/>
  <sheetViews>
    <sheetView workbookViewId="0"/>
  </sheetViews>
  <sheetFormatPr defaultColWidth="11.453125" defaultRowHeight="12.5" x14ac:dyDescent="0.25"/>
  <cols>
    <col min="1" max="1" width="14.1796875" style="1" customWidth="1"/>
    <col min="2" max="16384" width="11.453125" style="1"/>
  </cols>
  <sheetData>
    <row r="1" spans="1:4" ht="23" x14ac:dyDescent="0.5">
      <c r="A1" s="1" t="s">
        <v>0</v>
      </c>
      <c r="B1" s="2" t="s">
        <v>104</v>
      </c>
    </row>
    <row r="2" spans="1:4" x14ac:dyDescent="0.25">
      <c r="A2" s="1" t="s">
        <v>55</v>
      </c>
      <c r="B2" s="1" t="s">
        <v>33</v>
      </c>
    </row>
    <row r="4" spans="1:4" x14ac:dyDescent="0.25">
      <c r="B4" s="1">
        <v>2023</v>
      </c>
      <c r="C4" s="1">
        <v>2024</v>
      </c>
    </row>
    <row r="5" spans="1:4" x14ac:dyDescent="0.25">
      <c r="A5" s="1" t="s">
        <v>105</v>
      </c>
      <c r="B5" s="23">
        <v>29.502567195951684</v>
      </c>
      <c r="C5" s="23">
        <v>29.899567711550134</v>
      </c>
    </row>
    <row r="6" spans="1:4" x14ac:dyDescent="0.25">
      <c r="A6" s="1" t="s">
        <v>106</v>
      </c>
      <c r="B6" s="23">
        <v>15.637834211086018</v>
      </c>
      <c r="C6" s="23">
        <v>15.209787806301984</v>
      </c>
      <c r="D6" s="69"/>
    </row>
    <row r="7" spans="1:4" x14ac:dyDescent="0.25">
      <c r="A7" s="1" t="s">
        <v>108</v>
      </c>
      <c r="B7" s="23">
        <v>9.9648858931120028</v>
      </c>
      <c r="C7" s="23">
        <v>11.78258410023814</v>
      </c>
    </row>
    <row r="8" spans="1:4" x14ac:dyDescent="0.25">
      <c r="A8" s="1" t="s">
        <v>107</v>
      </c>
      <c r="B8" s="23">
        <v>9.8386777861343298</v>
      </c>
      <c r="C8" s="23">
        <v>9.6572515200838414</v>
      </c>
    </row>
    <row r="9" spans="1:4" ht="37.5" x14ac:dyDescent="0.25">
      <c r="A9" s="3" t="s">
        <v>109</v>
      </c>
      <c r="B9" s="23">
        <v>6.6392617203437876</v>
      </c>
      <c r="C9" s="23">
        <v>6.2962195858508245</v>
      </c>
    </row>
    <row r="10" spans="1:4" ht="62.5" x14ac:dyDescent="0.25">
      <c r="A10" s="3" t="s">
        <v>110</v>
      </c>
      <c r="B10" s="23">
        <v>2.0254508440574619</v>
      </c>
      <c r="C10" s="23">
        <v>2.1133550644851633</v>
      </c>
    </row>
    <row r="11" spans="1:4" ht="37.5" x14ac:dyDescent="0.25">
      <c r="A11" s="3" t="s">
        <v>111</v>
      </c>
      <c r="B11" s="23">
        <v>1.9259310785467454</v>
      </c>
      <c r="C11" s="23">
        <v>2.3445475750614992</v>
      </c>
    </row>
    <row r="12" spans="1:4" ht="25" x14ac:dyDescent="0.25">
      <c r="A12" s="3" t="s">
        <v>112</v>
      </c>
      <c r="B12" s="23">
        <v>0.2951985951714356</v>
      </c>
      <c r="C12" s="23">
        <v>0.314502618122462</v>
      </c>
    </row>
    <row r="13" spans="1:4" ht="50" x14ac:dyDescent="0.25">
      <c r="A13" s="3" t="s">
        <v>113</v>
      </c>
      <c r="B13" s="23">
        <v>20.035301600823651</v>
      </c>
      <c r="C13" s="23">
        <v>18.60704621597425</v>
      </c>
    </row>
    <row r="14" spans="1:4" ht="37.5" x14ac:dyDescent="0.25">
      <c r="A14" s="3" t="s">
        <v>114</v>
      </c>
      <c r="B14" s="23">
        <v>4.1348910747728835</v>
      </c>
      <c r="C14" s="23">
        <v>3.7751378023317015</v>
      </c>
    </row>
    <row r="17" spans="1:3" x14ac:dyDescent="0.25">
      <c r="B17" s="69"/>
      <c r="C17" s="69"/>
    </row>
    <row r="19" spans="1:3" x14ac:dyDescent="0.25">
      <c r="B19" s="23"/>
      <c r="C19" s="23"/>
    </row>
    <row r="20" spans="1:3" x14ac:dyDescent="0.25">
      <c r="B20" s="23"/>
      <c r="C20" s="23"/>
    </row>
    <row r="21" spans="1:3" x14ac:dyDescent="0.25">
      <c r="B21" s="23"/>
      <c r="C21" s="23"/>
    </row>
    <row r="22" spans="1:3" x14ac:dyDescent="0.25">
      <c r="B22" s="23"/>
      <c r="C22" s="23"/>
    </row>
    <row r="23" spans="1:3" x14ac:dyDescent="0.25">
      <c r="A23" s="3"/>
      <c r="B23" s="23"/>
      <c r="C23" s="23"/>
    </row>
    <row r="24" spans="1:3" x14ac:dyDescent="0.25">
      <c r="A24" s="3"/>
      <c r="B24" s="23"/>
      <c r="C24" s="23"/>
    </row>
    <row r="25" spans="1:3" x14ac:dyDescent="0.25">
      <c r="A25" s="3"/>
      <c r="B25" s="23"/>
      <c r="C25" s="23"/>
    </row>
    <row r="26" spans="1:3" x14ac:dyDescent="0.25">
      <c r="A26" s="3"/>
      <c r="B26" s="23"/>
      <c r="C26" s="23"/>
    </row>
    <row r="27" spans="1:3" x14ac:dyDescent="0.25">
      <c r="A27" s="3"/>
      <c r="B27" s="23"/>
      <c r="C27" s="23"/>
    </row>
    <row r="28" spans="1:3" x14ac:dyDescent="0.25">
      <c r="A28" s="3"/>
      <c r="B28" s="23"/>
      <c r="C28" s="23"/>
    </row>
  </sheetData>
  <pageMargins left="0.7" right="0.7" top="0.78740157499999996" bottom="0.78740157499999996"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CF60-857C-41D1-BA23-37629E5E9003}">
  <dimension ref="A1:E24"/>
  <sheetViews>
    <sheetView zoomScaleNormal="100" workbookViewId="0"/>
  </sheetViews>
  <sheetFormatPr defaultColWidth="11.453125" defaultRowHeight="12.5" x14ac:dyDescent="0.25"/>
  <cols>
    <col min="1" max="1" width="16.54296875" style="1" customWidth="1"/>
    <col min="2" max="2" width="12.1796875" style="1" customWidth="1"/>
    <col min="3" max="3" width="13.1796875" style="1" customWidth="1"/>
    <col min="4" max="4" width="14.1796875" style="1" bestFit="1" customWidth="1"/>
    <col min="5" max="16384" width="11.453125" style="1"/>
  </cols>
  <sheetData>
    <row r="1" spans="1:4" ht="23" x14ac:dyDescent="0.5">
      <c r="A1" s="1" t="s">
        <v>0</v>
      </c>
      <c r="B1" s="2" t="s">
        <v>115</v>
      </c>
    </row>
    <row r="2" spans="1:4" x14ac:dyDescent="0.25">
      <c r="A2" s="1" t="s">
        <v>2</v>
      </c>
      <c r="B2" s="1" t="s">
        <v>3</v>
      </c>
    </row>
    <row r="4" spans="1:4" ht="36.75" customHeight="1" x14ac:dyDescent="0.25">
      <c r="B4" s="3" t="s">
        <v>135</v>
      </c>
      <c r="C4" s="3" t="s">
        <v>116</v>
      </c>
      <c r="D4" s="3" t="s">
        <v>53</v>
      </c>
    </row>
    <row r="5" spans="1:4" x14ac:dyDescent="0.25">
      <c r="A5" s="72" t="s">
        <v>99</v>
      </c>
      <c r="B5" s="23">
        <v>10.664858547635228</v>
      </c>
      <c r="C5" s="23">
        <v>10.664802770217314</v>
      </c>
      <c r="D5" s="23">
        <v>20.571588964989232</v>
      </c>
    </row>
    <row r="6" spans="1:4" x14ac:dyDescent="0.25">
      <c r="A6" s="1" t="s">
        <v>117</v>
      </c>
      <c r="B6" s="23">
        <v>12.968803719274883</v>
      </c>
      <c r="C6" s="23">
        <v>17.083522958587093</v>
      </c>
      <c r="D6" s="23">
        <v>29.838520360229133</v>
      </c>
    </row>
    <row r="7" spans="1:4" x14ac:dyDescent="0.25">
      <c r="B7" s="23">
        <v>14.600066149077142</v>
      </c>
      <c r="C7" s="23">
        <v>16.278407476624853</v>
      </c>
      <c r="D7" s="23">
        <v>30.631639597553978</v>
      </c>
    </row>
    <row r="8" spans="1:4" x14ac:dyDescent="0.25">
      <c r="A8" s="1" t="s">
        <v>117</v>
      </c>
      <c r="B8" s="23">
        <v>17.068591550738471</v>
      </c>
      <c r="C8" s="23">
        <v>12.170038662948977</v>
      </c>
      <c r="D8" s="23">
        <v>28.984764515069475</v>
      </c>
    </row>
    <row r="9" spans="1:4" x14ac:dyDescent="0.25">
      <c r="A9" s="1" t="s">
        <v>102</v>
      </c>
      <c r="B9" s="23">
        <v>16.002401046135596</v>
      </c>
      <c r="C9" s="23">
        <v>13.092922219361885</v>
      </c>
      <c r="D9" s="23">
        <v>28.829625504655414</v>
      </c>
    </row>
    <row r="10" spans="1:4" x14ac:dyDescent="0.25">
      <c r="A10" s="1" t="s">
        <v>117</v>
      </c>
      <c r="B10" s="23">
        <v>9.5661101424162105</v>
      </c>
      <c r="C10" s="23">
        <v>8.7512880411146075</v>
      </c>
      <c r="D10" s="23">
        <v>22.461147584024776</v>
      </c>
    </row>
    <row r="11" spans="1:4" x14ac:dyDescent="0.25">
      <c r="A11" s="1" t="s">
        <v>117</v>
      </c>
      <c r="B11" s="23">
        <v>13.74396871930041</v>
      </c>
      <c r="C11" s="23">
        <v>-4.4168237142650817</v>
      </c>
      <c r="D11" s="23">
        <v>13.46699817536868</v>
      </c>
    </row>
    <row r="12" spans="1:4" x14ac:dyDescent="0.25">
      <c r="A12" s="1" t="s">
        <v>117</v>
      </c>
      <c r="B12" s="23">
        <v>15.254230880145135</v>
      </c>
      <c r="C12" s="23">
        <v>-5.0337899480431822</v>
      </c>
      <c r="D12" s="23">
        <v>13.571028271781186</v>
      </c>
    </row>
    <row r="13" spans="1:4" x14ac:dyDescent="0.25">
      <c r="A13" s="1" t="s">
        <v>103</v>
      </c>
      <c r="B13" s="23">
        <v>13.897116221224318</v>
      </c>
      <c r="C13" s="23">
        <v>0.80736966685409772</v>
      </c>
      <c r="D13" s="23">
        <v>16.215194321523335</v>
      </c>
    </row>
    <row r="14" spans="1:4" x14ac:dyDescent="0.25">
      <c r="A14" s="1" t="s">
        <v>117</v>
      </c>
      <c r="B14" s="37">
        <v>7.8985895632720462</v>
      </c>
      <c r="C14" s="37">
        <v>29.030260242169167</v>
      </c>
      <c r="D14" s="37">
        <v>34.052732024023953</v>
      </c>
    </row>
    <row r="15" spans="1:4" x14ac:dyDescent="0.25">
      <c r="A15" s="1" t="s">
        <v>117</v>
      </c>
      <c r="B15" s="37">
        <v>8.6948236080090844</v>
      </c>
      <c r="C15" s="37">
        <v>17.929877945257285</v>
      </c>
      <c r="D15" s="37">
        <v>25.832916750989209</v>
      </c>
    </row>
    <row r="16" spans="1:4" x14ac:dyDescent="0.25">
      <c r="A16" s="1" t="s">
        <v>117</v>
      </c>
      <c r="B16" s="37">
        <v>6.6856582872403489</v>
      </c>
      <c r="C16" s="37">
        <v>11.554977671867764</v>
      </c>
      <c r="D16" s="37">
        <v>17.319478357737484</v>
      </c>
    </row>
    <row r="17" spans="1:5" x14ac:dyDescent="0.25">
      <c r="A17" s="1" t="s">
        <v>75</v>
      </c>
      <c r="B17" s="37">
        <v>7.1072347792499073</v>
      </c>
      <c r="C17" s="37">
        <v>15.199205002471084</v>
      </c>
      <c r="D17" s="37">
        <v>19.5299086821408</v>
      </c>
    </row>
    <row r="18" spans="1:5" x14ac:dyDescent="0.25">
      <c r="A18" s="19"/>
      <c r="B18" s="37">
        <v>0.10879738941502409</v>
      </c>
      <c r="C18" s="37">
        <v>27.744909800783454</v>
      </c>
      <c r="D18" s="37">
        <v>26.805856202378461</v>
      </c>
    </row>
    <row r="19" spans="1:5" x14ac:dyDescent="0.25">
      <c r="A19" s="19"/>
      <c r="B19" s="37">
        <v>6.7394210293075201</v>
      </c>
      <c r="C19" s="37">
        <v>17.596482341763675</v>
      </c>
      <c r="D19" s="37">
        <v>22.767790370615515</v>
      </c>
    </row>
    <row r="20" spans="1:5" x14ac:dyDescent="0.25">
      <c r="B20" s="17">
        <v>8.52947013355897</v>
      </c>
      <c r="C20" s="17">
        <v>17.47149608916671</v>
      </c>
      <c r="D20" s="8">
        <v>23.264356939059191</v>
      </c>
    </row>
    <row r="21" spans="1:5" x14ac:dyDescent="0.25">
      <c r="A21" s="72" t="s">
        <v>145</v>
      </c>
      <c r="B21" s="8">
        <v>10.7511824297204</v>
      </c>
      <c r="C21" s="8">
        <v>19.139265798569628</v>
      </c>
      <c r="D21" s="8">
        <v>27.503454917422747</v>
      </c>
      <c r="E21" s="48"/>
    </row>
    <row r="22" spans="1:5" x14ac:dyDescent="0.25">
      <c r="B22" s="17"/>
      <c r="C22" s="17"/>
      <c r="D22" s="17"/>
    </row>
    <row r="23" spans="1:5" x14ac:dyDescent="0.25">
      <c r="B23" s="17"/>
      <c r="C23" s="17"/>
      <c r="D23" s="17"/>
    </row>
    <row r="24" spans="1:5" x14ac:dyDescent="0.25">
      <c r="B24" s="17"/>
      <c r="C24" s="17"/>
      <c r="D24" s="17"/>
    </row>
  </sheetData>
  <pageMargins left="0.7" right="0.7" top="0.78740157499999996" bottom="0.78740157499999996" header="0.3" footer="0.3"/>
  <pageSetup orientation="portrait" r:id="rId1"/>
  <ignoredErrors>
    <ignoredError sqref="A5:A21"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CA26-EB70-4A86-AF1E-6652C2312044}">
  <dimension ref="A1:C13"/>
  <sheetViews>
    <sheetView workbookViewId="0"/>
  </sheetViews>
  <sheetFormatPr defaultColWidth="11.453125" defaultRowHeight="12.5" x14ac:dyDescent="0.25"/>
  <cols>
    <col min="1" max="1" width="24.54296875" style="1" bestFit="1" customWidth="1"/>
    <col min="2" max="2" width="15.54296875" style="1" customWidth="1"/>
    <col min="3" max="3" width="12.1796875" style="1" customWidth="1"/>
    <col min="4" max="5" width="11.453125" style="1"/>
    <col min="6" max="6" width="28.81640625" style="1" bestFit="1" customWidth="1"/>
    <col min="7" max="16384" width="11.453125" style="1"/>
  </cols>
  <sheetData>
    <row r="1" spans="1:3" ht="23" x14ac:dyDescent="0.5">
      <c r="A1" s="1" t="s">
        <v>0</v>
      </c>
      <c r="B1" s="2" t="s">
        <v>118</v>
      </c>
    </row>
    <row r="2" spans="1:3" x14ac:dyDescent="0.25">
      <c r="A2" s="1" t="s">
        <v>2</v>
      </c>
      <c r="B2" s="1" t="s">
        <v>3</v>
      </c>
    </row>
    <row r="5" spans="1:3" x14ac:dyDescent="0.25">
      <c r="B5" s="1">
        <v>2024</v>
      </c>
      <c r="C5" s="1">
        <v>2023</v>
      </c>
    </row>
    <row r="6" spans="1:3" ht="25" x14ac:dyDescent="0.25">
      <c r="A6" s="3" t="s">
        <v>119</v>
      </c>
      <c r="B6" s="52">
        <v>0.4873347041976086</v>
      </c>
      <c r="C6" s="52">
        <v>0.51898936362226333</v>
      </c>
    </row>
    <row r="7" spans="1:3" x14ac:dyDescent="0.25">
      <c r="A7" s="1" t="s">
        <v>120</v>
      </c>
      <c r="B7" s="52">
        <v>2.3867716105542858</v>
      </c>
      <c r="C7" s="52">
        <v>2.7340368477851871</v>
      </c>
    </row>
    <row r="8" spans="1:3" x14ac:dyDescent="0.25">
      <c r="A8" s="1" t="s">
        <v>121</v>
      </c>
      <c r="B8" s="52">
        <v>1.0420520625377458</v>
      </c>
      <c r="C8" s="52">
        <v>0.81271286189818115</v>
      </c>
    </row>
    <row r="9" spans="1:3" ht="25" x14ac:dyDescent="0.25">
      <c r="A9" s="3" t="s">
        <v>122</v>
      </c>
      <c r="B9" s="52">
        <v>0.7748810404883727</v>
      </c>
      <c r="C9" s="52">
        <v>0.87239784352052518</v>
      </c>
    </row>
    <row r="10" spans="1:3" x14ac:dyDescent="0.25">
      <c r="A10" s="1" t="s">
        <v>123</v>
      </c>
      <c r="B10" s="52">
        <v>0.79853570284747433</v>
      </c>
      <c r="C10" s="52">
        <v>-0.32008131420038771</v>
      </c>
    </row>
    <row r="11" spans="1:3" x14ac:dyDescent="0.25">
      <c r="A11" s="1" t="s">
        <v>124</v>
      </c>
      <c r="B11" s="52">
        <v>0.85625344658205071</v>
      </c>
      <c r="C11" s="52">
        <v>1.0411695784819537</v>
      </c>
    </row>
    <row r="12" spans="1:3" ht="25" x14ac:dyDescent="0.25">
      <c r="A12" s="3" t="s">
        <v>151</v>
      </c>
      <c r="B12" s="52">
        <v>0.474462633338047</v>
      </c>
      <c r="C12" s="52">
        <v>-8.9545961935427118E-3</v>
      </c>
    </row>
    <row r="13" spans="1:3" x14ac:dyDescent="0.25">
      <c r="A13" s="1" t="s">
        <v>125</v>
      </c>
      <c r="B13" s="52">
        <v>0.66186067022646344</v>
      </c>
      <c r="C13" s="52">
        <v>0.25610557005401885</v>
      </c>
    </row>
  </sheetData>
  <pageMargins left="0.7" right="0.7" top="0.78740157499999996" bottom="0.78740157499999996"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DE6C7-94B8-477F-8EAC-B889A1D2AA7B}">
  <dimension ref="A1:F11"/>
  <sheetViews>
    <sheetView workbookViewId="0"/>
  </sheetViews>
  <sheetFormatPr defaultColWidth="11.453125" defaultRowHeight="12.5" x14ac:dyDescent="0.25"/>
  <cols>
    <col min="1" max="1" width="12.453125" style="1" customWidth="1"/>
    <col min="2" max="2" width="12.81640625" style="1" customWidth="1"/>
    <col min="3" max="3" width="14" style="1" customWidth="1"/>
    <col min="4" max="4" width="15" style="1" customWidth="1"/>
    <col min="5" max="16384" width="11.453125" style="1"/>
  </cols>
  <sheetData>
    <row r="1" spans="1:6" ht="23" x14ac:dyDescent="0.5">
      <c r="A1" s="1" t="s">
        <v>0</v>
      </c>
      <c r="B1" s="2" t="s">
        <v>126</v>
      </c>
    </row>
    <row r="2" spans="1:6" x14ac:dyDescent="0.25">
      <c r="A2" s="1" t="s">
        <v>2</v>
      </c>
      <c r="B2" s="1" t="s">
        <v>3</v>
      </c>
    </row>
    <row r="4" spans="1:6" x14ac:dyDescent="0.25">
      <c r="B4" s="1" t="s">
        <v>127</v>
      </c>
      <c r="C4" s="1" t="s">
        <v>128</v>
      </c>
      <c r="D4" s="1" t="s">
        <v>129</v>
      </c>
    </row>
    <row r="5" spans="1:6" x14ac:dyDescent="0.25">
      <c r="A5" s="82" t="s">
        <v>99</v>
      </c>
      <c r="B5" s="44">
        <v>72.2272011571268</v>
      </c>
      <c r="C5" s="44">
        <v>17.554113362636539</v>
      </c>
      <c r="D5" s="71">
        <v>89.781314519763342</v>
      </c>
    </row>
    <row r="6" spans="1:6" x14ac:dyDescent="0.25">
      <c r="A6" s="82" t="s">
        <v>102</v>
      </c>
      <c r="B6" s="44">
        <v>67.172964394703754</v>
      </c>
      <c r="C6" s="44">
        <v>17.13055348382462</v>
      </c>
      <c r="D6" s="44">
        <v>84.303517878528368</v>
      </c>
    </row>
    <row r="7" spans="1:6" x14ac:dyDescent="0.25">
      <c r="A7" s="82" t="s">
        <v>103</v>
      </c>
      <c r="B7" s="44">
        <v>69.973147103611467</v>
      </c>
      <c r="C7" s="44">
        <v>16.407036067439311</v>
      </c>
      <c r="D7" s="44">
        <v>86.380183171050774</v>
      </c>
    </row>
    <row r="8" spans="1:6" x14ac:dyDescent="0.25">
      <c r="A8" s="82" t="s">
        <v>75</v>
      </c>
      <c r="B8" s="44">
        <v>77.200677186152987</v>
      </c>
      <c r="C8" s="44">
        <v>15.922900509786261</v>
      </c>
      <c r="D8" s="44">
        <v>93.123577695939247</v>
      </c>
    </row>
    <row r="9" spans="1:6" x14ac:dyDescent="0.25">
      <c r="A9" s="82" t="s">
        <v>145</v>
      </c>
      <c r="B9" s="44">
        <v>75.747741958893783</v>
      </c>
      <c r="C9" s="44">
        <v>13.811189794359825</v>
      </c>
      <c r="D9" s="44">
        <v>89.558931753253603</v>
      </c>
      <c r="F9" s="69"/>
    </row>
    <row r="10" spans="1:6" x14ac:dyDescent="0.25">
      <c r="B10" s="47"/>
      <c r="C10" s="47"/>
      <c r="D10" s="47"/>
    </row>
    <row r="11" spans="1:6" x14ac:dyDescent="0.25">
      <c r="B11" s="47"/>
    </row>
  </sheetData>
  <pageMargins left="0.7" right="0.7" top="0.78740157499999996" bottom="0.78740157499999996" header="0.3" footer="0.3"/>
  <pageSetup orientation="portrait" r:id="rId1"/>
  <ignoredErrors>
    <ignoredError sqref="A5:A9"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693-1E7A-41D0-B26E-2F3C613302FA}">
  <dimension ref="A1:O52"/>
  <sheetViews>
    <sheetView zoomScaleNormal="100" workbookViewId="0"/>
  </sheetViews>
  <sheetFormatPr defaultColWidth="8.81640625" defaultRowHeight="14.5" x14ac:dyDescent="0.35"/>
  <cols>
    <col min="1" max="1" width="19.54296875" customWidth="1"/>
    <col min="2" max="2" width="17.6328125" customWidth="1"/>
    <col min="8" max="8" width="39.453125" customWidth="1"/>
    <col min="10" max="10" width="9" bestFit="1" customWidth="1"/>
    <col min="11" max="11" width="10.54296875" customWidth="1"/>
    <col min="12" max="12" width="12.453125" customWidth="1"/>
    <col min="13" max="13" width="14.1796875" bestFit="1" customWidth="1"/>
    <col min="15" max="15" width="10.54296875" customWidth="1"/>
  </cols>
  <sheetData>
    <row r="1" spans="1:15" ht="23" x14ac:dyDescent="0.5">
      <c r="A1" s="5" t="s">
        <v>0</v>
      </c>
      <c r="B1" s="2" t="s">
        <v>152</v>
      </c>
      <c r="C1" s="5"/>
    </row>
    <row r="2" spans="1:15" x14ac:dyDescent="0.35">
      <c r="A2" s="5" t="s">
        <v>2</v>
      </c>
      <c r="B2" s="5" t="s">
        <v>3</v>
      </c>
      <c r="C2" s="5"/>
    </row>
    <row r="3" spans="1:15" x14ac:dyDescent="0.35">
      <c r="A3" s="5" t="s">
        <v>16</v>
      </c>
      <c r="B3" s="5"/>
      <c r="C3" s="5"/>
    </row>
    <row r="4" spans="1:15" x14ac:dyDescent="0.35">
      <c r="A4" s="5"/>
      <c r="B4" s="5"/>
      <c r="C4" s="5"/>
    </row>
    <row r="5" spans="1:15" x14ac:dyDescent="0.35">
      <c r="A5" s="5"/>
      <c r="B5" s="5"/>
      <c r="C5" s="5"/>
    </row>
    <row r="6" spans="1:15" x14ac:dyDescent="0.35">
      <c r="A6" s="91" t="s">
        <v>129</v>
      </c>
      <c r="B6" s="91" t="s">
        <v>154</v>
      </c>
      <c r="C6" s="92" t="s">
        <v>130</v>
      </c>
      <c r="H6" s="20"/>
      <c r="I6" s="20"/>
    </row>
    <row r="7" spans="1:15" x14ac:dyDescent="0.35">
      <c r="A7" s="49">
        <v>202.54660236965597</v>
      </c>
      <c r="B7" s="49">
        <v>96.883943234183022</v>
      </c>
      <c r="C7" s="20"/>
      <c r="D7" s="50"/>
      <c r="E7" s="51"/>
      <c r="F7" s="51"/>
      <c r="J7" s="55"/>
      <c r="K7" s="56"/>
      <c r="M7" s="55"/>
      <c r="O7" s="56"/>
    </row>
    <row r="8" spans="1:15" x14ac:dyDescent="0.35">
      <c r="A8" s="49">
        <v>159.92330155156034</v>
      </c>
      <c r="B8" s="49">
        <v>96.883943234183022</v>
      </c>
      <c r="C8" s="20"/>
      <c r="D8" s="10"/>
      <c r="E8" s="51"/>
      <c r="F8" s="51"/>
      <c r="G8" s="7"/>
      <c r="O8" s="56"/>
    </row>
    <row r="9" spans="1:15" x14ac:dyDescent="0.35">
      <c r="A9" s="49">
        <v>155.06267384315285</v>
      </c>
      <c r="B9" s="49">
        <v>96.883943234183022</v>
      </c>
      <c r="C9" s="20"/>
      <c r="D9" s="10"/>
      <c r="E9" s="51"/>
      <c r="F9" s="51"/>
      <c r="J9" s="55"/>
      <c r="K9" s="56"/>
      <c r="M9" s="55"/>
      <c r="O9" s="56"/>
    </row>
    <row r="10" spans="1:15" x14ac:dyDescent="0.35">
      <c r="A10" s="49">
        <v>153.64311809860021</v>
      </c>
      <c r="B10" s="49">
        <v>96.883943234183022</v>
      </c>
      <c r="C10" s="20"/>
      <c r="D10" s="10"/>
      <c r="E10" s="51"/>
      <c r="F10" s="51"/>
      <c r="O10" s="56"/>
    </row>
    <row r="11" spans="1:15" x14ac:dyDescent="0.35">
      <c r="A11" s="49">
        <v>141.02729664500427</v>
      </c>
      <c r="B11" s="49">
        <v>96.883943234183022</v>
      </c>
      <c r="C11" s="49"/>
      <c r="D11" s="10"/>
      <c r="E11" s="51"/>
      <c r="F11" s="51"/>
      <c r="J11" s="55"/>
      <c r="K11" s="56"/>
      <c r="M11" s="55"/>
      <c r="O11" s="56"/>
    </row>
    <row r="12" spans="1:15" x14ac:dyDescent="0.35">
      <c r="A12" s="49">
        <v>134.67324168160988</v>
      </c>
      <c r="B12" s="49">
        <v>96.883943234183022</v>
      </c>
      <c r="C12" s="20"/>
      <c r="D12" s="10"/>
      <c r="E12" s="51"/>
      <c r="F12" s="51"/>
      <c r="O12" s="56"/>
    </row>
    <row r="13" spans="1:15" x14ac:dyDescent="0.35">
      <c r="A13" s="49">
        <v>130.95024412676628</v>
      </c>
      <c r="B13" s="49">
        <v>96.883943234183022</v>
      </c>
      <c r="C13" s="49">
        <v>130.95024412676628</v>
      </c>
      <c r="D13" s="10"/>
      <c r="E13" s="51"/>
      <c r="F13" s="51"/>
      <c r="O13" s="56"/>
    </row>
    <row r="14" spans="1:15" x14ac:dyDescent="0.35">
      <c r="A14" s="49">
        <v>127.95324285714287</v>
      </c>
      <c r="B14" s="49">
        <v>96.883943234183022</v>
      </c>
      <c r="C14" s="49"/>
      <c r="D14" s="10"/>
      <c r="E14" s="51"/>
      <c r="F14" s="51"/>
      <c r="O14" s="56"/>
    </row>
    <row r="15" spans="1:15" x14ac:dyDescent="0.35">
      <c r="A15" s="49">
        <v>119.570479119135</v>
      </c>
      <c r="B15" s="49">
        <v>96.883943234183022</v>
      </c>
      <c r="C15" s="49"/>
      <c r="D15" s="10"/>
      <c r="E15" s="51"/>
      <c r="F15" s="51"/>
      <c r="J15" s="55"/>
      <c r="K15" s="56"/>
      <c r="M15" s="55"/>
      <c r="O15" s="56"/>
    </row>
    <row r="16" spans="1:15" x14ac:dyDescent="0.35">
      <c r="A16" s="49">
        <v>119.03249780420242</v>
      </c>
      <c r="B16" s="49">
        <v>96.883943234183022</v>
      </c>
      <c r="C16" s="49"/>
      <c r="D16" s="10"/>
      <c r="E16" s="51"/>
      <c r="F16" s="51"/>
      <c r="J16" s="55"/>
      <c r="K16" s="56"/>
      <c r="M16" s="55"/>
      <c r="O16" s="56"/>
    </row>
    <row r="17" spans="1:15" x14ac:dyDescent="0.35">
      <c r="A17" s="49">
        <v>118.48514984338178</v>
      </c>
      <c r="B17" s="49">
        <v>96.883943234183022</v>
      </c>
      <c r="C17" s="20"/>
      <c r="D17" s="10"/>
      <c r="E17" s="51"/>
      <c r="F17" s="51"/>
      <c r="J17" s="55"/>
      <c r="K17" s="56"/>
      <c r="M17" s="55"/>
      <c r="O17" s="56"/>
    </row>
    <row r="18" spans="1:15" x14ac:dyDescent="0.35">
      <c r="A18" s="49">
        <v>115.83583208395802</v>
      </c>
      <c r="B18" s="49">
        <v>96.883943234183022</v>
      </c>
      <c r="C18" s="20"/>
      <c r="D18" s="10"/>
      <c r="E18" s="51"/>
      <c r="F18" s="51"/>
      <c r="J18" s="55"/>
      <c r="K18" s="56"/>
      <c r="M18" s="55"/>
      <c r="O18" s="56"/>
    </row>
    <row r="19" spans="1:15" x14ac:dyDescent="0.35">
      <c r="A19" s="49">
        <v>111.22002751572327</v>
      </c>
      <c r="B19" s="49">
        <v>96.883943234183022</v>
      </c>
      <c r="C19" s="49"/>
      <c r="D19" s="10"/>
      <c r="E19" s="51"/>
      <c r="F19" s="51"/>
      <c r="J19" s="55"/>
      <c r="K19" s="56"/>
      <c r="M19" s="55"/>
      <c r="O19" s="56"/>
    </row>
    <row r="20" spans="1:15" x14ac:dyDescent="0.35">
      <c r="A20" s="49">
        <v>109.28327204696471</v>
      </c>
      <c r="B20" s="49">
        <v>96.883943234183022</v>
      </c>
      <c r="C20" s="49"/>
      <c r="D20" s="10"/>
      <c r="E20" s="51"/>
      <c r="F20" s="51"/>
      <c r="J20" s="55"/>
      <c r="K20" s="56"/>
      <c r="M20" s="55"/>
      <c r="O20" s="56"/>
    </row>
    <row r="21" spans="1:15" x14ac:dyDescent="0.35">
      <c r="A21" s="49">
        <v>107.91780539764856</v>
      </c>
      <c r="B21" s="49">
        <v>96.883943234183022</v>
      </c>
      <c r="C21" s="49">
        <v>107.91780539764856</v>
      </c>
      <c r="D21" s="10"/>
      <c r="E21" s="51"/>
      <c r="F21" s="51"/>
      <c r="O21" s="56"/>
    </row>
    <row r="22" spans="1:15" x14ac:dyDescent="0.35">
      <c r="A22" s="49">
        <v>107.66370318061138</v>
      </c>
      <c r="B22" s="49">
        <v>96.883943234183022</v>
      </c>
      <c r="C22" s="49"/>
      <c r="D22" s="10"/>
      <c r="E22" s="51"/>
      <c r="F22" s="51"/>
      <c r="O22" s="56"/>
    </row>
    <row r="23" spans="1:15" x14ac:dyDescent="0.35">
      <c r="A23" s="49">
        <v>105.92317476749244</v>
      </c>
      <c r="B23" s="49">
        <v>96.883943234183022</v>
      </c>
      <c r="C23" s="49">
        <v>105.92317476749244</v>
      </c>
      <c r="D23" s="10"/>
      <c r="E23" s="51"/>
      <c r="F23" s="51"/>
      <c r="J23" s="55"/>
      <c r="K23" s="56"/>
      <c r="M23" s="55"/>
      <c r="O23" s="56"/>
    </row>
    <row r="24" spans="1:15" x14ac:dyDescent="0.35">
      <c r="A24" s="49">
        <v>105.86142858053675</v>
      </c>
      <c r="B24" s="49">
        <v>96.883943234183022</v>
      </c>
      <c r="C24" s="49"/>
      <c r="D24" s="10"/>
      <c r="E24" s="51"/>
      <c r="F24" s="51"/>
      <c r="J24" s="55"/>
      <c r="K24" s="56"/>
      <c r="M24" s="55"/>
      <c r="O24" s="56"/>
    </row>
    <row r="25" spans="1:15" x14ac:dyDescent="0.35">
      <c r="A25" s="49">
        <v>100.87592447324241</v>
      </c>
      <c r="B25" s="49">
        <v>96.883943234183022</v>
      </c>
      <c r="C25" s="49"/>
      <c r="D25" s="10"/>
      <c r="E25" s="51"/>
      <c r="F25" s="51"/>
      <c r="J25" s="55"/>
      <c r="K25" s="56"/>
      <c r="M25" s="55"/>
      <c r="O25" s="56"/>
    </row>
    <row r="26" spans="1:15" x14ac:dyDescent="0.35">
      <c r="A26" s="49">
        <v>99.828991315965268</v>
      </c>
      <c r="B26" s="49">
        <v>96.883943234183022</v>
      </c>
      <c r="C26" s="49"/>
      <c r="D26" s="10"/>
      <c r="E26" s="51"/>
      <c r="F26" s="51"/>
      <c r="J26" s="55"/>
      <c r="K26" s="56"/>
      <c r="M26" s="55"/>
      <c r="O26" s="56"/>
    </row>
    <row r="27" spans="1:15" x14ac:dyDescent="0.35">
      <c r="A27" s="49">
        <v>99.552040743131769</v>
      </c>
      <c r="B27" s="49">
        <v>96.883943234183022</v>
      </c>
      <c r="C27" s="49"/>
      <c r="D27" s="10"/>
      <c r="E27" s="51"/>
      <c r="F27" s="51"/>
      <c r="O27" s="56"/>
    </row>
    <row r="28" spans="1:15" x14ac:dyDescent="0.35">
      <c r="A28" s="49">
        <v>98.561013046815049</v>
      </c>
      <c r="B28" s="49">
        <v>96.883943234183022</v>
      </c>
      <c r="C28" s="49"/>
      <c r="D28" s="10"/>
      <c r="E28" s="51"/>
      <c r="F28" s="51"/>
      <c r="J28" s="55"/>
      <c r="K28" s="56"/>
      <c r="M28" s="55"/>
      <c r="O28" s="56"/>
    </row>
    <row r="29" spans="1:15" x14ac:dyDescent="0.35">
      <c r="A29" s="49">
        <v>97.14120126951687</v>
      </c>
      <c r="B29" s="49">
        <v>96.883943234183022</v>
      </c>
      <c r="C29" s="49">
        <v>97.14120126951687</v>
      </c>
      <c r="D29" s="10"/>
      <c r="E29" s="51"/>
      <c r="F29" s="51"/>
      <c r="J29" s="55"/>
      <c r="K29" s="56"/>
      <c r="M29" s="55"/>
      <c r="O29" s="56"/>
    </row>
    <row r="30" spans="1:15" x14ac:dyDescent="0.35">
      <c r="A30" s="49">
        <v>96.626685198849174</v>
      </c>
      <c r="B30" s="49">
        <v>96.883943234183022</v>
      </c>
      <c r="C30" s="49">
        <v>96.626685198849174</v>
      </c>
      <c r="D30" s="10"/>
      <c r="E30" s="51"/>
      <c r="F30" s="51"/>
      <c r="O30" s="56"/>
    </row>
    <row r="31" spans="1:15" x14ac:dyDescent="0.35">
      <c r="A31" s="49">
        <v>93.268089511112265</v>
      </c>
      <c r="B31" s="49">
        <v>96.883943234183022</v>
      </c>
      <c r="C31" s="49">
        <v>93.268089511112265</v>
      </c>
      <c r="D31" s="10"/>
      <c r="E31" s="51"/>
      <c r="F31" s="51"/>
      <c r="J31" s="55"/>
      <c r="K31" s="56"/>
      <c r="M31" s="55"/>
      <c r="O31" s="56"/>
    </row>
    <row r="32" spans="1:15" x14ac:dyDescent="0.35">
      <c r="A32" s="49">
        <v>92.399505643865112</v>
      </c>
      <c r="B32" s="49">
        <v>96.883943234183022</v>
      </c>
      <c r="C32" s="49">
        <v>92.399505643865112</v>
      </c>
      <c r="D32" s="10"/>
      <c r="E32" s="51"/>
      <c r="F32" s="51"/>
      <c r="J32" s="55"/>
      <c r="K32" s="56"/>
      <c r="M32" s="55"/>
      <c r="O32" s="56"/>
    </row>
    <row r="33" spans="1:15" x14ac:dyDescent="0.35">
      <c r="A33" s="49">
        <v>92.264056990221135</v>
      </c>
      <c r="B33" s="49">
        <v>96.883943234183022</v>
      </c>
      <c r="C33" s="49"/>
      <c r="D33" s="10"/>
      <c r="E33" s="51"/>
      <c r="F33" s="51"/>
      <c r="O33" s="56"/>
    </row>
    <row r="34" spans="1:15" x14ac:dyDescent="0.35">
      <c r="A34" s="49">
        <v>92.161129060494204</v>
      </c>
      <c r="B34" s="49">
        <v>96.883943234183022</v>
      </c>
      <c r="C34" s="49"/>
      <c r="D34" s="10"/>
      <c r="E34" s="51"/>
      <c r="F34" s="51"/>
      <c r="J34" s="55"/>
      <c r="K34" s="56"/>
      <c r="L34" s="51"/>
      <c r="M34" s="55"/>
      <c r="O34" s="56"/>
    </row>
    <row r="35" spans="1:15" x14ac:dyDescent="0.35">
      <c r="A35" s="49">
        <v>90.335576175150095</v>
      </c>
      <c r="B35" s="49">
        <v>96.883943234183022</v>
      </c>
      <c r="C35" s="20"/>
      <c r="D35" s="10"/>
      <c r="E35" s="51"/>
      <c r="F35" s="51"/>
      <c r="J35" s="55"/>
      <c r="K35" s="56"/>
      <c r="M35" s="55"/>
      <c r="O35" s="56"/>
    </row>
    <row r="36" spans="1:15" x14ac:dyDescent="0.35">
      <c r="A36" s="49">
        <v>88.503811725825642</v>
      </c>
      <c r="B36" s="49">
        <v>96.883943234183022</v>
      </c>
      <c r="C36" s="49">
        <v>88.503811725825642</v>
      </c>
      <c r="D36" s="10"/>
      <c r="E36" s="51"/>
      <c r="F36" s="51"/>
      <c r="J36" s="55"/>
      <c r="K36" s="56"/>
      <c r="M36" s="55"/>
      <c r="O36" s="56"/>
    </row>
    <row r="37" spans="1:15" x14ac:dyDescent="0.35">
      <c r="A37" s="49">
        <v>85.614743480223453</v>
      </c>
      <c r="B37" s="49">
        <v>96.883943234183022</v>
      </c>
      <c r="C37" s="49">
        <v>85.614743480223453</v>
      </c>
      <c r="D37" s="10"/>
      <c r="E37" s="51"/>
      <c r="F37" s="51"/>
      <c r="J37" s="55"/>
      <c r="K37" s="56"/>
      <c r="M37" s="55"/>
      <c r="O37" s="56"/>
    </row>
    <row r="38" spans="1:15" x14ac:dyDescent="0.35">
      <c r="A38" s="49">
        <v>78.127095602940003</v>
      </c>
      <c r="B38" s="49">
        <v>96.883943234183022</v>
      </c>
      <c r="C38" s="49">
        <v>78.127095602940003</v>
      </c>
      <c r="D38" s="10"/>
      <c r="E38" s="51"/>
      <c r="F38" s="51"/>
      <c r="J38" s="55"/>
      <c r="K38" s="56"/>
      <c r="M38" s="55"/>
      <c r="O38" s="56"/>
    </row>
    <row r="39" spans="1:15" x14ac:dyDescent="0.35">
      <c r="A39" s="49">
        <v>75.986876918192408</v>
      </c>
      <c r="B39" s="49">
        <v>96.883943234183022</v>
      </c>
      <c r="C39" s="49"/>
      <c r="D39" s="10"/>
      <c r="E39" s="51"/>
      <c r="F39" s="51"/>
      <c r="J39" s="55"/>
      <c r="K39" s="56"/>
      <c r="M39" s="55"/>
      <c r="O39" s="56"/>
    </row>
    <row r="40" spans="1:15" x14ac:dyDescent="0.35">
      <c r="A40" s="49">
        <v>72.045503473392685</v>
      </c>
      <c r="B40" s="49">
        <v>96.883943234183022</v>
      </c>
      <c r="C40" s="49"/>
      <c r="D40" s="10"/>
      <c r="E40" s="51"/>
      <c r="F40" s="51"/>
      <c r="J40" s="55"/>
      <c r="K40" s="56"/>
      <c r="M40" s="55"/>
      <c r="O40" s="56"/>
    </row>
    <row r="41" spans="1:15" x14ac:dyDescent="0.35">
      <c r="A41" s="49">
        <v>71.175821829293483</v>
      </c>
      <c r="B41" s="49">
        <v>96.883943234183022</v>
      </c>
      <c r="C41" s="49"/>
      <c r="D41" s="10"/>
      <c r="E41" s="51"/>
      <c r="F41" s="51"/>
      <c r="J41" s="55"/>
      <c r="K41" s="56"/>
      <c r="M41" s="55"/>
      <c r="O41" s="56"/>
    </row>
    <row r="42" spans="1:15" x14ac:dyDescent="0.35">
      <c r="A42" s="38">
        <v>69.180760278273112</v>
      </c>
      <c r="B42" s="39">
        <v>96.883943234183022</v>
      </c>
      <c r="C42" s="1"/>
      <c r="D42" s="10"/>
      <c r="E42" s="51"/>
      <c r="F42" s="51"/>
      <c r="J42" s="55"/>
      <c r="K42" s="56"/>
      <c r="M42" s="55"/>
      <c r="O42" s="56"/>
    </row>
    <row r="43" spans="1:15" x14ac:dyDescent="0.35">
      <c r="A43" s="38">
        <v>69.178472085150915</v>
      </c>
      <c r="B43" s="39">
        <v>96.883943234183022</v>
      </c>
      <c r="C43" s="1"/>
      <c r="D43" s="10"/>
      <c r="E43" s="51"/>
      <c r="F43" s="51"/>
      <c r="J43" s="55"/>
      <c r="K43" s="56"/>
      <c r="M43" s="55"/>
      <c r="O43" s="56"/>
    </row>
    <row r="44" spans="1:15" x14ac:dyDescent="0.35">
      <c r="A44" s="39">
        <v>66.67368540884614</v>
      </c>
      <c r="B44" s="39">
        <v>96.883943234183022</v>
      </c>
      <c r="C44" s="39"/>
      <c r="O44" s="56"/>
    </row>
    <row r="45" spans="1:15" x14ac:dyDescent="0.35">
      <c r="A45" s="39">
        <v>65.968276903878362</v>
      </c>
      <c r="B45" s="39">
        <v>96.883943234183022</v>
      </c>
      <c r="C45" s="39"/>
      <c r="J45" s="55"/>
      <c r="K45" s="56"/>
      <c r="M45" s="55"/>
      <c r="O45" s="56"/>
    </row>
    <row r="46" spans="1:15" x14ac:dyDescent="0.35">
      <c r="A46" s="39">
        <v>55.35983052388756</v>
      </c>
      <c r="B46" s="39">
        <v>96.883943234183022</v>
      </c>
      <c r="C46" s="39">
        <v>55.35983052388756</v>
      </c>
      <c r="J46" s="55"/>
      <c r="K46" s="56"/>
      <c r="M46" s="55"/>
      <c r="O46" s="56"/>
    </row>
    <row r="47" spans="1:15" x14ac:dyDescent="0.35">
      <c r="A47" s="39">
        <v>51.527762796403692</v>
      </c>
      <c r="B47" s="39">
        <v>96.883943234183022</v>
      </c>
      <c r="C47" s="39"/>
      <c r="O47" s="56"/>
    </row>
    <row r="48" spans="1:15" x14ac:dyDescent="0.35">
      <c r="A48" s="39">
        <v>51.206727295975668</v>
      </c>
      <c r="B48" s="39">
        <v>96.883943234183022</v>
      </c>
      <c r="C48" s="39"/>
      <c r="J48" s="55"/>
      <c r="K48" s="56"/>
      <c r="M48" s="55"/>
      <c r="O48" s="56"/>
    </row>
    <row r="49" spans="1:15" x14ac:dyDescent="0.35">
      <c r="A49" s="39">
        <v>46.655296570020845</v>
      </c>
      <c r="B49" s="39">
        <v>96.883943234183022</v>
      </c>
      <c r="C49" s="39"/>
      <c r="J49" s="55"/>
      <c r="K49" s="56"/>
      <c r="M49" s="55"/>
      <c r="O49" s="56"/>
    </row>
    <row r="50" spans="1:15" x14ac:dyDescent="0.35">
      <c r="A50" s="39">
        <v>44.193954045102814</v>
      </c>
      <c r="B50" s="39">
        <v>96.883943234183022</v>
      </c>
      <c r="C50" s="39"/>
      <c r="J50" s="55"/>
      <c r="K50" s="56"/>
      <c r="M50" s="55"/>
      <c r="O50" s="56"/>
    </row>
    <row r="51" spans="1:15" x14ac:dyDescent="0.35">
      <c r="A51" s="39">
        <v>41.655505868047186</v>
      </c>
      <c r="B51" s="39">
        <v>96.883943234183022</v>
      </c>
      <c r="C51" s="39"/>
      <c r="J51" s="55"/>
      <c r="K51" s="56"/>
      <c r="M51" s="55"/>
      <c r="O51" s="56"/>
    </row>
    <row r="52" spans="1:15" x14ac:dyDescent="0.35">
      <c r="A52" s="39">
        <v>22.41907580309169</v>
      </c>
      <c r="B52" s="39">
        <v>96.883943234183022</v>
      </c>
      <c r="C52" s="39"/>
      <c r="J52" s="55"/>
      <c r="K52" s="56"/>
      <c r="M52" s="55"/>
      <c r="O52" s="56"/>
    </row>
  </sheetData>
  <pageMargins left="0.7" right="0.7" top="0.78740157499999996" bottom="0.78740157499999996"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0235-FF84-4437-9007-9C07519F408F}">
  <dimension ref="A1:F10"/>
  <sheetViews>
    <sheetView workbookViewId="0"/>
  </sheetViews>
  <sheetFormatPr defaultColWidth="11.453125" defaultRowHeight="12.5" x14ac:dyDescent="0.25"/>
  <cols>
    <col min="1" max="1" width="11.453125" style="1"/>
    <col min="2" max="2" width="12.81640625" style="1" customWidth="1"/>
    <col min="3" max="4" width="11.453125" style="1"/>
    <col min="5" max="5" width="13" style="1" customWidth="1"/>
    <col min="6" max="16384" width="11.453125" style="1"/>
  </cols>
  <sheetData>
    <row r="1" spans="1:6" ht="23" x14ac:dyDescent="0.5">
      <c r="A1" s="1" t="s">
        <v>0</v>
      </c>
      <c r="B1" s="2" t="s">
        <v>153</v>
      </c>
    </row>
    <row r="2" spans="1:6" x14ac:dyDescent="0.25">
      <c r="A2" s="1" t="s">
        <v>2</v>
      </c>
      <c r="B2" s="1" t="s">
        <v>3</v>
      </c>
    </row>
    <row r="4" spans="1:6" ht="66" customHeight="1" x14ac:dyDescent="0.25">
      <c r="A4" s="4"/>
      <c r="B4" s="93" t="s">
        <v>131</v>
      </c>
      <c r="C4" s="93" t="s">
        <v>132</v>
      </c>
      <c r="D4" s="93" t="s">
        <v>133</v>
      </c>
      <c r="E4" s="93" t="s">
        <v>134</v>
      </c>
    </row>
    <row r="5" spans="1:6" x14ac:dyDescent="0.25">
      <c r="A5" s="83" t="s">
        <v>99</v>
      </c>
      <c r="B5" s="70">
        <v>8.406416372451984</v>
      </c>
      <c r="C5" s="17">
        <v>14.312866493012606</v>
      </c>
      <c r="D5" s="37">
        <v>16.089871713587176</v>
      </c>
      <c r="E5" s="48">
        <v>57.213168131842735</v>
      </c>
      <c r="F5" s="17"/>
    </row>
    <row r="6" spans="1:6" x14ac:dyDescent="0.25">
      <c r="A6" s="62" t="s">
        <v>102</v>
      </c>
      <c r="B6" s="70">
        <v>9.1811232712536537</v>
      </c>
      <c r="C6" s="17">
        <v>14.761523335637916</v>
      </c>
      <c r="D6" s="37">
        <v>16.798955668814912</v>
      </c>
      <c r="E6" s="48">
        <v>55.697405697816109</v>
      </c>
      <c r="F6" s="17"/>
    </row>
    <row r="7" spans="1:6" x14ac:dyDescent="0.25">
      <c r="A7" s="62" t="s">
        <v>103</v>
      </c>
      <c r="B7" s="70">
        <v>7.8871728389605371</v>
      </c>
      <c r="C7" s="17">
        <v>4.1827323848645719</v>
      </c>
      <c r="D7" s="37">
        <v>14.89180303050088</v>
      </c>
      <c r="E7" s="48">
        <v>70.592443161549895</v>
      </c>
      <c r="F7" s="17"/>
    </row>
    <row r="8" spans="1:6" x14ac:dyDescent="0.25">
      <c r="A8" s="62" t="s">
        <v>75</v>
      </c>
      <c r="B8" s="70">
        <v>7.4764793529410642</v>
      </c>
      <c r="C8" s="17">
        <v>3.219342369960104</v>
      </c>
      <c r="D8" s="37">
        <v>14.570198191375811</v>
      </c>
      <c r="E8" s="48">
        <v>72.192721446519684</v>
      </c>
      <c r="F8" s="17"/>
    </row>
    <row r="9" spans="1:6" x14ac:dyDescent="0.25">
      <c r="A9" s="1">
        <v>2024</v>
      </c>
      <c r="B9" s="70">
        <v>7.1342516968752321</v>
      </c>
      <c r="C9" s="17">
        <v>2.9477827131722565</v>
      </c>
      <c r="D9" s="37">
        <v>14.581419701502895</v>
      </c>
      <c r="E9" s="48">
        <v>72.965949161744049</v>
      </c>
      <c r="F9" s="17"/>
    </row>
    <row r="10" spans="1:6" x14ac:dyDescent="0.25">
      <c r="E10" s="48"/>
    </row>
  </sheetData>
  <phoneticPr fontId="19" type="noConversion"/>
  <pageMargins left="0.7" right="0.7" top="0.78740157499999996" bottom="0.78740157499999996" header="0.3" footer="0.3"/>
  <pageSetup orientation="portrait" r:id="rId1"/>
  <ignoredErrors>
    <ignoredError sqref="A5:A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8287-78AB-47EC-AED4-8C3869B55E40}">
  <dimension ref="A1:D18"/>
  <sheetViews>
    <sheetView workbookViewId="0"/>
  </sheetViews>
  <sheetFormatPr defaultColWidth="11.453125" defaultRowHeight="12.5" x14ac:dyDescent="0.25"/>
  <cols>
    <col min="1" max="16384" width="11.453125" style="1"/>
  </cols>
  <sheetData>
    <row r="1" spans="1:4" ht="23" x14ac:dyDescent="0.5">
      <c r="A1" s="1" t="s">
        <v>0</v>
      </c>
      <c r="B1" s="2" t="s">
        <v>11</v>
      </c>
    </row>
    <row r="2" spans="1:4" x14ac:dyDescent="0.25">
      <c r="A2" s="1" t="s">
        <v>2</v>
      </c>
      <c r="B2" s="1" t="s">
        <v>3</v>
      </c>
    </row>
    <row r="6" spans="1:4" ht="14" x14ac:dyDescent="0.3">
      <c r="A6" s="42"/>
      <c r="B6" s="54"/>
      <c r="C6" s="54"/>
      <c r="D6" s="54"/>
    </row>
    <row r="7" spans="1:4" x14ac:dyDescent="0.25">
      <c r="B7" s="1" t="s">
        <v>139</v>
      </c>
      <c r="C7" s="1" t="s">
        <v>10</v>
      </c>
    </row>
    <row r="8" spans="1:4" ht="14.5" x14ac:dyDescent="0.35">
      <c r="A8" s="66">
        <v>42004</v>
      </c>
      <c r="B8" s="8">
        <v>55.49</v>
      </c>
      <c r="C8" s="8">
        <v>51.49</v>
      </c>
    </row>
    <row r="9" spans="1:4" ht="14.5" x14ac:dyDescent="0.35">
      <c r="A9" s="66">
        <v>42369</v>
      </c>
      <c r="B9" s="8">
        <v>54.85</v>
      </c>
      <c r="C9" s="8">
        <v>50.83</v>
      </c>
    </row>
    <row r="10" spans="1:4" ht="14.5" x14ac:dyDescent="0.35">
      <c r="A10" s="66">
        <v>42735</v>
      </c>
      <c r="B10" s="8">
        <v>54.1</v>
      </c>
      <c r="C10" s="8">
        <v>49.28</v>
      </c>
    </row>
    <row r="11" spans="1:4" ht="14.5" x14ac:dyDescent="0.35">
      <c r="A11" s="66">
        <v>43100</v>
      </c>
      <c r="B11" s="8">
        <v>53.4</v>
      </c>
      <c r="C11" s="8">
        <v>48.06</v>
      </c>
    </row>
    <row r="12" spans="1:4" ht="14.5" x14ac:dyDescent="0.35">
      <c r="A12" s="66">
        <v>43465</v>
      </c>
      <c r="B12" s="8">
        <v>52.13</v>
      </c>
      <c r="C12" s="8">
        <v>47.29</v>
      </c>
    </row>
    <row r="13" spans="1:4" ht="14.5" x14ac:dyDescent="0.35">
      <c r="A13" s="66">
        <v>43830</v>
      </c>
      <c r="B13" s="8">
        <v>53.07</v>
      </c>
      <c r="C13" s="8">
        <v>47.66</v>
      </c>
    </row>
    <row r="14" spans="1:4" ht="14.5" x14ac:dyDescent="0.35">
      <c r="A14" s="66">
        <v>44196</v>
      </c>
      <c r="B14" s="8">
        <v>53.55</v>
      </c>
      <c r="C14" s="8">
        <v>47.59</v>
      </c>
    </row>
    <row r="15" spans="1:4" ht="14.5" x14ac:dyDescent="0.35">
      <c r="A15" s="66">
        <v>44561</v>
      </c>
      <c r="B15" s="8">
        <v>53.55</v>
      </c>
      <c r="C15" s="8">
        <v>47.79</v>
      </c>
    </row>
    <row r="16" spans="1:4" ht="14.5" x14ac:dyDescent="0.35">
      <c r="A16" s="66">
        <v>44926</v>
      </c>
      <c r="B16" s="8">
        <v>55</v>
      </c>
      <c r="C16" s="8">
        <v>50.99</v>
      </c>
    </row>
    <row r="17" spans="1:3" ht="14.5" x14ac:dyDescent="0.35">
      <c r="A17" s="66">
        <v>45291</v>
      </c>
      <c r="B17" s="8">
        <v>54.29</v>
      </c>
      <c r="C17" s="8">
        <v>50.45</v>
      </c>
    </row>
    <row r="18" spans="1:3" ht="14.5" x14ac:dyDescent="0.35">
      <c r="A18" s="66">
        <v>45657</v>
      </c>
      <c r="B18" s="8">
        <v>59.86</v>
      </c>
      <c r="C18" s="8">
        <v>54.23</v>
      </c>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DB9A-752B-4127-AD87-73311144F964}">
  <dimension ref="A1:I24"/>
  <sheetViews>
    <sheetView workbookViewId="0">
      <selection activeCell="D18" sqref="D18"/>
    </sheetView>
  </sheetViews>
  <sheetFormatPr defaultColWidth="11.453125" defaultRowHeight="14.5" x14ac:dyDescent="0.35"/>
  <cols>
    <col min="2" max="3" width="22.453125" customWidth="1"/>
    <col min="4" max="4" width="14.453125" customWidth="1"/>
  </cols>
  <sheetData>
    <row r="1" spans="1:7" ht="23" x14ac:dyDescent="0.5">
      <c r="A1" s="1" t="s">
        <v>0</v>
      </c>
      <c r="B1" s="2" t="s">
        <v>12</v>
      </c>
    </row>
    <row r="2" spans="1:7" x14ac:dyDescent="0.35">
      <c r="A2" s="1" t="s">
        <v>2</v>
      </c>
      <c r="B2" s="1" t="s">
        <v>3</v>
      </c>
    </row>
    <row r="4" spans="1:7" x14ac:dyDescent="0.35">
      <c r="B4" t="s">
        <v>13</v>
      </c>
      <c r="C4" t="s">
        <v>14</v>
      </c>
    </row>
    <row r="5" spans="1:7" x14ac:dyDescent="0.35">
      <c r="A5">
        <v>2010</v>
      </c>
      <c r="B5" s="6">
        <v>1.02</v>
      </c>
      <c r="C5">
        <v>12.4</v>
      </c>
      <c r="E5" s="6"/>
      <c r="F5" s="6"/>
      <c r="G5" s="6"/>
    </row>
    <row r="6" spans="1:7" x14ac:dyDescent="0.35">
      <c r="A6">
        <v>2011</v>
      </c>
      <c r="B6" s="6">
        <v>0.9</v>
      </c>
      <c r="C6">
        <v>10.4</v>
      </c>
      <c r="E6" s="6"/>
      <c r="F6" s="6"/>
      <c r="G6" s="6"/>
    </row>
    <row r="7" spans="1:7" x14ac:dyDescent="0.35">
      <c r="A7">
        <v>2012</v>
      </c>
      <c r="B7" s="6">
        <v>0.9</v>
      </c>
      <c r="C7">
        <v>10.8</v>
      </c>
      <c r="E7" s="6"/>
      <c r="F7" s="6"/>
      <c r="G7" s="6"/>
    </row>
    <row r="8" spans="1:7" x14ac:dyDescent="0.35">
      <c r="A8">
        <v>2013</v>
      </c>
      <c r="B8" s="6">
        <v>1.05</v>
      </c>
      <c r="C8">
        <v>11.8</v>
      </c>
      <c r="E8" s="6"/>
      <c r="F8" s="6"/>
      <c r="G8" s="6"/>
    </row>
    <row r="9" spans="1:7" x14ac:dyDescent="0.35">
      <c r="A9">
        <v>2014</v>
      </c>
      <c r="B9" s="6">
        <v>1.17</v>
      </c>
      <c r="C9">
        <v>12.8</v>
      </c>
      <c r="E9" s="6"/>
      <c r="F9" s="6"/>
      <c r="G9" s="6"/>
    </row>
    <row r="10" spans="1:7" x14ac:dyDescent="0.35">
      <c r="A10">
        <v>2015</v>
      </c>
      <c r="B10" s="6">
        <v>1.1499999999999999</v>
      </c>
      <c r="C10">
        <v>12.6</v>
      </c>
      <c r="E10" s="6"/>
      <c r="F10" s="6"/>
      <c r="G10" s="6"/>
    </row>
    <row r="11" spans="1:7" x14ac:dyDescent="0.35">
      <c r="A11">
        <v>2016</v>
      </c>
      <c r="B11" s="6">
        <v>1.0900000000000001</v>
      </c>
      <c r="C11">
        <v>11.2</v>
      </c>
      <c r="E11" s="6"/>
      <c r="F11" s="6"/>
      <c r="G11" s="6"/>
    </row>
    <row r="12" spans="1:7" x14ac:dyDescent="0.35">
      <c r="A12">
        <v>2017</v>
      </c>
      <c r="B12" s="6">
        <v>1.19</v>
      </c>
      <c r="C12">
        <v>11.4</v>
      </c>
      <c r="E12" s="6"/>
      <c r="F12" s="6"/>
      <c r="G12" s="6"/>
    </row>
    <row r="13" spans="1:7" x14ac:dyDescent="0.35">
      <c r="A13">
        <v>2018</v>
      </c>
      <c r="B13" s="6">
        <v>1.27</v>
      </c>
      <c r="C13" s="7">
        <v>12</v>
      </c>
      <c r="E13" s="6"/>
      <c r="F13" s="6"/>
      <c r="G13" s="6"/>
    </row>
    <row r="14" spans="1:7" x14ac:dyDescent="0.35">
      <c r="A14">
        <v>2019</v>
      </c>
      <c r="B14" s="6">
        <v>1.3</v>
      </c>
      <c r="C14">
        <v>11.9</v>
      </c>
      <c r="E14" s="6"/>
      <c r="F14" s="6"/>
      <c r="G14" s="6"/>
    </row>
    <row r="15" spans="1:7" x14ac:dyDescent="0.35">
      <c r="A15">
        <v>2020</v>
      </c>
      <c r="B15" s="6">
        <v>0.94</v>
      </c>
      <c r="C15" s="7">
        <v>9.1999999999999993</v>
      </c>
      <c r="E15" s="6"/>
    </row>
    <row r="16" spans="1:7" x14ac:dyDescent="0.35">
      <c r="A16">
        <v>2021</v>
      </c>
      <c r="B16" s="6">
        <v>1.1200000000000001</v>
      </c>
      <c r="C16" s="7">
        <v>10.7</v>
      </c>
      <c r="E16" s="6"/>
    </row>
    <row r="17" spans="1:9" x14ac:dyDescent="0.35">
      <c r="A17">
        <v>2022</v>
      </c>
      <c r="B17" s="6">
        <v>1.24</v>
      </c>
      <c r="C17" s="7">
        <v>12.1</v>
      </c>
      <c r="E17" s="6"/>
    </row>
    <row r="18" spans="1:9" x14ac:dyDescent="0.35">
      <c r="A18">
        <v>2023</v>
      </c>
      <c r="B18" s="6">
        <v>1.47</v>
      </c>
      <c r="C18" s="7">
        <v>14</v>
      </c>
      <c r="E18" s="6"/>
    </row>
    <row r="19" spans="1:9" x14ac:dyDescent="0.35">
      <c r="A19">
        <v>2024</v>
      </c>
      <c r="B19" s="6">
        <v>1.54</v>
      </c>
      <c r="C19" s="7">
        <v>15.4</v>
      </c>
      <c r="E19" s="6"/>
    </row>
    <row r="20" spans="1:9" x14ac:dyDescent="0.35">
      <c r="B20" s="6"/>
      <c r="C20" s="7"/>
      <c r="E20" s="6"/>
    </row>
    <row r="21" spans="1:9" x14ac:dyDescent="0.35">
      <c r="B21" s="57"/>
      <c r="C21" s="7"/>
      <c r="E21" s="6"/>
    </row>
    <row r="23" spans="1:9" x14ac:dyDescent="0.35">
      <c r="I23" s="43"/>
    </row>
    <row r="24" spans="1:9" x14ac:dyDescent="0.35">
      <c r="I24" s="43"/>
    </row>
  </sheetData>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E8220-24ED-4EA2-A31C-DE815065D9D3}">
  <dimension ref="A1:G34"/>
  <sheetViews>
    <sheetView workbookViewId="0"/>
  </sheetViews>
  <sheetFormatPr defaultColWidth="11.453125" defaultRowHeight="12.5" x14ac:dyDescent="0.25"/>
  <cols>
    <col min="1" max="16384" width="11.453125" style="1"/>
  </cols>
  <sheetData>
    <row r="1" spans="1:7" ht="23" x14ac:dyDescent="0.5">
      <c r="A1" s="1" t="s">
        <v>0</v>
      </c>
      <c r="B1" s="2" t="s">
        <v>15</v>
      </c>
    </row>
    <row r="2" spans="1:7" x14ac:dyDescent="0.25">
      <c r="A2" s="1" t="s">
        <v>2</v>
      </c>
      <c r="B2" s="1" t="s">
        <v>3</v>
      </c>
    </row>
    <row r="3" spans="1:7" x14ac:dyDescent="0.25">
      <c r="A3" s="1" t="s">
        <v>16</v>
      </c>
      <c r="B3" s="1" t="s">
        <v>146</v>
      </c>
    </row>
    <row r="5" spans="1:7" x14ac:dyDescent="0.25">
      <c r="B5" s="16"/>
      <c r="C5" s="16"/>
    </row>
    <row r="6" spans="1:7" x14ac:dyDescent="0.25">
      <c r="B6" s="16">
        <v>2023</v>
      </c>
      <c r="C6" s="16">
        <v>2024</v>
      </c>
    </row>
    <row r="7" spans="1:7" x14ac:dyDescent="0.25">
      <c r="A7" s="16" t="s">
        <v>17</v>
      </c>
      <c r="B7" s="45">
        <v>15.7</v>
      </c>
      <c r="C7" s="45">
        <v>17.399999999999999</v>
      </c>
      <c r="D7" s="1">
        <v>0</v>
      </c>
      <c r="F7" s="8"/>
      <c r="G7" s="8"/>
    </row>
    <row r="8" spans="1:7" x14ac:dyDescent="0.25">
      <c r="A8" s="16" t="s">
        <v>18</v>
      </c>
      <c r="B8" s="45">
        <v>10.6</v>
      </c>
      <c r="C8" s="45">
        <v>11.2</v>
      </c>
      <c r="F8" s="8"/>
      <c r="G8" s="8"/>
    </row>
    <row r="9" spans="1:7" x14ac:dyDescent="0.25">
      <c r="A9" s="16" t="s">
        <v>19</v>
      </c>
      <c r="B9" s="45">
        <v>8</v>
      </c>
      <c r="C9" s="45">
        <v>8.3000000000000007</v>
      </c>
      <c r="F9" s="8"/>
      <c r="G9" s="8"/>
    </row>
    <row r="28" spans="1:3" ht="13" x14ac:dyDescent="0.3">
      <c r="A28" s="81"/>
    </row>
    <row r="29" spans="1:3" ht="13" x14ac:dyDescent="0.3">
      <c r="A29" s="67"/>
    </row>
    <row r="30" spans="1:3" x14ac:dyDescent="0.25">
      <c r="B30" s="16"/>
      <c r="C30" s="16"/>
    </row>
    <row r="31" spans="1:3" x14ac:dyDescent="0.25">
      <c r="A31" s="16"/>
      <c r="B31" s="45"/>
      <c r="C31" s="45"/>
    </row>
    <row r="32" spans="1:3" x14ac:dyDescent="0.25">
      <c r="B32" s="8"/>
      <c r="C32" s="8"/>
    </row>
    <row r="33" spans="1:3" x14ac:dyDescent="0.25">
      <c r="A33" s="16"/>
      <c r="B33" s="45"/>
      <c r="C33" s="45"/>
    </row>
    <row r="34" spans="1:3" x14ac:dyDescent="0.25">
      <c r="A34" s="16"/>
      <c r="B34" s="45"/>
      <c r="C34" s="45"/>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73CB-4B11-4437-8B55-2B024944D23E}">
  <dimension ref="A1:F22"/>
  <sheetViews>
    <sheetView workbookViewId="0">
      <selection activeCell="G22" sqref="G22"/>
    </sheetView>
  </sheetViews>
  <sheetFormatPr defaultColWidth="11.453125" defaultRowHeight="12.5" x14ac:dyDescent="0.25"/>
  <cols>
    <col min="1" max="1" width="11.453125" style="1"/>
    <col min="2" max="2" width="24.453125" style="1" customWidth="1"/>
    <col min="3" max="16384" width="11.453125" style="1"/>
  </cols>
  <sheetData>
    <row r="1" spans="1:6" ht="23" x14ac:dyDescent="0.5">
      <c r="A1" s="1" t="s">
        <v>0</v>
      </c>
      <c r="B1" s="2" t="s">
        <v>20</v>
      </c>
    </row>
    <row r="2" spans="1:6" x14ac:dyDescent="0.25">
      <c r="A2" s="1" t="s">
        <v>2</v>
      </c>
      <c r="B2" s="1" t="s">
        <v>3</v>
      </c>
    </row>
    <row r="5" spans="1:6" ht="14.5" x14ac:dyDescent="0.35">
      <c r="A5"/>
      <c r="B5" t="s">
        <v>21</v>
      </c>
      <c r="C5" t="s">
        <v>22</v>
      </c>
      <c r="D5" t="s">
        <v>23</v>
      </c>
    </row>
    <row r="6" spans="1:6" ht="14.5" x14ac:dyDescent="0.35">
      <c r="A6">
        <v>2010</v>
      </c>
      <c r="B6" s="6">
        <v>1.51</v>
      </c>
      <c r="C6" s="6">
        <v>1.0900000000000001</v>
      </c>
      <c r="D6" s="6">
        <v>0.18</v>
      </c>
      <c r="E6" s="17"/>
      <c r="F6" s="17"/>
    </row>
    <row r="7" spans="1:6" ht="14.5" x14ac:dyDescent="0.35">
      <c r="A7">
        <v>2011</v>
      </c>
      <c r="B7" s="6">
        <v>1.47</v>
      </c>
      <c r="C7" s="6">
        <v>1.1200000000000001</v>
      </c>
      <c r="D7" s="6">
        <v>0.17</v>
      </c>
      <c r="E7" s="17"/>
      <c r="F7" s="17"/>
    </row>
    <row r="8" spans="1:6" ht="14.5" x14ac:dyDescent="0.35">
      <c r="A8">
        <v>2012</v>
      </c>
      <c r="B8" s="6">
        <v>1.47</v>
      </c>
      <c r="C8" s="6">
        <v>1.0900000000000001</v>
      </c>
      <c r="D8" s="6">
        <v>0.16</v>
      </c>
      <c r="E8" s="17"/>
      <c r="F8" s="17"/>
    </row>
    <row r="9" spans="1:6" ht="14.5" x14ac:dyDescent="0.35">
      <c r="A9">
        <v>2013</v>
      </c>
      <c r="B9" s="6">
        <v>1.54</v>
      </c>
      <c r="C9" s="6">
        <v>1.0900000000000001</v>
      </c>
      <c r="D9" s="6">
        <v>0.13</v>
      </c>
      <c r="E9" s="17"/>
      <c r="F9" s="17"/>
    </row>
    <row r="10" spans="1:6" ht="14.5" x14ac:dyDescent="0.35">
      <c r="A10">
        <v>2014</v>
      </c>
      <c r="B10" s="6">
        <v>1.55</v>
      </c>
      <c r="C10" s="6">
        <v>1.01</v>
      </c>
      <c r="D10" s="6">
        <v>0.13</v>
      </c>
      <c r="E10" s="17"/>
      <c r="F10" s="17"/>
    </row>
    <row r="11" spans="1:6" ht="14.5" x14ac:dyDescent="0.35">
      <c r="A11">
        <v>2015</v>
      </c>
      <c r="B11" s="6">
        <v>1.56</v>
      </c>
      <c r="C11" s="6">
        <v>0.96</v>
      </c>
      <c r="D11" s="6">
        <v>0.12</v>
      </c>
      <c r="E11" s="17"/>
      <c r="F11" s="17"/>
    </row>
    <row r="12" spans="1:6" ht="14.5" x14ac:dyDescent="0.35">
      <c r="A12">
        <v>2016</v>
      </c>
      <c r="B12" s="6">
        <v>1.61</v>
      </c>
      <c r="C12" s="6">
        <v>0.98</v>
      </c>
      <c r="D12" s="6">
        <v>0.26</v>
      </c>
      <c r="E12" s="17"/>
      <c r="F12" s="17"/>
    </row>
    <row r="13" spans="1:6" ht="14.5" x14ac:dyDescent="0.35">
      <c r="A13">
        <v>2017</v>
      </c>
      <c r="B13" s="6">
        <v>1.68</v>
      </c>
      <c r="C13" s="6">
        <v>1.03</v>
      </c>
      <c r="D13" s="6">
        <v>0.11</v>
      </c>
      <c r="E13" s="17"/>
      <c r="F13" s="17"/>
    </row>
    <row r="14" spans="1:6" ht="14.5" x14ac:dyDescent="0.35">
      <c r="A14">
        <v>2018</v>
      </c>
      <c r="B14" s="6">
        <v>1.79</v>
      </c>
      <c r="C14" s="6">
        <v>1.06</v>
      </c>
      <c r="D14" s="6">
        <v>0.06</v>
      </c>
      <c r="E14" s="17"/>
      <c r="F14" s="17"/>
    </row>
    <row r="15" spans="1:6" ht="14.5" x14ac:dyDescent="0.35">
      <c r="A15">
        <v>2019</v>
      </c>
      <c r="B15" s="6">
        <v>1.84</v>
      </c>
      <c r="C15" s="6">
        <v>1.04</v>
      </c>
      <c r="D15" s="6">
        <v>0.15</v>
      </c>
      <c r="E15" s="17"/>
      <c r="F15" s="17"/>
    </row>
    <row r="16" spans="1:6" ht="14.5" x14ac:dyDescent="0.35">
      <c r="A16">
        <v>2020</v>
      </c>
      <c r="B16" s="6">
        <v>1.54</v>
      </c>
      <c r="C16" s="6">
        <v>0.91</v>
      </c>
      <c r="D16" s="6">
        <v>0.35</v>
      </c>
      <c r="E16" s="17"/>
      <c r="F16" s="17"/>
    </row>
    <row r="17" spans="1:6" ht="14.5" x14ac:dyDescent="0.35">
      <c r="A17">
        <v>2021</v>
      </c>
      <c r="B17" s="6">
        <v>1.4</v>
      </c>
      <c r="C17" s="6">
        <v>0.87</v>
      </c>
      <c r="D17" s="6">
        <v>0.03</v>
      </c>
      <c r="F17" s="17"/>
    </row>
    <row r="18" spans="1:6" ht="14.5" x14ac:dyDescent="0.35">
      <c r="A18">
        <v>2022</v>
      </c>
      <c r="B18" s="6">
        <v>1.6</v>
      </c>
      <c r="C18" s="6">
        <v>0.9</v>
      </c>
      <c r="D18" s="6">
        <v>0.03</v>
      </c>
      <c r="F18" s="17"/>
    </row>
    <row r="19" spans="1:6" ht="14.5" x14ac:dyDescent="0.35">
      <c r="A19">
        <v>2023</v>
      </c>
      <c r="B19" s="6">
        <v>1.93</v>
      </c>
      <c r="C19" s="6">
        <v>0.94</v>
      </c>
      <c r="D19" s="17">
        <v>0.09</v>
      </c>
      <c r="F19" s="17"/>
    </row>
    <row r="20" spans="1:6" ht="14.5" x14ac:dyDescent="0.35">
      <c r="A20">
        <v>2024</v>
      </c>
      <c r="B20" s="6">
        <v>1.92</v>
      </c>
      <c r="C20" s="6">
        <v>0.93</v>
      </c>
      <c r="D20" s="17">
        <v>0.09</v>
      </c>
      <c r="F20" s="17"/>
    </row>
    <row r="21" spans="1:6" ht="14.5" x14ac:dyDescent="0.35">
      <c r="A21"/>
      <c r="B21" s="6"/>
      <c r="C21" s="6"/>
      <c r="D21" s="17"/>
      <c r="F21" s="17"/>
    </row>
    <row r="22" spans="1:6" ht="14.5" x14ac:dyDescent="0.35">
      <c r="A22"/>
      <c r="B22" s="6"/>
      <c r="C22" s="6"/>
      <c r="D22" s="17"/>
      <c r="F22" s="17"/>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DE94E-337D-4CCD-8329-C527CC7D6195}">
  <dimension ref="A1:G34"/>
  <sheetViews>
    <sheetView workbookViewId="0"/>
  </sheetViews>
  <sheetFormatPr defaultColWidth="11.453125" defaultRowHeight="12.5" x14ac:dyDescent="0.25"/>
  <cols>
    <col min="1" max="16384" width="11.453125" style="1"/>
  </cols>
  <sheetData>
    <row r="1" spans="1:7" ht="23" x14ac:dyDescent="0.5">
      <c r="A1" s="1" t="s">
        <v>0</v>
      </c>
      <c r="B1" s="2" t="s">
        <v>24</v>
      </c>
    </row>
    <row r="2" spans="1:7" x14ac:dyDescent="0.25">
      <c r="A2" s="1" t="s">
        <v>2</v>
      </c>
      <c r="B2" s="1" t="s">
        <v>3</v>
      </c>
    </row>
    <row r="5" spans="1:7" x14ac:dyDescent="0.25">
      <c r="B5" s="16"/>
      <c r="C5" s="16"/>
    </row>
    <row r="6" spans="1:7" x14ac:dyDescent="0.25">
      <c r="B6" s="16">
        <v>2023</v>
      </c>
      <c r="C6" s="16">
        <v>2024</v>
      </c>
    </row>
    <row r="7" spans="1:7" x14ac:dyDescent="0.25">
      <c r="A7" s="16" t="s">
        <v>17</v>
      </c>
      <c r="B7" s="22">
        <v>1.76</v>
      </c>
      <c r="C7" s="22">
        <v>1.75</v>
      </c>
      <c r="D7" s="1">
        <v>0</v>
      </c>
      <c r="F7" s="8"/>
      <c r="G7" s="8"/>
    </row>
    <row r="8" spans="1:7" x14ac:dyDescent="0.25">
      <c r="A8" s="16" t="s">
        <v>18</v>
      </c>
      <c r="B8" s="22">
        <v>2.4300000000000002</v>
      </c>
      <c r="C8" s="22">
        <v>2.4700000000000002</v>
      </c>
      <c r="F8" s="8"/>
      <c r="G8" s="8"/>
    </row>
    <row r="9" spans="1:7" x14ac:dyDescent="0.25">
      <c r="A9" s="16" t="s">
        <v>19</v>
      </c>
      <c r="B9" s="22">
        <v>3.03</v>
      </c>
      <c r="C9" s="22">
        <v>2.97</v>
      </c>
      <c r="F9" s="8"/>
      <c r="G9" s="8"/>
    </row>
    <row r="28" spans="1:3" ht="13" x14ac:dyDescent="0.3">
      <c r="A28" s="81"/>
    </row>
    <row r="29" spans="1:3" ht="13" x14ac:dyDescent="0.3">
      <c r="A29" s="67"/>
    </row>
    <row r="30" spans="1:3" x14ac:dyDescent="0.25">
      <c r="B30" s="16"/>
      <c r="C30" s="16"/>
    </row>
    <row r="31" spans="1:3" x14ac:dyDescent="0.25">
      <c r="A31" s="16"/>
      <c r="B31" s="22"/>
      <c r="C31" s="22"/>
    </row>
    <row r="32" spans="1:3" x14ac:dyDescent="0.25">
      <c r="B32" s="17"/>
      <c r="C32" s="17"/>
    </row>
    <row r="33" spans="1:3" x14ac:dyDescent="0.25">
      <c r="A33" s="16"/>
      <c r="B33" s="22"/>
      <c r="C33" s="22"/>
    </row>
    <row r="34" spans="1:3" x14ac:dyDescent="0.25">
      <c r="A34" s="16"/>
      <c r="B34" s="22"/>
      <c r="C34" s="22"/>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04FF-AD1A-4AC8-A147-9DEABA3ADAC7}">
  <dimension ref="A1:G34"/>
  <sheetViews>
    <sheetView workbookViewId="0">
      <selection activeCell="K16" sqref="K16"/>
    </sheetView>
  </sheetViews>
  <sheetFormatPr defaultColWidth="11.453125" defaultRowHeight="12.5" x14ac:dyDescent="0.25"/>
  <cols>
    <col min="1" max="16384" width="11.453125" style="1"/>
  </cols>
  <sheetData>
    <row r="1" spans="1:7" ht="23" x14ac:dyDescent="0.5">
      <c r="A1" s="1" t="s">
        <v>0</v>
      </c>
      <c r="B1" s="2" t="s">
        <v>25</v>
      </c>
    </row>
    <row r="2" spans="1:7" x14ac:dyDescent="0.25">
      <c r="A2" s="1" t="s">
        <v>2</v>
      </c>
      <c r="B2" s="1" t="s">
        <v>3</v>
      </c>
    </row>
    <row r="5" spans="1:7" x14ac:dyDescent="0.25">
      <c r="B5" s="16"/>
      <c r="C5" s="16"/>
    </row>
    <row r="6" spans="1:7" x14ac:dyDescent="0.25">
      <c r="B6" s="16">
        <v>2023</v>
      </c>
      <c r="C6" s="16">
        <v>2024</v>
      </c>
    </row>
    <row r="7" spans="1:7" x14ac:dyDescent="0.25">
      <c r="A7" s="16" t="s">
        <v>17</v>
      </c>
      <c r="B7" s="45">
        <v>37.700000000000003</v>
      </c>
      <c r="C7" s="45">
        <v>36</v>
      </c>
      <c r="D7" s="1">
        <v>0</v>
      </c>
      <c r="F7" s="8"/>
      <c r="G7" s="8"/>
    </row>
    <row r="8" spans="1:7" x14ac:dyDescent="0.25">
      <c r="A8" s="16" t="s">
        <v>18</v>
      </c>
      <c r="B8" s="45">
        <v>41</v>
      </c>
      <c r="C8" s="45">
        <v>40.6</v>
      </c>
      <c r="F8" s="8"/>
      <c r="G8" s="8"/>
    </row>
    <row r="9" spans="1:7" x14ac:dyDescent="0.25">
      <c r="A9" s="16" t="s">
        <v>19</v>
      </c>
      <c r="B9" s="45">
        <v>48.9</v>
      </c>
      <c r="C9" s="45">
        <v>47.9</v>
      </c>
      <c r="F9" s="8"/>
      <c r="G9" s="8"/>
    </row>
    <row r="28" spans="1:3" ht="13" x14ac:dyDescent="0.3">
      <c r="A28" s="81"/>
    </row>
    <row r="29" spans="1:3" ht="13" x14ac:dyDescent="0.3">
      <c r="A29" s="67"/>
    </row>
    <row r="30" spans="1:3" x14ac:dyDescent="0.25">
      <c r="B30" s="16"/>
      <c r="C30" s="16"/>
    </row>
    <row r="31" spans="1:3" x14ac:dyDescent="0.25">
      <c r="A31" s="16"/>
      <c r="B31" s="45"/>
      <c r="C31" s="45"/>
    </row>
    <row r="32" spans="1:3" x14ac:dyDescent="0.25">
      <c r="B32" s="8"/>
      <c r="C32" s="8"/>
    </row>
    <row r="33" spans="1:3" x14ac:dyDescent="0.25">
      <c r="A33" s="16"/>
      <c r="B33" s="45"/>
      <c r="C33" s="45"/>
    </row>
    <row r="34" spans="1:3" x14ac:dyDescent="0.25">
      <c r="A34" s="16"/>
      <c r="B34" s="45"/>
      <c r="C34" s="45"/>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3.1</vt:lpstr>
      <vt:lpstr>3.4</vt:lpstr>
      <vt:lpstr>3.5</vt:lpstr>
      <vt:lpstr>3.6</vt:lpstr>
      <vt:lpstr>3.7</vt:lpstr>
      <vt:lpstr>3.8</vt:lpstr>
      <vt:lpstr>3.9</vt:lpstr>
      <vt:lpstr>3.10</vt:lpstr>
      <vt:lpstr>3.11</vt:lpstr>
      <vt:lpstr>3.12</vt:lpstr>
      <vt:lpstr>3.13</vt:lpstr>
      <vt:lpstr>3.14</vt:lpstr>
      <vt:lpstr>3.15</vt:lpstr>
      <vt:lpstr>3.16</vt:lpstr>
      <vt:lpstr>3.17</vt:lpstr>
      <vt:lpstr>3.18</vt:lpstr>
      <vt:lpstr>'2.20'!OLE_LINK1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2025-02-27T07:10:30Z</dcterms:created>
  <dcterms:modified xsi:type="dcterms:W3CDTF">2025-02-27T07:11:49Z</dcterms:modified>
  <cp:category/>
  <cp:contentStatus/>
</cp:coreProperties>
</file>