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6.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7.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8.xml" ContentType="application/vnd.openxmlformats-officedocument.drawingml.chart+xml"/>
  <Override PartName="/xl/drawings/drawing24.xml" ContentType="application/vnd.openxmlformats-officedocument.drawing+xml"/>
  <Override PartName="/xl/charts/chart19.xml" ContentType="application/vnd.openxmlformats-officedocument.drawingml.chart+xml"/>
  <Override PartName="/xl/drawings/drawing25.xml" ContentType="application/vnd.openxmlformats-officedocument.drawing+xml"/>
  <Override PartName="/xl/charts/chart20.xml" ContentType="application/vnd.openxmlformats-officedocument.drawingml.chart+xml"/>
  <Override PartName="/xl/drawings/drawing26.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7.xml" ContentType="application/vnd.openxmlformats-officedocument.drawing+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8.xml" ContentType="application/vnd.openxmlformats-officedocument.drawing+xml"/>
  <Override PartName="/xl/charts/chart23.xml" ContentType="application/vnd.openxmlformats-officedocument.drawingml.chart+xml"/>
  <Override PartName="/xl/drawings/drawing29.xml" ContentType="application/vnd.openxmlformats-officedocument.drawing+xml"/>
  <Override PartName="/xl/charts/chart24.xml" ContentType="application/vnd.openxmlformats-officedocument.drawingml.chart+xml"/>
  <Override PartName="/xl/theme/themeOverride1.xml" ContentType="application/vnd.openxmlformats-officedocument.themeOverride+xml"/>
  <Override PartName="/xl/drawings/drawing30.xml" ContentType="application/vnd.openxmlformats-officedocument.drawing+xml"/>
  <Override PartName="/xl/charts/chart25.xml" ContentType="application/vnd.openxmlformats-officedocument.drawingml.chart+xml"/>
  <Override PartName="/xl/drawings/drawing31.xml" ContentType="application/vnd.openxmlformats-officedocument.drawing+xml"/>
  <Override PartName="/xl/charts/chart26.xml" ContentType="application/vnd.openxmlformats-officedocument.drawingml.chart+xml"/>
  <Override PartName="/xl/drawings/drawing32.xml" ContentType="application/vnd.openxmlformats-officedocument.drawing+xml"/>
  <Override PartName="/xl/charts/chart27.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66925"/>
  <xr:revisionPtr revIDLastSave="0" documentId="8_{6AC25504-941D-452C-9E31-41ACD0EF6AD2}" xr6:coauthVersionLast="47" xr6:coauthVersionMax="47" xr10:uidLastSave="{00000000-0000-0000-0000-000000000000}"/>
  <bookViews>
    <workbookView xWindow="-120" yWindow="-120" windowWidth="29040" windowHeight="15720" xr2:uid="{A99F241B-D2A9-4257-84E2-0E9DBE892989}"/>
  </bookViews>
  <sheets>
    <sheet name="2.1" sheetId="1" r:id="rId1"/>
    <sheet name="2.2" sheetId="95" r:id="rId2"/>
    <sheet name="2.3" sheetId="4" r:id="rId3"/>
    <sheet name="2.4" sheetId="100" r:id="rId4"/>
    <sheet name="2.5" sheetId="94" r:id="rId5"/>
    <sheet name="2.6" sheetId="90" r:id="rId6"/>
    <sheet name="2.7" sheetId="3" r:id="rId7"/>
    <sheet name="2.8" sheetId="5" r:id="rId8"/>
    <sheet name="2.9" sheetId="79" r:id="rId9"/>
    <sheet name="2.10" sheetId="49" r:id="rId10"/>
    <sheet name="2.11" sheetId="92" r:id="rId11"/>
    <sheet name="2.12" sheetId="51" r:id="rId12"/>
    <sheet name="2.13" sheetId="89" r:id="rId13"/>
    <sheet name="2.14" sheetId="63" r:id="rId14"/>
    <sheet name="2.15" sheetId="52" r:id="rId15"/>
    <sheet name="2.16" sheetId="59" r:id="rId16"/>
    <sheet name="2.17" sheetId="27" r:id="rId17"/>
    <sheet name="2.18" sheetId="10" r:id="rId18"/>
    <sheet name="3.3" sheetId="14" r:id="rId19"/>
    <sheet name="3.4" sheetId="13" r:id="rId20"/>
    <sheet name="3.5" sheetId="16" r:id="rId21"/>
    <sheet name="3.6" sheetId="17" r:id="rId22"/>
    <sheet name="3.7" sheetId="58" r:id="rId23"/>
    <sheet name="3.8" sheetId="98" r:id="rId24"/>
    <sheet name="3.9" sheetId="20" r:id="rId25"/>
    <sheet name="3.10" sheetId="97" r:id="rId26"/>
    <sheet name="3.11" sheetId="23" r:id="rId27"/>
  </sheets>
  <definedNames>
    <definedName name="OLE_LINK1" localSheetId="17">'2.18'!$B$1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89" l="1"/>
  <c r="C19" i="63" l="1"/>
  <c r="C18" i="92"/>
</calcChain>
</file>

<file path=xl/sharedStrings.xml><?xml version="1.0" encoding="utf-8"?>
<sst xmlns="http://schemas.openxmlformats.org/spreadsheetml/2006/main" count="267" uniqueCount="130">
  <si>
    <t>Tittel:</t>
  </si>
  <si>
    <t xml:space="preserve">Kilde: </t>
  </si>
  <si>
    <t>Finanstilsynet</t>
  </si>
  <si>
    <t>Norske</t>
  </si>
  <si>
    <t>Lønnsomhet i norske banker</t>
  </si>
  <si>
    <t>Res.f.skatt</t>
  </si>
  <si>
    <t>EK-avkastning (h.akse)</t>
  </si>
  <si>
    <t xml:space="preserve">Egenkapitalavkastning i grupper av banker </t>
  </si>
  <si>
    <t>Note:</t>
  </si>
  <si>
    <t>Store: DNB Bank og de 6 store regionsparebankene. Mellomstore: Øvrige banker (34) med en forvaltningskapital større enn 10 mrd. kroner. Mindre banker: 65 banker med forvaltningskapital mindre enn 10 mrd. kroner</t>
  </si>
  <si>
    <t>Store</t>
  </si>
  <si>
    <t>Mellomstore</t>
  </si>
  <si>
    <t>Mindre</t>
  </si>
  <si>
    <t>Netto renteinntekter, driftskostnader og utlånstap</t>
  </si>
  <si>
    <t xml:space="preserve">Netto renteinnt. </t>
  </si>
  <si>
    <t xml:space="preserve">Driftskostn. </t>
  </si>
  <si>
    <t>Utlånstap</t>
  </si>
  <si>
    <t>Netto renteinntekter</t>
  </si>
  <si>
    <t>Kostnads/inntektsforhold</t>
  </si>
  <si>
    <t>Tap på utlån</t>
  </si>
  <si>
    <t>Tolvmånedersvekst i utlån til innenlandske bedriftskunder</t>
  </si>
  <si>
    <t>Norske banker</t>
  </si>
  <si>
    <t>Utenlandske filialer</t>
  </si>
  <si>
    <t>Tolvmånedersvekst i utlån til innenlandske personkunder</t>
  </si>
  <si>
    <t>Misligholdte utlån (sum 90-dagers og andre misligholdte engasjementer)</t>
  </si>
  <si>
    <t>Tolvmånedersvekst i forbrukslån i Norge og husholdningenes innenlandsgjeld (K2)</t>
  </si>
  <si>
    <t>Finanstilsynet og Statistisk sentralbyrå</t>
  </si>
  <si>
    <t>Forbrukslån</t>
  </si>
  <si>
    <t>K2 husholdninger</t>
  </si>
  <si>
    <t xml:space="preserve"> 31.12.18</t>
  </si>
  <si>
    <t xml:space="preserve"> 31.12.19</t>
  </si>
  <si>
    <t xml:space="preserve"> 31.12.20</t>
  </si>
  <si>
    <t>Utlånsvolum norske kunder</t>
  </si>
  <si>
    <t>Kredittkort</t>
  </si>
  <si>
    <t>Andre forbrukslån</t>
  </si>
  <si>
    <t>Totalt</t>
  </si>
  <si>
    <t>0 ,</t>
  </si>
  <si>
    <t>Resultatutvikling forbrukslån</t>
  </si>
  <si>
    <t>Nettorente i prosent av GFK</t>
  </si>
  <si>
    <t>Tap i prosent av gj.sn. utlån</t>
  </si>
  <si>
    <t>Resultat i prosent av GFK</t>
  </si>
  <si>
    <t>Solgte porteføljer av misligholdte forbrukslån siste 12 måneder</t>
  </si>
  <si>
    <t>Utenlandske</t>
  </si>
  <si>
    <t>Misligholdte forbrukslån (over 90 dager)</t>
  </si>
  <si>
    <t>Norge</t>
  </si>
  <si>
    <t>Utland</t>
  </si>
  <si>
    <t xml:space="preserve">Mislighold over 90 dager i prosent av forbrukslån totalt </t>
  </si>
  <si>
    <t>Samlet utvalg</t>
  </si>
  <si>
    <t>Norske forbrukslånsbanker</t>
  </si>
  <si>
    <t xml:space="preserve"> 31.12.21</t>
  </si>
  <si>
    <t>Mislighold over 90 dager i prosent av forbrukslån i Norge</t>
  </si>
  <si>
    <t>Resultatutvikling, finansieringsforetak</t>
  </si>
  <si>
    <t>Nettorente</t>
  </si>
  <si>
    <t xml:space="preserve">Tap på utlån </t>
  </si>
  <si>
    <t>Resultat før skatt</t>
  </si>
  <si>
    <t xml:space="preserve">Gjeld i porteføljekjøpsforetak </t>
  </si>
  <si>
    <t xml:space="preserve">Kilder: </t>
  </si>
  <si>
    <t>Finanstilsynet og Gjeldsregisteret AS</t>
  </si>
  <si>
    <t>Rentebærende gjeld</t>
  </si>
  <si>
    <t>Ikke-rentebærende gjeld</t>
  </si>
  <si>
    <t>Netto inntekter fra investeringer i kollektivporteføljen i livsforsikringsforetak</t>
  </si>
  <si>
    <t>Renteinntekter</t>
  </si>
  <si>
    <t>Verdiendring aksjer</t>
  </si>
  <si>
    <t>Verdiendring rentebærende verdipapirer</t>
  </si>
  <si>
    <t>Verdiendring eiendom</t>
  </si>
  <si>
    <t>Verdiendring derivater</t>
  </si>
  <si>
    <t>Realisert gevinst/tap aksjer</t>
  </si>
  <si>
    <t>Realisert gevinst/tap rentebærende verdipapirer</t>
  </si>
  <si>
    <t>Realisert gevinst/tap derivater</t>
  </si>
  <si>
    <t>2023</t>
  </si>
  <si>
    <t>Aksjer og andeler</t>
  </si>
  <si>
    <t>Rentebærende verdipapirer, virkelig verdi</t>
  </si>
  <si>
    <t>Rentebærende verdipapirer, amortisert kost</t>
  </si>
  <si>
    <t>Obligasjoner, hold til forfall</t>
  </si>
  <si>
    <t>Utlån og fordringer, amortisert kost</t>
  </si>
  <si>
    <t>Eiendom</t>
  </si>
  <si>
    <t>Øvrig</t>
  </si>
  <si>
    <t>2020</t>
  </si>
  <si>
    <t>2021</t>
  </si>
  <si>
    <t>2022</t>
  </si>
  <si>
    <t>Forsikringsdriftsresultat</t>
  </si>
  <si>
    <t>Netto inntekter fra investeringer</t>
  </si>
  <si>
    <t/>
  </si>
  <si>
    <t>Inntekter fra 
datterforetak mv.</t>
  </si>
  <si>
    <t>Renteinntekter og utbytte mv.</t>
  </si>
  <si>
    <t>Verdiendring 
aksjer mv.</t>
  </si>
  <si>
    <t>Verdiendring  rente-
bærende verdipapirer</t>
  </si>
  <si>
    <t>Øvrige verdiendringer</t>
  </si>
  <si>
    <t>Realisert gevinst 
aksjer mv.</t>
  </si>
  <si>
    <t>Realisert gevinst 
obligasjoner mv.</t>
  </si>
  <si>
    <t>Øvrige realiserte gevinst/tap</t>
  </si>
  <si>
    <t>Sum av skade- og kostnadsprosent for skadeforsikringsforetakene samlet (kombinertprosent)</t>
  </si>
  <si>
    <t>Skadeprosent</t>
  </si>
  <si>
    <t>Kostnadsprosent</t>
  </si>
  <si>
    <t>Kombinertprosent</t>
  </si>
  <si>
    <t>Median</t>
  </si>
  <si>
    <t>Skadeforsikringsforetakenes investeringer. Andeler</t>
  </si>
  <si>
    <t xml:space="preserve">   Datterforetak mv.</t>
  </si>
  <si>
    <t xml:space="preserve">   Finansielle eiendeler som måles til amortisert kost</t>
  </si>
  <si>
    <t xml:space="preserve">   Aksjer og andeler som måles til virkelig verdi</t>
  </si>
  <si>
    <t xml:space="preserve">   Rentebærende verdipapirer som måles til virkelig verdi</t>
  </si>
  <si>
    <t>Avkastning i kollektivporteføljen</t>
  </si>
  <si>
    <t>Avkastning i investeringsvalgporteføljen</t>
  </si>
  <si>
    <t>Annualisert</t>
  </si>
  <si>
    <t>Avkastning i livsforsikringsforetak</t>
  </si>
  <si>
    <t>Livsforsikringsforetakenes investeringer i kollektivporteføljen</t>
  </si>
  <si>
    <t>Kategorien hold til forfall ble opphevet etter endringene i årsregnskapsforskriften etter IFRS 9 fra 1. januar 2023. Dette innebærer at obligasjoner til amortisert kost, som ikke var hold til forfall, ikke kan plasseres under utlån og fordringer til amortisert kost. Fra 1. januar 2023 omfatter derfor rentebærende verdipapirer til amortisert kost alle rentebærende verdipapirer (obligasjoner) til amortisert kost.</t>
  </si>
  <si>
    <t>Livsforsikringsforetakenes investeringer i investeringsvalgporteføljen</t>
  </si>
  <si>
    <t>Resultater i skadeforsikringsforetakene samlet. Prosent av forsikringsinntektene hittil i år</t>
  </si>
  <si>
    <t xml:space="preserve">Endringene i årsregnskapsforskriften etter IFRS 9 fra 1. januar 2023 gjør at rentebærende verdipapirer til virkelig verdi økte betydelig og andelen av finansielle eiendeler som måles til amortisert kost ble redusert tilsvarende. Endringene er hensyntatt i andelene fra 1. kvartal 2022 </t>
  </si>
  <si>
    <t>Kombinertprosent for foretak med forsikringsinntekter &gt; 1 mrd. kr.</t>
  </si>
  <si>
    <t>Kombinertprosent for skadeforsikringsforetak i første halvår 2024</t>
  </si>
  <si>
    <t xml:space="preserve"> </t>
  </si>
  <si>
    <t xml:space="preserve"> 30.09.21</t>
  </si>
  <si>
    <t>1.- 3 kvartal 23</t>
  </si>
  <si>
    <t>1.- 3. kvartal       '23 '24</t>
  </si>
  <si>
    <t>30. sep.2024</t>
  </si>
  <si>
    <t>1.-3. kv. 2023*</t>
  </si>
  <si>
    <t>1. -3. kv. 2024*</t>
  </si>
  <si>
    <t>1.-3. kvartal 2024</t>
  </si>
  <si>
    <t>1.-3. kvartal  2023</t>
  </si>
  <si>
    <t>30.09.2024</t>
  </si>
  <si>
    <t>1.-3. kvartal 2023</t>
  </si>
  <si>
    <t>1.-3. kvartal 2020</t>
  </si>
  <si>
    <t>1.-3. kvartal 2021</t>
  </si>
  <si>
    <t>1.-3. kvartal 2022</t>
  </si>
  <si>
    <t>1.-3.kv.23-24</t>
  </si>
  <si>
    <t>1.-3.kv.23</t>
  </si>
  <si>
    <t>1.-3.kv.24</t>
  </si>
  <si>
    <t>Netto inntekter fra investeringer - skadeforsikringsforetak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</si>
</sst>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0_-;\-* #,##0.0_-;_-* &quot;-&quot;??_-;_-@_-"/>
    <numFmt numFmtId="166" formatCode="0.0"/>
    <numFmt numFmtId="167" formatCode="dd/mm/yy;@"/>
    <numFmt numFmtId="168" formatCode="_ * #,##0.00_ ;_ * \-#,##0.00_ ;_ * &quot;-&quot;??_ ;_ @_ "/>
    <numFmt numFmtId="169" formatCode="_(* #,##0_);_(* \(#,##0\);_(* &quot;-&quot;??_);_(@_)"/>
    <numFmt numFmtId="170" formatCode="_(* #,##0.0_);_(* \(#,##0.0\);_(* &quot;-&quot;??_);_(@_)"/>
    <numFmt numFmtId="171" formatCode="dd/mm/yyyy;@"/>
    <numFmt numFmtId="172" formatCode="_-* #,##0.0_-;\-* #,##0.0_-;_-* &quot;-&quot;?_-;_-@_-"/>
  </numFmts>
  <fonts count="27" x14ac:knownFonts="1">
    <font>
      <sz val="11"/>
      <color theme="1"/>
      <name val="Calibri"/>
      <family val="2"/>
      <scheme val="minor"/>
    </font>
    <font>
      <sz val="10"/>
      <color theme="1"/>
      <name val="Open Sans"/>
      <family val="2"/>
    </font>
    <font>
      <sz val="10"/>
      <color theme="1"/>
      <name val="Arial"/>
      <family val="2"/>
    </font>
    <font>
      <b/>
      <sz val="18"/>
      <color theme="1"/>
      <name val="Arial"/>
      <family val="2"/>
    </font>
    <font>
      <sz val="11"/>
      <color theme="1"/>
      <name val="Calibri"/>
      <family val="2"/>
      <scheme val="minor"/>
    </font>
    <font>
      <b/>
      <sz val="11"/>
      <color rgb="FF000000"/>
      <name val="Calibri"/>
      <family val="2"/>
    </font>
    <font>
      <sz val="11"/>
      <color theme="1"/>
      <name val="Calibri"/>
      <family val="2"/>
    </font>
    <font>
      <sz val="11"/>
      <name val="Calibri"/>
      <family val="2"/>
      <scheme val="minor"/>
    </font>
    <font>
      <b/>
      <sz val="10"/>
      <color theme="1"/>
      <name val="Arial"/>
      <family val="2"/>
    </font>
    <font>
      <sz val="10"/>
      <name val="Arial"/>
      <family val="2"/>
    </font>
    <font>
      <b/>
      <sz val="11"/>
      <color theme="1"/>
      <name val="Calibri"/>
      <family val="2"/>
      <scheme val="minor"/>
    </font>
    <font>
      <sz val="10"/>
      <color rgb="FF000000"/>
      <name val="Arial"/>
      <family val="2"/>
    </font>
    <font>
      <sz val="11"/>
      <color theme="1"/>
      <name val="Arial"/>
      <family val="2"/>
    </font>
    <font>
      <sz val="9"/>
      <name val="Arial"/>
      <family val="2"/>
    </font>
    <font>
      <sz val="11"/>
      <color rgb="FF000000"/>
      <name val="Calibri"/>
      <family val="2"/>
    </font>
    <font>
      <b/>
      <sz val="18"/>
      <color rgb="FF000000"/>
      <name val="Arial"/>
      <family val="2"/>
    </font>
    <font>
      <i/>
      <sz val="11"/>
      <color theme="1"/>
      <name val="Calibri"/>
      <family val="2"/>
      <scheme val="minor"/>
    </font>
    <font>
      <sz val="8"/>
      <name val="Calibri"/>
      <family val="2"/>
      <scheme val="minor"/>
    </font>
    <font>
      <sz val="10"/>
      <color theme="1"/>
      <name val="Arial"/>
      <family val="2"/>
    </font>
    <font>
      <b/>
      <i/>
      <sz val="10"/>
      <color rgb="FFFF0000"/>
      <name val="Arial"/>
      <family val="2"/>
    </font>
    <font>
      <u/>
      <sz val="11"/>
      <color theme="10"/>
      <name val="Calibri"/>
      <family val="2"/>
      <scheme val="minor"/>
    </font>
    <font>
      <b/>
      <sz val="10"/>
      <color theme="1"/>
      <name val="Calibri"/>
      <family val="2"/>
    </font>
    <font>
      <sz val="10"/>
      <color rgb="FF006100"/>
      <name val="Open Sans"/>
      <family val="2"/>
    </font>
    <font>
      <sz val="10"/>
      <color theme="1"/>
      <name val="Arial"/>
      <family val="2"/>
    </font>
    <font>
      <i/>
      <sz val="10"/>
      <color rgb="FFFF0000"/>
      <name val="Arial"/>
      <family val="2"/>
    </font>
    <font>
      <sz val="10"/>
      <color theme="1"/>
      <name val="Arial"/>
      <family val="2"/>
    </font>
    <font>
      <sz val="10"/>
      <color theme="1"/>
      <name val="Arial"/>
      <family val="2"/>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4" fontId="4" fillId="0" borderId="0" applyFont="0" applyFill="0" applyBorder="0" applyAlignment="0" applyProtection="0"/>
    <xf numFmtId="0" fontId="4" fillId="0" borderId="0"/>
    <xf numFmtId="0" fontId="4" fillId="0" borderId="0"/>
    <xf numFmtId="168" fontId="4" fillId="0" borderId="0" applyFont="0" applyFill="0" applyBorder="0" applyAlignment="0" applyProtection="0"/>
    <xf numFmtId="0" fontId="9" fillId="0" borderId="0"/>
    <xf numFmtId="0" fontId="11" fillId="0" borderId="1" applyNumberFormat="0"/>
    <xf numFmtId="0" fontId="12" fillId="0" borderId="0"/>
    <xf numFmtId="168" fontId="4" fillId="0" borderId="0" applyFont="0" applyFill="0" applyBorder="0" applyAlignment="0" applyProtection="0"/>
    <xf numFmtId="168" fontId="9"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0" fontId="20" fillId="0" borderId="0" applyNumberFormat="0" applyFill="0" applyBorder="0" applyAlignment="0" applyProtection="0"/>
    <xf numFmtId="0" fontId="22" fillId="2" borderId="0" applyNumberFormat="0" applyBorder="0" applyAlignment="0" applyProtection="0"/>
  </cellStyleXfs>
  <cellXfs count="83">
    <xf numFmtId="0" fontId="0" fillId="0" borderId="0" xfId="0"/>
    <xf numFmtId="0" fontId="2" fillId="0" borderId="0" xfId="0" applyFont="1"/>
    <xf numFmtId="0" fontId="3" fillId="0" borderId="0" xfId="0" applyFont="1"/>
    <xf numFmtId="0" fontId="2" fillId="0" borderId="0" xfId="0" applyFont="1" applyAlignment="1">
      <alignment wrapText="1"/>
    </xf>
    <xf numFmtId="165" fontId="2" fillId="0" borderId="0" xfId="1" applyNumberFormat="1" applyFont="1"/>
    <xf numFmtId="0" fontId="2" fillId="0" borderId="0" xfId="2" applyFont="1"/>
    <xf numFmtId="2" fontId="0" fillId="0" borderId="0" xfId="0" applyNumberFormat="1"/>
    <xf numFmtId="166" fontId="0" fillId="0" borderId="0" xfId="0" applyNumberFormat="1"/>
    <xf numFmtId="166" fontId="2" fillId="0" borderId="0" xfId="0" applyNumberFormat="1" applyFont="1"/>
    <xf numFmtId="0" fontId="5" fillId="0" borderId="0" xfId="0" applyFont="1" applyAlignment="1">
      <alignment horizontal="right"/>
    </xf>
    <xf numFmtId="0" fontId="6" fillId="0" borderId="0" xfId="0" applyFont="1"/>
    <xf numFmtId="166" fontId="6" fillId="0" borderId="0" xfId="0" applyNumberFormat="1" applyFont="1"/>
    <xf numFmtId="0" fontId="7" fillId="0" borderId="0" xfId="0" applyFont="1"/>
    <xf numFmtId="2" fontId="7" fillId="0" borderId="0" xfId="0" applyNumberFormat="1" applyFont="1"/>
    <xf numFmtId="166" fontId="7" fillId="0" borderId="0" xfId="0" applyNumberFormat="1" applyFont="1"/>
    <xf numFmtId="0" fontId="8" fillId="0" borderId="0" xfId="0" applyFont="1"/>
    <xf numFmtId="0" fontId="9" fillId="0" borderId="0" xfId="0" applyFont="1"/>
    <xf numFmtId="2" fontId="2" fillId="0" borderId="0" xfId="0" applyNumberFormat="1" applyFont="1"/>
    <xf numFmtId="167" fontId="10" fillId="0" borderId="0" xfId="0" applyNumberFormat="1" applyFont="1" applyAlignment="1">
      <alignment horizontal="right"/>
    </xf>
    <xf numFmtId="0" fontId="2" fillId="0" borderId="0" xfId="0" applyFont="1" applyAlignment="1">
      <alignment horizontal="left"/>
    </xf>
    <xf numFmtId="0" fontId="8" fillId="0" borderId="0" xfId="0" applyFont="1" applyAlignment="1">
      <alignment horizontal="right"/>
    </xf>
    <xf numFmtId="0" fontId="11" fillId="0" borderId="0" xfId="0" applyFont="1"/>
    <xf numFmtId="165" fontId="2" fillId="0" borderId="0" xfId="1" applyNumberFormat="1" applyFont="1" applyAlignment="1">
      <alignment wrapText="1"/>
    </xf>
    <xf numFmtId="166" fontId="2" fillId="0" borderId="0" xfId="1" applyNumberFormat="1" applyFont="1"/>
    <xf numFmtId="2" fontId="9" fillId="0" borderId="0" xfId="0" applyNumberFormat="1" applyFont="1"/>
    <xf numFmtId="0" fontId="8" fillId="0" borderId="0" xfId="0" applyFont="1" applyAlignment="1">
      <alignment horizontal="center"/>
    </xf>
    <xf numFmtId="165" fontId="2" fillId="0" borderId="0" xfId="1" applyNumberFormat="1" applyFont="1" applyAlignment="1">
      <alignment horizontal="right" wrapText="1"/>
    </xf>
    <xf numFmtId="167" fontId="2" fillId="0" borderId="0" xfId="7" applyNumberFormat="1" applyFont="1"/>
    <xf numFmtId="2" fontId="13" fillId="0" borderId="0" xfId="0" applyNumberFormat="1" applyFont="1"/>
    <xf numFmtId="0" fontId="13" fillId="0" borderId="0" xfId="0" applyFont="1"/>
    <xf numFmtId="167" fontId="0" fillId="0" borderId="0" xfId="0" applyNumberFormat="1" applyAlignment="1">
      <alignment horizontal="right"/>
    </xf>
    <xf numFmtId="0" fontId="14" fillId="0" borderId="0" xfId="0" applyFont="1" applyAlignment="1">
      <alignment horizontal="right"/>
    </xf>
    <xf numFmtId="0" fontId="0" fillId="0" borderId="0" xfId="0" applyAlignment="1">
      <alignment horizontal="right"/>
    </xf>
    <xf numFmtId="1" fontId="4" fillId="0" borderId="0" xfId="7" applyNumberFormat="1" applyFont="1" applyAlignment="1">
      <alignment horizontal="right"/>
    </xf>
    <xf numFmtId="0" fontId="7" fillId="0" borderId="0" xfId="0" applyFont="1" applyAlignment="1">
      <alignment horizontal="right"/>
    </xf>
    <xf numFmtId="3" fontId="0" fillId="0" borderId="0" xfId="0" applyNumberFormat="1"/>
    <xf numFmtId="0" fontId="15" fillId="0" borderId="0" xfId="0" applyFont="1"/>
    <xf numFmtId="167" fontId="6" fillId="0" borderId="0" xfId="0" applyNumberFormat="1" applyFont="1" applyAlignment="1">
      <alignment horizontal="right"/>
    </xf>
    <xf numFmtId="166" fontId="14" fillId="0" borderId="0" xfId="0" applyNumberFormat="1" applyFont="1"/>
    <xf numFmtId="165" fontId="2" fillId="0" borderId="0" xfId="0" applyNumberFormat="1" applyFont="1"/>
    <xf numFmtId="0" fontId="0" fillId="0" borderId="0" xfId="0" applyAlignment="1">
      <alignment horizontal="left"/>
    </xf>
    <xf numFmtId="0" fontId="0" fillId="0" borderId="0" xfId="0" applyAlignment="1">
      <alignment horizontal="center"/>
    </xf>
    <xf numFmtId="0" fontId="12" fillId="0" borderId="0" xfId="0" applyFont="1"/>
    <xf numFmtId="0" fontId="16" fillId="0" borderId="0" xfId="0" applyFont="1"/>
    <xf numFmtId="170" fontId="2" fillId="0" borderId="0" xfId="1" applyNumberFormat="1" applyFont="1"/>
    <xf numFmtId="166" fontId="9" fillId="0" borderId="0" xfId="0" applyNumberFormat="1" applyFont="1"/>
    <xf numFmtId="171" fontId="9" fillId="0" borderId="0" xfId="0" applyNumberFormat="1" applyFont="1"/>
    <xf numFmtId="169" fontId="2" fillId="0" borderId="0" xfId="0" applyNumberFormat="1" applyFont="1"/>
    <xf numFmtId="43" fontId="2" fillId="0" borderId="0" xfId="0" applyNumberFormat="1" applyFont="1"/>
    <xf numFmtId="0" fontId="11" fillId="0" borderId="0" xfId="2" applyFont="1"/>
    <xf numFmtId="0" fontId="9" fillId="0" borderId="0" xfId="2" applyFont="1"/>
    <xf numFmtId="1" fontId="0" fillId="0" borderId="0" xfId="0" applyNumberFormat="1"/>
    <xf numFmtId="2" fontId="2" fillId="0" borderId="0" xfId="0" applyNumberFormat="1" applyFont="1" applyAlignment="1">
      <alignment horizontal="right" indent="1"/>
    </xf>
    <xf numFmtId="14" fontId="2" fillId="0" borderId="0" xfId="7" applyNumberFormat="1" applyFont="1"/>
    <xf numFmtId="15" fontId="8" fillId="0" borderId="0" xfId="0" quotePrefix="1" applyNumberFormat="1" applyFont="1" applyAlignment="1">
      <alignment horizontal="right"/>
    </xf>
    <xf numFmtId="169" fontId="0" fillId="0" borderId="0" xfId="1" applyNumberFormat="1" applyFont="1"/>
    <xf numFmtId="0" fontId="10" fillId="0" borderId="0" xfId="0" applyFont="1"/>
    <xf numFmtId="2" fontId="18" fillId="0" borderId="0" xfId="0" applyNumberFormat="1" applyFont="1"/>
    <xf numFmtId="170" fontId="2" fillId="0" borderId="0" xfId="1" applyNumberFormat="1" applyFont="1" applyAlignment="1">
      <alignment horizontal="left"/>
    </xf>
    <xf numFmtId="1" fontId="0" fillId="0" borderId="0" xfId="1" applyNumberFormat="1" applyFont="1" applyAlignment="1">
      <alignment horizontal="right" vertical="top"/>
    </xf>
    <xf numFmtId="1" fontId="0" fillId="0" borderId="0" xfId="0" applyNumberFormat="1" applyAlignment="1">
      <alignment horizontal="right" vertical="top"/>
    </xf>
    <xf numFmtId="1" fontId="0" fillId="0" borderId="0" xfId="7" applyNumberFormat="1" applyFont="1" applyAlignment="1">
      <alignment horizontal="right"/>
    </xf>
    <xf numFmtId="0" fontId="19" fillId="0" borderId="0" xfId="0" applyFont="1"/>
    <xf numFmtId="0" fontId="20" fillId="0" borderId="0" xfId="16"/>
    <xf numFmtId="0" fontId="21" fillId="0" borderId="0" xfId="0" applyFont="1"/>
    <xf numFmtId="170" fontId="23" fillId="0" borderId="0" xfId="1" applyNumberFormat="1" applyFont="1"/>
    <xf numFmtId="166" fontId="23" fillId="0" borderId="0" xfId="1" applyNumberFormat="1" applyFont="1"/>
    <xf numFmtId="166" fontId="23" fillId="0" borderId="0" xfId="0" applyNumberFormat="1" applyFont="1"/>
    <xf numFmtId="0" fontId="23" fillId="0" borderId="0" xfId="0" applyFont="1"/>
    <xf numFmtId="0" fontId="24" fillId="0" borderId="0" xfId="0" applyFont="1"/>
    <xf numFmtId="0" fontId="25" fillId="0" borderId="0" xfId="0" applyFont="1"/>
    <xf numFmtId="170" fontId="25" fillId="0" borderId="0" xfId="1" applyNumberFormat="1" applyFont="1"/>
    <xf numFmtId="0" fontId="22" fillId="0" borderId="0" xfId="17" applyFill="1"/>
    <xf numFmtId="166" fontId="25" fillId="0" borderId="0" xfId="0" applyNumberFormat="1" applyFont="1"/>
    <xf numFmtId="49" fontId="8" fillId="0" borderId="0" xfId="0" quotePrefix="1" applyNumberFormat="1" applyFont="1" applyAlignment="1">
      <alignment horizontal="right"/>
    </xf>
    <xf numFmtId="1" fontId="26" fillId="0" borderId="0" xfId="13" applyNumberFormat="1" applyFont="1"/>
    <xf numFmtId="0" fontId="26" fillId="0" borderId="0" xfId="13" applyFont="1"/>
    <xf numFmtId="164" fontId="2" fillId="0" borderId="0" xfId="1" applyFont="1"/>
    <xf numFmtId="172" fontId="2" fillId="0" borderId="0" xfId="0" applyNumberFormat="1" applyFont="1"/>
    <xf numFmtId="170" fontId="26" fillId="0" borderId="0" xfId="1" applyNumberFormat="1" applyFont="1"/>
    <xf numFmtId="0" fontId="26" fillId="0" borderId="0" xfId="0" applyFont="1"/>
    <xf numFmtId="166" fontId="26" fillId="0" borderId="0" xfId="0" applyNumberFormat="1" applyFont="1"/>
    <xf numFmtId="15" fontId="2" fillId="0" borderId="0" xfId="0" applyNumberFormat="1" applyFont="1"/>
  </cellXfs>
  <cellStyles count="18">
    <cellStyle name="Comma" xfId="1" builtinId="3"/>
    <cellStyle name="Crystal-rapportdata" xfId="6" xr:uid="{DE80CC4C-F88F-4836-ADC5-7F67FAB637C3}"/>
    <cellStyle name="Good" xfId="17" builtinId="26"/>
    <cellStyle name="Hyperlink" xfId="16" builtinId="8"/>
    <cellStyle name="Komma 14" xfId="8" xr:uid="{20F256D9-53A7-495C-BE17-3E4CD701814C}"/>
    <cellStyle name="Komma 2" xfId="10" xr:uid="{63774515-E002-4FDD-8274-F3D1B61866B8}"/>
    <cellStyle name="Komma 2 2" xfId="12" xr:uid="{160DC977-618B-417C-9D61-BA6FA95ADCC7}"/>
    <cellStyle name="Komma 2 3" xfId="4" xr:uid="{5A7B4271-08A9-4586-BDB5-546E473776DF}"/>
    <cellStyle name="Komma 2 3 2" xfId="9" xr:uid="{09A1C248-E22F-46FB-832C-4B864441AB7E}"/>
    <cellStyle name="Normal" xfId="0" builtinId="0"/>
    <cellStyle name="Normal 103" xfId="3" xr:uid="{D8C9AAA7-670C-4D46-A033-6C136217954F}"/>
    <cellStyle name="Normal 2" xfId="13" xr:uid="{80E7E73E-A28C-4D0C-86C4-B3AF9720627D}"/>
    <cellStyle name="Normal 289" xfId="15" xr:uid="{18E387A7-2597-4D8D-87FD-B17D91095163}"/>
    <cellStyle name="Normal 3 3" xfId="2" xr:uid="{E779B00B-7729-4E57-9939-35CCF48EFAB6}"/>
    <cellStyle name="Normal 7 2" xfId="5" xr:uid="{E3A969B8-3E07-4151-A9B5-8621C9281579}"/>
    <cellStyle name="Normal 8" xfId="7" xr:uid="{64E71A70-E83E-45FB-8893-FC4C3EB36D56}"/>
    <cellStyle name="Prosent 2" xfId="11" xr:uid="{52E4C879-FC85-4806-B816-FDD3102A548D}"/>
    <cellStyle name="Prosent 3" xfId="14" xr:uid="{4FE208A9-2098-498E-8D5B-D333BCD4EAC0}"/>
  </cellStyles>
  <dxfs count="0"/>
  <tableStyles count="0" defaultTableStyle="TableStyleMedium2" defaultPivotStyle="PivotStyleLight16"/>
  <colors>
    <mruColors>
      <color rgb="FFBBAA66"/>
      <color rgb="FFDAEFC3"/>
      <color rgb="FFFFFF99"/>
      <color rgb="FFFFCC66"/>
      <color rgb="FF9EDAE4"/>
      <color rgb="FF0CA3BC"/>
      <color rgb="FF16535B"/>
      <color rgb="FF5B5234"/>
      <color rgb="FFF4EDB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'2.1'!$B$4</c:f>
              <c:strCache>
                <c:ptCount val="1"/>
                <c:pt idx="0">
                  <c:v>Res.f.skatt</c:v>
                </c:pt>
              </c:strCache>
            </c:strRef>
          </c:tx>
          <c:spPr>
            <a:ln w="19050">
              <a:solidFill>
                <a:srgbClr val="16535B"/>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1.-3.kv.23-24</c:v>
                </c:pt>
              </c:strCache>
            </c:strRef>
          </c:cat>
          <c:val>
            <c:numRef>
              <c:f>'2.1'!$B$5:$B$21</c:f>
              <c:numCache>
                <c:formatCode>0.00</c:formatCode>
                <c:ptCount val="17"/>
                <c:pt idx="0">
                  <c:v>1.02</c:v>
                </c:pt>
                <c:pt idx="1">
                  <c:v>0.9</c:v>
                </c:pt>
                <c:pt idx="2">
                  <c:v>0.9</c:v>
                </c:pt>
                <c:pt idx="3">
                  <c:v>1.05</c:v>
                </c:pt>
                <c:pt idx="4">
                  <c:v>1.17</c:v>
                </c:pt>
                <c:pt idx="5">
                  <c:v>1.1499999999999999</c:v>
                </c:pt>
                <c:pt idx="6">
                  <c:v>1.0900000000000001</c:v>
                </c:pt>
                <c:pt idx="7">
                  <c:v>1.19</c:v>
                </c:pt>
                <c:pt idx="8">
                  <c:v>1.27</c:v>
                </c:pt>
                <c:pt idx="9">
                  <c:v>1.3</c:v>
                </c:pt>
                <c:pt idx="10">
                  <c:v>0.94</c:v>
                </c:pt>
                <c:pt idx="11">
                  <c:v>1.1200000000000001</c:v>
                </c:pt>
                <c:pt idx="12">
                  <c:v>1.24</c:v>
                </c:pt>
                <c:pt idx="13">
                  <c:v>1.47</c:v>
                </c:pt>
                <c:pt idx="15">
                  <c:v>1.47</c:v>
                </c:pt>
                <c:pt idx="16">
                  <c:v>1.59</c:v>
                </c:pt>
              </c:numCache>
            </c:numRef>
          </c:val>
          <c:smooth val="0"/>
          <c:extLst>
            <c:ext xmlns:c16="http://schemas.microsoft.com/office/drawing/2014/chart" uri="{C3380CC4-5D6E-409C-BE32-E72D297353CC}">
              <c16:uniqueId val="{00000000-71BD-48B5-B4DF-7F012E992373}"/>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1"/>
          <c:tx>
            <c:strRef>
              <c:f>'2.1'!$C$4</c:f>
              <c:strCache>
                <c:ptCount val="1"/>
                <c:pt idx="0">
                  <c:v>EK-avkastning (h.akse)</c:v>
                </c:pt>
              </c:strCache>
            </c:strRef>
          </c:tx>
          <c:spPr>
            <a:ln>
              <a:solidFill>
                <a:srgbClr val="0CA3BC"/>
              </a:solidFill>
            </a:ln>
          </c:spPr>
          <c:marker>
            <c:symbol val="none"/>
          </c:marker>
          <c:cat>
            <c:strRef>
              <c:f>'2.1'!$A$5:$A$21</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1.-3.kv.23-24</c:v>
                </c:pt>
              </c:strCache>
            </c:strRef>
          </c:cat>
          <c:val>
            <c:numRef>
              <c:f>'2.1'!$C$5:$C$21</c:f>
              <c:numCache>
                <c:formatCode>General</c:formatCode>
                <c:ptCount val="17"/>
                <c:pt idx="0">
                  <c:v>12.4</c:v>
                </c:pt>
                <c:pt idx="1">
                  <c:v>10.4</c:v>
                </c:pt>
                <c:pt idx="2">
                  <c:v>10.8</c:v>
                </c:pt>
                <c:pt idx="3">
                  <c:v>11.8</c:v>
                </c:pt>
                <c:pt idx="4">
                  <c:v>12.8</c:v>
                </c:pt>
                <c:pt idx="5">
                  <c:v>12.6</c:v>
                </c:pt>
                <c:pt idx="6">
                  <c:v>11.2</c:v>
                </c:pt>
                <c:pt idx="7">
                  <c:v>11.4</c:v>
                </c:pt>
                <c:pt idx="8" formatCode="0.0">
                  <c:v>12</c:v>
                </c:pt>
                <c:pt idx="9">
                  <c:v>11.9</c:v>
                </c:pt>
                <c:pt idx="10" formatCode="0.0">
                  <c:v>9.1999999999999993</c:v>
                </c:pt>
                <c:pt idx="11" formatCode="0.0">
                  <c:v>10.7</c:v>
                </c:pt>
                <c:pt idx="12" formatCode="0.0">
                  <c:v>12.1</c:v>
                </c:pt>
                <c:pt idx="13" formatCode="0.0">
                  <c:v>14</c:v>
                </c:pt>
                <c:pt idx="15" formatCode="0.0">
                  <c:v>13.9</c:v>
                </c:pt>
                <c:pt idx="16" formatCode="0.0">
                  <c:v>15.6</c:v>
                </c:pt>
              </c:numCache>
            </c:numRef>
          </c:val>
          <c:smooth val="0"/>
          <c:extLst>
            <c:ext xmlns:c16="http://schemas.microsoft.com/office/drawing/2014/chart" uri="{C3380CC4-5D6E-409C-BE32-E72D297353CC}">
              <c16:uniqueId val="{00000001-71BD-48B5-B4DF-7F012E992373}"/>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en-US"/>
          </a:p>
        </c:txPr>
        <c:crossAx val="1"/>
        <c:crosses val="autoZero"/>
        <c:auto val="1"/>
        <c:lblAlgn val="ctr"/>
        <c:lblOffset val="100"/>
        <c:tickLblSkip val="2"/>
        <c:noMultiLvlLbl val="0"/>
      </c:catAx>
      <c:valAx>
        <c:axId val="1"/>
        <c:scaling>
          <c:orientation val="minMax"/>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en-US"/>
          </a:p>
        </c:txPr>
        <c:crossAx val="1069833912"/>
        <c:crosses val="autoZero"/>
        <c:crossBetween val="midCat"/>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rot="0" vert="horz"/>
              <a:lstStyle/>
              <a:p>
                <a:pPr>
                  <a:defRPr/>
                </a:pPr>
                <a:r>
                  <a:rPr lang="nb-NO"/>
                  <a:t>Prosent</a:t>
                </a:r>
              </a:p>
            </c:rich>
          </c:tx>
          <c:layout>
            <c:manualLayout>
              <c:xMode val="edge"/>
              <c:yMode val="edge"/>
              <c:x val="0.85168749115941345"/>
              <c:y val="1.3584864391951007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en-US"/>
          </a:p>
        </c:txPr>
        <c:crossAx val="3"/>
        <c:crosses val="max"/>
        <c:crossBetween val="midCat"/>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62886761909252353"/>
        </c:manualLayout>
      </c:layout>
      <c:lineChart>
        <c:grouping val="standard"/>
        <c:varyColors val="0"/>
        <c:ser>
          <c:idx val="1"/>
          <c:order val="0"/>
          <c:tx>
            <c:strRef>
              <c:f>'2.10'!$B$6</c:f>
              <c:strCache>
                <c:ptCount val="1"/>
                <c:pt idx="0">
                  <c:v>Forbrukslån</c:v>
                </c:pt>
              </c:strCache>
            </c:strRef>
          </c:tx>
          <c:spPr>
            <a:ln w="19050">
              <a:solidFill>
                <a:srgbClr val="16535B"/>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30.09.24</c:v>
                </c:pt>
              </c:strCache>
            </c:strRef>
          </c:cat>
          <c:val>
            <c:numRef>
              <c:f>'2.10'!$B$7:$B$20</c:f>
              <c:numCache>
                <c:formatCode>0.0</c:formatCode>
                <c:ptCount val="14"/>
                <c:pt idx="0">
                  <c:v>5.0999999999999996</c:v>
                </c:pt>
                <c:pt idx="1">
                  <c:v>7.8</c:v>
                </c:pt>
                <c:pt idx="2">
                  <c:v>9.3000000000000007</c:v>
                </c:pt>
                <c:pt idx="3">
                  <c:v>7.4</c:v>
                </c:pt>
                <c:pt idx="4">
                  <c:v>10</c:v>
                </c:pt>
                <c:pt idx="5">
                  <c:v>15.3</c:v>
                </c:pt>
                <c:pt idx="6">
                  <c:v>13.2</c:v>
                </c:pt>
                <c:pt idx="7">
                  <c:v>10</c:v>
                </c:pt>
                <c:pt idx="8">
                  <c:v>-2.6</c:v>
                </c:pt>
                <c:pt idx="9">
                  <c:v>-16.7</c:v>
                </c:pt>
                <c:pt idx="10">
                  <c:v>-11.2</c:v>
                </c:pt>
                <c:pt idx="11">
                  <c:v>-1.7</c:v>
                </c:pt>
                <c:pt idx="12">
                  <c:v>1.6</c:v>
                </c:pt>
                <c:pt idx="13">
                  <c:v>2.5</c:v>
                </c:pt>
              </c:numCache>
            </c:numRef>
          </c:val>
          <c:smooth val="0"/>
          <c:extLst>
            <c:ext xmlns:c16="http://schemas.microsoft.com/office/drawing/2014/chart" uri="{C3380CC4-5D6E-409C-BE32-E72D297353CC}">
              <c16:uniqueId val="{00000001-9365-4C63-99F5-E6C7E2E9731B}"/>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'2.10'!$C$6</c:f>
              <c:strCache>
                <c:ptCount val="1"/>
                <c:pt idx="0">
                  <c:v>K2 husholdninger</c:v>
                </c:pt>
              </c:strCache>
            </c:strRef>
          </c:tx>
          <c:spPr>
            <a:ln w="19050">
              <a:solidFill>
                <a:srgbClr val="0CA3BC"/>
              </a:solidFill>
            </a:ln>
          </c:spPr>
          <c:marker>
            <c:symbol val="none"/>
          </c:marker>
          <c:cat>
            <c:strRef>
              <c:f>'2.10'!$A$7:$A$20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31.12.21</c:v>
                </c:pt>
                <c:pt idx="11">
                  <c:v>31.12.22</c:v>
                </c:pt>
                <c:pt idx="12">
                  <c:v>31.12.23</c:v>
                </c:pt>
                <c:pt idx="13">
                  <c:v>30.09.24</c:v>
                </c:pt>
              </c:strCache>
            </c:strRef>
          </c:cat>
          <c:val>
            <c:numRef>
              <c:f>'2.10'!$C$7:$C$20</c:f>
              <c:numCache>
                <c:formatCode>0.0</c:formatCode>
                <c:ptCount val="14"/>
                <c:pt idx="0">
                  <c:v>7.2</c:v>
                </c:pt>
                <c:pt idx="1">
                  <c:v>7.2</c:v>
                </c:pt>
                <c:pt idx="2">
                  <c:v>7</c:v>
                </c:pt>
                <c:pt idx="3">
                  <c:v>6.1</c:v>
                </c:pt>
                <c:pt idx="4">
                  <c:v>6.1</c:v>
                </c:pt>
                <c:pt idx="5">
                  <c:v>6.3</c:v>
                </c:pt>
                <c:pt idx="6">
                  <c:v>6.4</c:v>
                </c:pt>
                <c:pt idx="7">
                  <c:v>5.5</c:v>
                </c:pt>
                <c:pt idx="8">
                  <c:v>5</c:v>
                </c:pt>
                <c:pt idx="9">
                  <c:v>4.9000000000000004</c:v>
                </c:pt>
                <c:pt idx="10">
                  <c:v>5</c:v>
                </c:pt>
                <c:pt idx="11">
                  <c:v>4.0999999999999996</c:v>
                </c:pt>
                <c:pt idx="12">
                  <c:v>3.4</c:v>
                </c:pt>
                <c:pt idx="13">
                  <c:v>3.5</c:v>
                </c:pt>
              </c:numCache>
            </c:numRef>
          </c:val>
          <c:smooth val="0"/>
          <c:extLst>
            <c:ext xmlns:c16="http://schemas.microsoft.com/office/drawing/2014/chart" uri="{C3380CC4-5D6E-409C-BE32-E72D297353CC}">
              <c16:uniqueId val="{00000003-9365-4C63-99F5-E6C7E2E9731B}"/>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en-US"/>
          </a:p>
        </c:txPr>
        <c:crossAx val="206017280"/>
        <c:crosses val="autoZero"/>
        <c:auto val="0"/>
        <c:lblAlgn val="ctr"/>
        <c:lblOffset val="100"/>
        <c:tickLblSkip val="1"/>
        <c:tickMarkSkip val="1"/>
        <c:noMultiLvlLbl val="0"/>
      </c:catAx>
      <c:valAx>
        <c:axId val="206017280"/>
        <c:scaling>
          <c:orientation val="minMax"/>
          <c:max val="20"/>
          <c:min val="-2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0"/>
          <c:min val="-2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7145052520608836"/>
          <c:y val="0.91155119047619049"/>
          <c:w val="0.62479907402878987"/>
          <c:h val="7.7785317460317457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1141732283465"/>
          <c:y val="0.11216296343523863"/>
          <c:w val="0.81243503937007877"/>
          <c:h val="0.62324524211801458"/>
        </c:manualLayout>
      </c:layout>
      <c:barChart>
        <c:barDir val="col"/>
        <c:grouping val="stacked"/>
        <c:varyColors val="0"/>
        <c:ser>
          <c:idx val="2"/>
          <c:order val="0"/>
          <c:tx>
            <c:strRef>
              <c:f>'2.11'!$B$5</c:f>
              <c:strCache>
                <c:ptCount val="1"/>
                <c:pt idx="0">
                  <c:v>Kredittkort</c:v>
                </c:pt>
              </c:strCache>
            </c:strRef>
          </c:tx>
          <c:spPr>
            <a:solidFill>
              <a:srgbClr val="16535B"/>
            </a:solidFill>
            <a:ln>
              <a:noFill/>
            </a:ln>
          </c:spPr>
          <c:invertIfNegative val="0"/>
          <c:cat>
            <c:strRef>
              <c:f>'2.11'!$A$6:$A$18</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'2.11'!$B$6:$B$18</c:f>
              <c:numCache>
                <c:formatCode>0.0</c:formatCode>
                <c:ptCount val="13"/>
                <c:pt idx="0">
                  <c:v>35.6</c:v>
                </c:pt>
                <c:pt idx="1">
                  <c:v>35.1</c:v>
                </c:pt>
                <c:pt idx="2">
                  <c:v>35.6</c:v>
                </c:pt>
                <c:pt idx="3">
                  <c:v>36</c:v>
                </c:pt>
                <c:pt idx="4">
                  <c:v>36.700000000000003</c:v>
                </c:pt>
                <c:pt idx="5">
                  <c:v>36.1</c:v>
                </c:pt>
                <c:pt idx="6">
                  <c:v>36.6</c:v>
                </c:pt>
                <c:pt idx="7">
                  <c:v>36.4</c:v>
                </c:pt>
                <c:pt idx="8">
                  <c:v>37.700000000000003</c:v>
                </c:pt>
                <c:pt idx="9">
                  <c:v>37.700000000000003</c:v>
                </c:pt>
                <c:pt idx="10">
                  <c:v>38.200000000000003</c:v>
                </c:pt>
                <c:pt idx="11">
                  <c:v>38</c:v>
                </c:pt>
                <c:pt idx="12">
                  <c:v>40.200000000000003</c:v>
                </c:pt>
              </c:numCache>
            </c:numRef>
          </c:val>
          <c:extLst>
            <c:ext xmlns:c16="http://schemas.microsoft.com/office/drawing/2014/chart" uri="{C3380CC4-5D6E-409C-BE32-E72D297353CC}">
              <c16:uniqueId val="{00000001-FCA5-4EAC-BF92-50163C1B8A50}"/>
            </c:ext>
          </c:extLst>
        </c:ser>
        <c:ser>
          <c:idx val="3"/>
          <c:order val="1"/>
          <c:tx>
            <c:strRef>
              <c:f>'2.11'!$C$5</c:f>
              <c:strCache>
                <c:ptCount val="1"/>
                <c:pt idx="0">
                  <c:v>Andre forbrukslån</c:v>
                </c:pt>
              </c:strCache>
            </c:strRef>
          </c:tx>
          <c:spPr>
            <a:solidFill>
              <a:srgbClr val="0CA3BC"/>
            </a:solidFill>
            <a:ln>
              <a:noFill/>
            </a:ln>
          </c:spPr>
          <c:invertIfNegative val="0"/>
          <c:cat>
            <c:strRef>
              <c:f>'2.11'!$A$6:$A$18</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'2.11'!$C$6:$C$18</c:f>
              <c:numCache>
                <c:formatCode>0.0</c:formatCode>
                <c:ptCount val="13"/>
                <c:pt idx="0">
                  <c:v>46.9</c:v>
                </c:pt>
                <c:pt idx="1">
                  <c:v>47.199999999999996</c:v>
                </c:pt>
                <c:pt idx="2">
                  <c:v>46.800000000000004</c:v>
                </c:pt>
                <c:pt idx="3">
                  <c:v>45.900000000000006</c:v>
                </c:pt>
                <c:pt idx="4">
                  <c:v>46.099999999999994</c:v>
                </c:pt>
                <c:pt idx="5">
                  <c:v>44.800000000000004</c:v>
                </c:pt>
                <c:pt idx="6">
                  <c:v>44.9</c:v>
                </c:pt>
                <c:pt idx="7">
                  <c:v>44.199999999999996</c:v>
                </c:pt>
                <c:pt idx="8">
                  <c:v>44.8</c:v>
                </c:pt>
                <c:pt idx="9">
                  <c:v>44.5</c:v>
                </c:pt>
                <c:pt idx="10">
                  <c:v>44.099999999999994</c:v>
                </c:pt>
                <c:pt idx="11">
                  <c:v>44.2</c:v>
                </c:pt>
                <c:pt idx="12">
                  <c:v>44.3</c:v>
                </c:pt>
              </c:numCache>
            </c:numRef>
          </c:val>
          <c:extLst>
            <c:ext xmlns:c16="http://schemas.microsoft.com/office/drawing/2014/chart" uri="{C3380CC4-5D6E-409C-BE32-E72D297353CC}">
              <c16:uniqueId val="{00000003-FCA5-4EAC-BF92-50163C1B8A50}"/>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'2.11'!$D$5</c:f>
              <c:strCache>
                <c:ptCount val="1"/>
                <c:pt idx="0">
                  <c:v>Totalt</c:v>
                </c:pt>
              </c:strCache>
            </c:strRef>
          </c:tx>
          <c:spPr>
            <a:ln>
              <a:noFill/>
            </a:ln>
          </c:spPr>
          <c:marker>
            <c:symbol val="none"/>
          </c:marker>
          <c:cat>
            <c:strRef>
              <c:f>'2.11'!$A$6:$A$18</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'2.11'!$D$6:$D$18</c:f>
              <c:numCache>
                <c:formatCode>0.0</c:formatCode>
                <c:ptCount val="13"/>
                <c:pt idx="0">
                  <c:v>82.5</c:v>
                </c:pt>
                <c:pt idx="1">
                  <c:v>82.3</c:v>
                </c:pt>
                <c:pt idx="2">
                  <c:v>82.4</c:v>
                </c:pt>
                <c:pt idx="3">
                  <c:v>81.900000000000006</c:v>
                </c:pt>
                <c:pt idx="4">
                  <c:v>82.8</c:v>
                </c:pt>
                <c:pt idx="5">
                  <c:v>80.900000000000006</c:v>
                </c:pt>
                <c:pt idx="6">
                  <c:v>81.5</c:v>
                </c:pt>
                <c:pt idx="7">
                  <c:v>80.599999999999994</c:v>
                </c:pt>
                <c:pt idx="8">
                  <c:v>82.5</c:v>
                </c:pt>
                <c:pt idx="9">
                  <c:v>82.2</c:v>
                </c:pt>
                <c:pt idx="10">
                  <c:v>82.3</c:v>
                </c:pt>
                <c:pt idx="11">
                  <c:v>82.2</c:v>
                </c:pt>
                <c:pt idx="12">
                  <c:v>84.5</c:v>
                </c:pt>
              </c:numCache>
            </c:numRef>
          </c:val>
          <c:smooth val="0"/>
          <c:extLst>
            <c:ext xmlns:c16="http://schemas.microsoft.com/office/drawing/2014/chart" uri="{C3380CC4-5D6E-409C-BE32-E72D297353CC}">
              <c16:uniqueId val="{00000005-FCA5-4EAC-BF92-50163C1B8A50}"/>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en-US"/>
          </a:p>
        </c:txPr>
        <c:crossAx val="408736896"/>
        <c:crosses val="autoZero"/>
        <c:auto val="1"/>
        <c:lblAlgn val="ctr"/>
        <c:lblOffset val="100"/>
        <c:tickLblSkip val="1"/>
        <c:tickMarkSkip val="1"/>
        <c:noMultiLvlLbl val="0"/>
      </c:catAx>
      <c:valAx>
        <c:axId val="408736896"/>
        <c:scaling>
          <c:orientation val="minMax"/>
          <c:max val="100"/>
          <c:min val="0"/>
        </c:scaling>
        <c:delete val="0"/>
        <c:axPos val="l"/>
        <c:title>
          <c:tx>
            <c:rich>
              <a:bodyPr rot="0" vert="horz"/>
              <a:lstStyle/>
              <a:p>
                <a:pPr>
                  <a:defRPr b="0"/>
                </a:pPr>
                <a:r>
                  <a:rPr lang="en-US" b="0"/>
                  <a:t>Mrd. kr</a:t>
                </a:r>
              </a:p>
            </c:rich>
          </c:tx>
          <c:layout>
            <c:manualLayout>
              <c:xMode val="edge"/>
              <c:yMode val="edge"/>
              <c:x val="3.5537839020122482E-2"/>
              <c:y val="1.3854257801108195E-2"/>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en-US"/>
          </a:p>
        </c:txPr>
        <c:crossAx val="953725744"/>
        <c:crosses val="max"/>
        <c:crossBetween val="between"/>
        <c:majorUnit val="20"/>
        <c:minorUnit val="20"/>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6941010498687662"/>
          <c:y val="0.91489893660199706"/>
          <c:w val="0.46771609798775154"/>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442694663165E-2"/>
          <c:y val="1.7777782754934805E-2"/>
        </c:manualLayout>
      </c:layout>
      <c:overlay val="0"/>
    </c:title>
    <c:autoTitleDeleted val="0"/>
    <c:plotArea>
      <c:layout>
        <c:manualLayout>
          <c:layoutTarget val="inner"/>
          <c:xMode val="edge"/>
          <c:yMode val="edge"/>
          <c:x val="8.727291441510987E-2"/>
          <c:y val="0.10872349753608193"/>
          <c:w val="0.82661423611111107"/>
          <c:h val="0.63827895384887601"/>
        </c:manualLayout>
      </c:layout>
      <c:lineChart>
        <c:grouping val="standard"/>
        <c:varyColors val="0"/>
        <c:ser>
          <c:idx val="1"/>
          <c:order val="0"/>
          <c:tx>
            <c:strRef>
              <c:f>'2.12'!$B$6</c:f>
              <c:strCache>
                <c:ptCount val="1"/>
                <c:pt idx="0">
                  <c:v>Nettorente i prosent av GFK</c:v>
                </c:pt>
              </c:strCache>
            </c:strRef>
          </c:tx>
          <c:spPr>
            <a:ln w="19050">
              <a:solidFill>
                <a:srgbClr val="16535B"/>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'2.12'!$B$7:$B$22</c:f>
              <c:numCache>
                <c:formatCode>0.0</c:formatCode>
                <c:ptCount val="16"/>
                <c:pt idx="0">
                  <c:v>11.3</c:v>
                </c:pt>
                <c:pt idx="1">
                  <c:v>11.6</c:v>
                </c:pt>
                <c:pt idx="2">
                  <c:v>11.6</c:v>
                </c:pt>
                <c:pt idx="3">
                  <c:v>11.4</c:v>
                </c:pt>
                <c:pt idx="4">
                  <c:v>11</c:v>
                </c:pt>
                <c:pt idx="5">
                  <c:v>10.3</c:v>
                </c:pt>
                <c:pt idx="6">
                  <c:v>10.1</c:v>
                </c:pt>
                <c:pt idx="7">
                  <c:v>10</c:v>
                </c:pt>
                <c:pt idx="8">
                  <c:v>9.4</c:v>
                </c:pt>
                <c:pt idx="9">
                  <c:v>8.6999999999999993</c:v>
                </c:pt>
                <c:pt idx="10">
                  <c:v>8.3000000000000007</c:v>
                </c:pt>
                <c:pt idx="11">
                  <c:v>7.1</c:v>
                </c:pt>
                <c:pt idx="12">
                  <c:v>6.3</c:v>
                </c:pt>
                <c:pt idx="14">
                  <c:v>6.3</c:v>
                </c:pt>
                <c:pt idx="15">
                  <c:v>6.1</c:v>
                </c:pt>
              </c:numCache>
            </c:numRef>
          </c:val>
          <c:smooth val="0"/>
          <c:extLst>
            <c:ext xmlns:c16="http://schemas.microsoft.com/office/drawing/2014/chart" uri="{C3380CC4-5D6E-409C-BE32-E72D297353CC}">
              <c16:uniqueId val="{00000002-0939-43D6-B740-796E846246A8}"/>
            </c:ext>
          </c:extLst>
        </c:ser>
        <c:ser>
          <c:idx val="0"/>
          <c:order val="2"/>
          <c:tx>
            <c:strRef>
              <c:f>'2.12'!$C$6</c:f>
              <c:strCache>
                <c:ptCount val="1"/>
                <c:pt idx="0">
                  <c:v>Tap i prosent av gj.sn. utlån</c:v>
                </c:pt>
              </c:strCache>
            </c:strRef>
          </c:tx>
          <c:spPr>
            <a:ln w="19050" cap="rnd">
              <a:solidFill>
                <a:srgbClr val="0CA3BC"/>
              </a:solidFill>
              <a:round/>
            </a:ln>
            <a:effectLst/>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'2.12'!$C$7:$C$22</c:f>
              <c:numCache>
                <c:formatCode>0.0</c:formatCode>
                <c:ptCount val="16"/>
                <c:pt idx="0">
                  <c:v>1.6</c:v>
                </c:pt>
                <c:pt idx="1">
                  <c:v>1.4</c:v>
                </c:pt>
                <c:pt idx="2">
                  <c:v>1.4</c:v>
                </c:pt>
                <c:pt idx="3">
                  <c:v>1.4</c:v>
                </c:pt>
                <c:pt idx="4">
                  <c:v>0.4</c:v>
                </c:pt>
                <c:pt idx="5">
                  <c:v>1.7</c:v>
                </c:pt>
                <c:pt idx="6">
                  <c:v>1.3</c:v>
                </c:pt>
                <c:pt idx="7">
                  <c:v>1.7</c:v>
                </c:pt>
                <c:pt idx="8">
                  <c:v>2.8</c:v>
                </c:pt>
                <c:pt idx="9">
                  <c:v>3</c:v>
                </c:pt>
                <c:pt idx="10">
                  <c:v>2.5</c:v>
                </c:pt>
                <c:pt idx="11">
                  <c:v>2.2000000000000002</c:v>
                </c:pt>
                <c:pt idx="12">
                  <c:v>2.6</c:v>
                </c:pt>
                <c:pt idx="14">
                  <c:v>2.5</c:v>
                </c:pt>
                <c:pt idx="15">
                  <c:v>2.6</c:v>
                </c:pt>
              </c:numCache>
            </c:numRef>
          </c:val>
          <c:smooth val="0"/>
          <c:extLst>
            <c:ext xmlns:c16="http://schemas.microsoft.com/office/drawing/2014/chart" uri="{C3380CC4-5D6E-409C-BE32-E72D297353CC}">
              <c16:uniqueId val="{00000005-0939-43D6-B740-796E846246A8}"/>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'2.12'!$D$6</c:f>
              <c:strCache>
                <c:ptCount val="1"/>
                <c:pt idx="0">
                  <c:v>Resultat i prosent av GFK</c:v>
                </c:pt>
              </c:strCache>
            </c:strRef>
          </c:tx>
          <c:spPr>
            <a:ln w="19050">
              <a:solidFill>
                <a:srgbClr val="9EDAE4"/>
              </a:solidFill>
            </a:ln>
          </c:spPr>
          <c:marker>
            <c:symbol val="none"/>
          </c:marker>
          <c:cat>
            <c:strRef>
              <c:f>'2.12'!$A$7:$A$22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'2.12'!$D$7:$D$22</c:f>
              <c:numCache>
                <c:formatCode>0.0</c:formatCode>
                <c:ptCount val="16"/>
                <c:pt idx="0">
                  <c:v>6.5</c:v>
                </c:pt>
                <c:pt idx="1">
                  <c:v>6.9</c:v>
                </c:pt>
                <c:pt idx="2">
                  <c:v>7</c:v>
                </c:pt>
                <c:pt idx="3">
                  <c:v>7</c:v>
                </c:pt>
                <c:pt idx="4">
                  <c:v>7.6</c:v>
                </c:pt>
                <c:pt idx="5">
                  <c:v>5.4</c:v>
                </c:pt>
                <c:pt idx="6">
                  <c:v>5.6</c:v>
                </c:pt>
                <c:pt idx="7">
                  <c:v>5.6</c:v>
                </c:pt>
                <c:pt idx="8">
                  <c:v>4.3</c:v>
                </c:pt>
                <c:pt idx="9">
                  <c:v>3.8</c:v>
                </c:pt>
                <c:pt idx="10">
                  <c:v>3</c:v>
                </c:pt>
                <c:pt idx="11">
                  <c:v>2.5</c:v>
                </c:pt>
                <c:pt idx="12">
                  <c:v>1.4</c:v>
                </c:pt>
                <c:pt idx="14">
                  <c:v>1.8</c:v>
                </c:pt>
                <c:pt idx="15">
                  <c:v>1.8</c:v>
                </c:pt>
              </c:numCache>
            </c:numRef>
          </c:val>
          <c:smooth val="0"/>
          <c:extLst>
            <c:ext xmlns:c16="http://schemas.microsoft.com/office/drawing/2014/chart" uri="{C3380CC4-5D6E-409C-BE32-E72D297353CC}">
              <c16:uniqueId val="{00000004-0939-43D6-B740-796E846246A8}"/>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en-US"/>
          </a:p>
        </c:txPr>
        <c:crossAx val="206017280"/>
        <c:crosses val="autoZero"/>
        <c:auto val="0"/>
        <c:lblAlgn val="ctr"/>
        <c:lblOffset val="100"/>
        <c:tickLblSkip val="3"/>
        <c:tickMarkSkip val="1"/>
        <c:noMultiLvlLbl val="0"/>
      </c:catAx>
      <c:valAx>
        <c:axId val="206017280"/>
        <c:scaling>
          <c:orientation val="minMax"/>
          <c:max val="14"/>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14"/>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2"/>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5700811394802845"/>
          <c:w val="0.71595677737836305"/>
          <c:h val="0.10786382722346868"/>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892971711869351E-2"/>
          <c:y val="0.11372075584774997"/>
          <c:w val="0.83095363079615059"/>
          <c:h val="0.62168787173091089"/>
        </c:manualLayout>
      </c:layout>
      <c:barChart>
        <c:barDir val="col"/>
        <c:grouping val="stacked"/>
        <c:varyColors val="0"/>
        <c:ser>
          <c:idx val="2"/>
          <c:order val="0"/>
          <c:tx>
            <c:strRef>
              <c:f>'2.13'!$B$6</c:f>
              <c:strCache>
                <c:ptCount val="1"/>
                <c:pt idx="0">
                  <c:v>Norske</c:v>
                </c:pt>
              </c:strCache>
            </c:strRef>
          </c:tx>
          <c:spPr>
            <a:solidFill>
              <a:srgbClr val="16535B"/>
            </a:solidFill>
          </c:spPr>
          <c:invertIfNegative val="0"/>
          <c:cat>
            <c:strRef>
              <c:f>'2.13'!$A$7:$A$19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'2.13'!$B$7:$B$19</c:f>
              <c:numCache>
                <c:formatCode>0.0</c:formatCode>
                <c:ptCount val="13"/>
                <c:pt idx="0">
                  <c:v>4.8</c:v>
                </c:pt>
                <c:pt idx="1">
                  <c:v>4.5</c:v>
                </c:pt>
                <c:pt idx="2">
                  <c:v>4.0999999999999996</c:v>
                </c:pt>
                <c:pt idx="3">
                  <c:v>4.2</c:v>
                </c:pt>
                <c:pt idx="4">
                  <c:v>2.6</c:v>
                </c:pt>
                <c:pt idx="5">
                  <c:v>4.3</c:v>
                </c:pt>
                <c:pt idx="6">
                  <c:v>4.01</c:v>
                </c:pt>
                <c:pt idx="7">
                  <c:v>4.0999999999999996</c:v>
                </c:pt>
                <c:pt idx="8">
                  <c:v>4</c:v>
                </c:pt>
                <c:pt idx="9">
                  <c:v>2.7</c:v>
                </c:pt>
                <c:pt idx="10">
                  <c:v>2.5</c:v>
                </c:pt>
                <c:pt idx="11">
                  <c:v>2</c:v>
                </c:pt>
                <c:pt idx="12">
                  <c:v>2.5</c:v>
                </c:pt>
              </c:numCache>
            </c:numRef>
          </c:val>
          <c:extLst>
            <c:ext xmlns:c16="http://schemas.microsoft.com/office/drawing/2014/chart" uri="{C3380CC4-5D6E-409C-BE32-E72D297353CC}">
              <c16:uniqueId val="{00000001-400C-4342-B7E0-1347E3646D5E}"/>
            </c:ext>
          </c:extLst>
        </c:ser>
        <c:ser>
          <c:idx val="3"/>
          <c:order val="1"/>
          <c:tx>
            <c:strRef>
              <c:f>'2.13'!$C$6</c:f>
              <c:strCache>
                <c:ptCount val="1"/>
                <c:pt idx="0">
                  <c:v>Utenlandske</c:v>
                </c:pt>
              </c:strCache>
            </c:strRef>
          </c:tx>
          <c:spPr>
            <a:solidFill>
              <a:srgbClr val="0CA3BC"/>
            </a:solidFill>
          </c:spPr>
          <c:invertIfNegative val="0"/>
          <c:cat>
            <c:strRef>
              <c:f>'2.13'!$A$7:$A$19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'2.13'!$C$7:$C$19</c:f>
              <c:numCache>
                <c:formatCode>0.0</c:formatCode>
                <c:ptCount val="13"/>
                <c:pt idx="0">
                  <c:v>2.5</c:v>
                </c:pt>
                <c:pt idx="1">
                  <c:v>4.9000000000000004</c:v>
                </c:pt>
                <c:pt idx="2">
                  <c:v>5.0999999999999996</c:v>
                </c:pt>
                <c:pt idx="3">
                  <c:v>6.9999999999999991</c:v>
                </c:pt>
                <c:pt idx="4">
                  <c:v>6</c:v>
                </c:pt>
                <c:pt idx="5">
                  <c:v>4.2</c:v>
                </c:pt>
                <c:pt idx="6">
                  <c:v>3.6900000000000004</c:v>
                </c:pt>
                <c:pt idx="7">
                  <c:v>2.3000000000000007</c:v>
                </c:pt>
                <c:pt idx="8">
                  <c:v>2.2999999999999998</c:v>
                </c:pt>
                <c:pt idx="9">
                  <c:v>2.0999999999999996</c:v>
                </c:pt>
                <c:pt idx="10">
                  <c:v>2</c:v>
                </c:pt>
                <c:pt idx="11">
                  <c:v>1.2000000000000002</c:v>
                </c:pt>
                <c:pt idx="12">
                  <c:v>1.5</c:v>
                </c:pt>
              </c:numCache>
            </c:numRef>
          </c:val>
          <c:extLst>
            <c:ext xmlns:c16="http://schemas.microsoft.com/office/drawing/2014/chart" uri="{C3380CC4-5D6E-409C-BE32-E72D297353CC}">
              <c16:uniqueId val="{00000003-400C-4342-B7E0-1347E3646D5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'2.13'!$D$6</c:f>
              <c:strCache>
                <c:ptCount val="1"/>
                <c:pt idx="0">
                  <c:v>Totalt</c:v>
                </c:pt>
              </c:strCache>
            </c:strRef>
          </c:tx>
          <c:spPr>
            <a:ln>
              <a:noFill/>
            </a:ln>
          </c:spPr>
          <c:marker>
            <c:symbol val="none"/>
          </c:marker>
          <c:cat>
            <c:strRef>
              <c:f>'2.13'!$A$7:$A$19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'2.13'!$D$7:$D$19</c:f>
              <c:numCache>
                <c:formatCode>0.0</c:formatCode>
                <c:ptCount val="13"/>
                <c:pt idx="0">
                  <c:v>7.3</c:v>
                </c:pt>
                <c:pt idx="1">
                  <c:v>9.4</c:v>
                </c:pt>
                <c:pt idx="2">
                  <c:v>9.1999999999999993</c:v>
                </c:pt>
                <c:pt idx="3">
                  <c:v>11.2</c:v>
                </c:pt>
                <c:pt idx="4">
                  <c:v>8.6</c:v>
                </c:pt>
                <c:pt idx="5">
                  <c:v>8.5</c:v>
                </c:pt>
                <c:pt idx="6">
                  <c:v>7.7</c:v>
                </c:pt>
                <c:pt idx="7">
                  <c:v>6.4</c:v>
                </c:pt>
                <c:pt idx="8">
                  <c:v>6.3</c:v>
                </c:pt>
                <c:pt idx="9">
                  <c:v>4.8</c:v>
                </c:pt>
                <c:pt idx="10">
                  <c:v>4.5</c:v>
                </c:pt>
                <c:pt idx="11">
                  <c:v>3.2</c:v>
                </c:pt>
                <c:pt idx="12">
                  <c:v>4</c:v>
                </c:pt>
              </c:numCache>
            </c:numRef>
          </c:val>
          <c:smooth val="0"/>
          <c:extLst>
            <c:ext xmlns:c16="http://schemas.microsoft.com/office/drawing/2014/chart" uri="{C3380CC4-5D6E-409C-BE32-E72D297353CC}">
              <c16:uniqueId val="{00000005-400C-4342-B7E0-1347E3646D5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en-US"/>
          </a:p>
        </c:txPr>
        <c:crossAx val="408736896"/>
        <c:crosses val="autoZero"/>
        <c:auto val="1"/>
        <c:lblAlgn val="ctr"/>
        <c:lblOffset val="100"/>
        <c:tickLblSkip val="1"/>
        <c:tickMarkSkip val="1"/>
        <c:noMultiLvlLbl val="0"/>
      </c:catAx>
      <c:valAx>
        <c:axId val="408736896"/>
        <c:scaling>
          <c:orientation val="minMax"/>
          <c:max val="12"/>
          <c:min val="0"/>
        </c:scaling>
        <c:delete val="0"/>
        <c:axPos val="l"/>
        <c:title>
          <c:tx>
            <c:rich>
              <a:bodyPr rot="0" vert="horz"/>
              <a:lstStyle/>
              <a:p>
                <a:pPr>
                  <a:defRPr b="0"/>
                </a:pPr>
                <a:r>
                  <a:rPr lang="en-US" b="0"/>
                  <a:t>Mrd. kr</a:t>
                </a:r>
              </a:p>
            </c:rich>
          </c:tx>
          <c:layout>
            <c:manualLayout>
              <c:xMode val="edge"/>
              <c:yMode val="edge"/>
              <c:x val="2.5484908136482944E-2"/>
              <c:y val="8.7086868611198544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2"/>
        <c:minorUnit val="2"/>
      </c:valAx>
      <c:valAx>
        <c:axId val="953722792"/>
        <c:scaling>
          <c:orientation val="minMax"/>
          <c:max val="12"/>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en-US"/>
          </a:p>
        </c:txPr>
        <c:crossAx val="953725744"/>
        <c:crosses val="max"/>
        <c:crossBetween val="between"/>
        <c:majorUnit val="2"/>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4163232720909886"/>
          <c:y val="0.91489893660199706"/>
          <c:w val="0.48160498687664044"/>
          <c:h val="7.1378817793957786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65458484356124E-2"/>
          <c:y val="0.10477765548123689"/>
          <c:w val="0.84418114402366362"/>
          <c:h val="0.65259692000865488"/>
        </c:manualLayout>
      </c:layout>
      <c:barChart>
        <c:barDir val="col"/>
        <c:grouping val="stacked"/>
        <c:varyColors val="0"/>
        <c:ser>
          <c:idx val="2"/>
          <c:order val="0"/>
          <c:tx>
            <c:strRef>
              <c:f>'2.14'!$B$6</c:f>
              <c:strCache>
                <c:ptCount val="1"/>
                <c:pt idx="0">
                  <c:v>Norge</c:v>
                </c:pt>
              </c:strCache>
            </c:strRef>
          </c:tx>
          <c:spPr>
            <a:solidFill>
              <a:srgbClr val="16535B"/>
            </a:solidFill>
            <a:ln>
              <a:solidFill>
                <a:srgbClr val="002A85"/>
              </a:solidFill>
            </a:ln>
          </c:spPr>
          <c:invertIfNegative val="0"/>
          <c:cat>
            <c:strRef>
              <c:f>'2.14'!$A$7:$A$19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'2.14'!$B$7:$B$19</c:f>
              <c:numCache>
                <c:formatCode>0.0</c:formatCode>
                <c:ptCount val="13"/>
                <c:pt idx="0">
                  <c:v>9.5</c:v>
                </c:pt>
                <c:pt idx="1">
                  <c:v>9.1999999999999993</c:v>
                </c:pt>
                <c:pt idx="2">
                  <c:v>8.9</c:v>
                </c:pt>
                <c:pt idx="3">
                  <c:v>8.1</c:v>
                </c:pt>
                <c:pt idx="4">
                  <c:v>7.5</c:v>
                </c:pt>
                <c:pt idx="5">
                  <c:v>6</c:v>
                </c:pt>
                <c:pt idx="6">
                  <c:v>5.7</c:v>
                </c:pt>
                <c:pt idx="7">
                  <c:v>5.3</c:v>
                </c:pt>
                <c:pt idx="8">
                  <c:v>5.4</c:v>
                </c:pt>
                <c:pt idx="9">
                  <c:v>5.8</c:v>
                </c:pt>
                <c:pt idx="10">
                  <c:v>6</c:v>
                </c:pt>
                <c:pt idx="11">
                  <c:v>6</c:v>
                </c:pt>
                <c:pt idx="12">
                  <c:v>5.6</c:v>
                </c:pt>
              </c:numCache>
            </c:numRef>
          </c:val>
          <c:extLst>
            <c:ext xmlns:c16="http://schemas.microsoft.com/office/drawing/2014/chart" uri="{C3380CC4-5D6E-409C-BE32-E72D297353CC}">
              <c16:uniqueId val="{00000001-0674-42DE-92CC-C8B2974EDB2E}"/>
            </c:ext>
          </c:extLst>
        </c:ser>
        <c:ser>
          <c:idx val="3"/>
          <c:order val="1"/>
          <c:tx>
            <c:strRef>
              <c:f>'2.14'!$C$6</c:f>
              <c:strCache>
                <c:ptCount val="1"/>
                <c:pt idx="0">
                  <c:v>Utland</c:v>
                </c:pt>
              </c:strCache>
            </c:strRef>
          </c:tx>
          <c:spPr>
            <a:solidFill>
              <a:srgbClr val="0CA3BC"/>
            </a:solidFill>
            <a:ln>
              <a:solidFill>
                <a:srgbClr val="0CA3BC"/>
              </a:solidFill>
            </a:ln>
          </c:spPr>
          <c:invertIfNegative val="0"/>
          <c:cat>
            <c:strRef>
              <c:f>'2.14'!$A$7:$A$19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'2.14'!$C$7:$C$19</c:f>
              <c:numCache>
                <c:formatCode>0.0</c:formatCode>
                <c:ptCount val="13"/>
                <c:pt idx="0">
                  <c:v>9</c:v>
                </c:pt>
                <c:pt idx="1">
                  <c:v>7.1999999999999993</c:v>
                </c:pt>
                <c:pt idx="2">
                  <c:v>6.7999999999999989</c:v>
                </c:pt>
                <c:pt idx="3">
                  <c:v>4.9000000000000004</c:v>
                </c:pt>
                <c:pt idx="4">
                  <c:v>5.3000000000000007</c:v>
                </c:pt>
                <c:pt idx="5">
                  <c:v>5.8000000000000007</c:v>
                </c:pt>
                <c:pt idx="6">
                  <c:v>6.8999999999999995</c:v>
                </c:pt>
                <c:pt idx="7">
                  <c:v>7.3</c:v>
                </c:pt>
                <c:pt idx="8">
                  <c:v>8</c:v>
                </c:pt>
                <c:pt idx="9">
                  <c:v>9.1000000000000014</c:v>
                </c:pt>
                <c:pt idx="10">
                  <c:v>10.7</c:v>
                </c:pt>
                <c:pt idx="11">
                  <c:v>11.5</c:v>
                </c:pt>
                <c:pt idx="12">
                  <c:v>12.799999999999999</c:v>
                </c:pt>
              </c:numCache>
            </c:numRef>
          </c:val>
          <c:extLst>
            <c:ext xmlns:c16="http://schemas.microsoft.com/office/drawing/2014/chart" uri="{C3380CC4-5D6E-409C-BE32-E72D297353CC}">
              <c16:uniqueId val="{00000003-0674-42DE-92CC-C8B2974EDB2E}"/>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'2.14'!$D$6</c:f>
              <c:strCache>
                <c:ptCount val="1"/>
                <c:pt idx="0">
                  <c:v>Totalt</c:v>
                </c:pt>
              </c:strCache>
            </c:strRef>
          </c:tx>
          <c:spPr>
            <a:ln>
              <a:noFill/>
            </a:ln>
          </c:spPr>
          <c:marker>
            <c:symbol val="none"/>
          </c:marker>
          <c:cat>
            <c:strRef>
              <c:f>'2.14'!$A$7:$A$19</c:f>
              <c:strCache>
                <c:ptCount val="13"/>
                <c:pt idx="0">
                  <c:v> 30.09.21</c:v>
                </c:pt>
                <c:pt idx="1">
                  <c:v>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'2.14'!$D$7:$D$19</c:f>
              <c:numCache>
                <c:formatCode>0.0</c:formatCode>
                <c:ptCount val="13"/>
                <c:pt idx="0">
                  <c:v>18.5</c:v>
                </c:pt>
                <c:pt idx="1">
                  <c:v>16.399999999999999</c:v>
                </c:pt>
                <c:pt idx="2">
                  <c:v>15.7</c:v>
                </c:pt>
                <c:pt idx="3">
                  <c:v>13</c:v>
                </c:pt>
                <c:pt idx="4">
                  <c:v>12.8</c:v>
                </c:pt>
                <c:pt idx="5">
                  <c:v>11.8</c:v>
                </c:pt>
                <c:pt idx="6">
                  <c:v>12.6</c:v>
                </c:pt>
                <c:pt idx="7">
                  <c:v>12.6</c:v>
                </c:pt>
                <c:pt idx="8">
                  <c:v>12.9</c:v>
                </c:pt>
                <c:pt idx="9">
                  <c:v>14.9</c:v>
                </c:pt>
                <c:pt idx="10">
                  <c:v>16.7</c:v>
                </c:pt>
                <c:pt idx="11">
                  <c:v>17.5</c:v>
                </c:pt>
                <c:pt idx="12">
                  <c:v>18.399999999999999</c:v>
                </c:pt>
              </c:numCache>
            </c:numRef>
          </c:val>
          <c:smooth val="0"/>
          <c:extLst>
            <c:ext xmlns:c16="http://schemas.microsoft.com/office/drawing/2014/chart" uri="{C3380CC4-5D6E-409C-BE32-E72D297353CC}">
              <c16:uniqueId val="{00000005-0674-42DE-92CC-C8B2974EDB2E}"/>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700000" vert="horz"/>
          <a:lstStyle/>
          <a:p>
            <a:pPr>
              <a:defRPr/>
            </a:pPr>
            <a:endParaRPr lang="en-US"/>
          </a:p>
        </c:txPr>
        <c:crossAx val="408736896"/>
        <c:crossesAt val="0"/>
        <c:auto val="1"/>
        <c:lblAlgn val="ctr"/>
        <c:lblOffset val="100"/>
        <c:noMultiLvlLbl val="0"/>
      </c:catAx>
      <c:valAx>
        <c:axId val="408736896"/>
        <c:scaling>
          <c:orientation val="minMax"/>
          <c:max val="20"/>
          <c:min val="0"/>
        </c:scaling>
        <c:delete val="0"/>
        <c:axPos val="l"/>
        <c:title>
          <c:tx>
            <c:rich>
              <a:bodyPr rot="0" vert="horz"/>
              <a:lstStyle/>
              <a:p>
                <a:pPr>
                  <a:defRPr b="0"/>
                </a:pPr>
                <a:r>
                  <a:rPr lang="en-US" b="0"/>
                  <a:t>Mrd. kr</a:t>
                </a:r>
              </a:p>
            </c:rich>
          </c:tx>
          <c:layout>
            <c:manualLayout>
              <c:xMode val="edge"/>
              <c:yMode val="edge"/>
              <c:x val="1.199278215223097E-2"/>
              <c:y val="9.075167687372411E-3"/>
            </c:manualLayout>
          </c:layout>
          <c:overlay val="0"/>
        </c:title>
        <c:numFmt formatCode="0" sourceLinked="0"/>
        <c:majorTickMark val="none"/>
        <c:minorTickMark val="in"/>
        <c:tickLblPos val="nextTo"/>
        <c:spPr>
          <a:ln w="3175">
            <a:solidFill>
              <a:schemeClr val="tx1"/>
            </a:solidFill>
          </a:ln>
        </c:spPr>
        <c:crossAx val="408731008"/>
        <c:crosses val="autoZero"/>
        <c:crossBetween val="between"/>
        <c:majorUnit val="5"/>
        <c:minorUnit val="5"/>
      </c:valAx>
      <c:valAx>
        <c:axId val="953722792"/>
        <c:scaling>
          <c:orientation val="minMax"/>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en-US"/>
          </a:p>
        </c:txPr>
        <c:crossAx val="953725744"/>
        <c:crosses val="max"/>
        <c:crossBetween val="between"/>
        <c:majorUnit val="5"/>
      </c:valAx>
      <c:catAx>
        <c:axId val="953725744"/>
        <c:scaling>
          <c:orientation val="minMax"/>
        </c:scaling>
        <c:delete val="1"/>
        <c:axPos val="b"/>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23052121609798776"/>
          <c:y val="0.91489893660199706"/>
          <c:w val="0.47882720909886262"/>
          <c:h val="8.510106339800308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'2.15'!$B$6</c:f>
              <c:strCache>
                <c:ptCount val="1"/>
                <c:pt idx="0">
                  <c:v>Samlet utvalg</c:v>
                </c:pt>
              </c:strCache>
            </c:strRef>
          </c:tx>
          <c:spPr>
            <a:ln w="19050">
              <a:solidFill>
                <a:srgbClr val="16535B"/>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30.09.24</c:v>
                </c:pt>
              </c:strCache>
            </c:strRef>
          </c:cat>
          <c:val>
            <c:numRef>
              <c:f>'2.15'!$B$7:$B$20</c:f>
              <c:numCache>
                <c:formatCode>0.0</c:formatCode>
                <c:ptCount val="14"/>
                <c:pt idx="0">
                  <c:v>5</c:v>
                </c:pt>
                <c:pt idx="1">
                  <c:v>4.5</c:v>
                </c:pt>
                <c:pt idx="2">
                  <c:v>4.7</c:v>
                </c:pt>
                <c:pt idx="3">
                  <c:v>4.5</c:v>
                </c:pt>
                <c:pt idx="4">
                  <c:v>5</c:v>
                </c:pt>
                <c:pt idx="5">
                  <c:v>5.2</c:v>
                </c:pt>
                <c:pt idx="6">
                  <c:v>6.2</c:v>
                </c:pt>
                <c:pt idx="7">
                  <c:v>7.3</c:v>
                </c:pt>
                <c:pt idx="8">
                  <c:v>11.1</c:v>
                </c:pt>
                <c:pt idx="9">
                  <c:v>13.9</c:v>
                </c:pt>
                <c:pt idx="10">
                  <c:v>11.9</c:v>
                </c:pt>
                <c:pt idx="11">
                  <c:v>8.1</c:v>
                </c:pt>
                <c:pt idx="12">
                  <c:v>9</c:v>
                </c:pt>
                <c:pt idx="13">
                  <c:v>10.199999999999999</c:v>
                </c:pt>
              </c:numCache>
            </c:numRef>
          </c:val>
          <c:smooth val="0"/>
          <c:extLst>
            <c:ext xmlns:c16="http://schemas.microsoft.com/office/drawing/2014/chart" uri="{C3380CC4-5D6E-409C-BE32-E72D297353CC}">
              <c16:uniqueId val="{00000001-0325-42ED-9597-D02FBC2B03A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'2.15'!$C$6</c:f>
              <c:strCache>
                <c:ptCount val="1"/>
                <c:pt idx="0">
                  <c:v>Norske forbrukslånsbanker</c:v>
                </c:pt>
              </c:strCache>
            </c:strRef>
          </c:tx>
          <c:spPr>
            <a:ln w="19050">
              <a:solidFill>
                <a:srgbClr val="0CA3BC"/>
              </a:solidFill>
            </a:ln>
          </c:spPr>
          <c:marker>
            <c:symbol val="none"/>
          </c:marker>
          <c:cat>
            <c:strRef>
              <c:f>'2.15'!$A$7:$A$20</c:f>
              <c:strCache>
                <c:ptCount val="14"/>
                <c:pt idx="0">
                  <c:v>31.12.11</c:v>
                </c:pt>
                <c:pt idx="1">
                  <c:v>31.12.12</c:v>
                </c:pt>
                <c:pt idx="2">
                  <c:v>31.12.13</c:v>
                </c:pt>
                <c:pt idx="3">
                  <c:v>31.12.14</c:v>
                </c:pt>
                <c:pt idx="4">
                  <c:v>31.12.15</c:v>
                </c:pt>
                <c:pt idx="5">
                  <c:v>31.12.16</c:v>
                </c:pt>
                <c:pt idx="6">
                  <c:v>31.12.17</c:v>
                </c:pt>
                <c:pt idx="7">
                  <c:v> 31.12.18</c:v>
                </c:pt>
                <c:pt idx="8">
                  <c:v> 31.12.19</c:v>
                </c:pt>
                <c:pt idx="9">
                  <c:v> 31.12.20</c:v>
                </c:pt>
                <c:pt idx="10">
                  <c:v> 31.12.21</c:v>
                </c:pt>
                <c:pt idx="11">
                  <c:v>31.12.22</c:v>
                </c:pt>
                <c:pt idx="12">
                  <c:v>31.12.23</c:v>
                </c:pt>
                <c:pt idx="13">
                  <c:v>30.09.24</c:v>
                </c:pt>
              </c:strCache>
            </c:strRef>
          </c:cat>
          <c:val>
            <c:numRef>
              <c:f>'2.15'!$C$7:$C$20</c:f>
              <c:numCache>
                <c:formatCode>0.0</c:formatCode>
                <c:ptCount val="14"/>
                <c:pt idx="3">
                  <c:v>5</c:v>
                </c:pt>
                <c:pt idx="4">
                  <c:v>5.7</c:v>
                </c:pt>
                <c:pt idx="5">
                  <c:v>6.4</c:v>
                </c:pt>
                <c:pt idx="6">
                  <c:v>7.7</c:v>
                </c:pt>
                <c:pt idx="7">
                  <c:v>9.8000000000000007</c:v>
                </c:pt>
                <c:pt idx="8">
                  <c:v>15.4</c:v>
                </c:pt>
                <c:pt idx="9">
                  <c:v>20.5</c:v>
                </c:pt>
                <c:pt idx="10">
                  <c:v>16.100000000000001</c:v>
                </c:pt>
                <c:pt idx="11">
                  <c:v>5.8</c:v>
                </c:pt>
                <c:pt idx="12">
                  <c:v>7.5</c:v>
                </c:pt>
                <c:pt idx="13">
                  <c:v>10.5</c:v>
                </c:pt>
              </c:numCache>
            </c:numRef>
          </c:val>
          <c:smooth val="0"/>
          <c:extLst>
            <c:ext xmlns:c16="http://schemas.microsoft.com/office/drawing/2014/chart" uri="{C3380CC4-5D6E-409C-BE32-E72D297353CC}">
              <c16:uniqueId val="{00000005-0325-42ED-9597-D02FBC2B03A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en-US"/>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545833333333334E-2"/>
          <c:y val="0"/>
        </c:manualLayout>
      </c:layout>
      <c:overlay val="0"/>
    </c:title>
    <c:autoTitleDeleted val="0"/>
    <c:plotArea>
      <c:layout>
        <c:manualLayout>
          <c:layoutTarget val="inner"/>
          <c:xMode val="edge"/>
          <c:yMode val="edge"/>
          <c:x val="8.727291441510987E-2"/>
          <c:y val="0.10872349753608193"/>
          <c:w val="0.82661423611111107"/>
          <c:h val="0.56716787800377744"/>
        </c:manualLayout>
      </c:layout>
      <c:lineChart>
        <c:grouping val="standard"/>
        <c:varyColors val="0"/>
        <c:ser>
          <c:idx val="1"/>
          <c:order val="0"/>
          <c:tx>
            <c:strRef>
              <c:f>'2.16'!$B$6</c:f>
              <c:strCache>
                <c:ptCount val="1"/>
                <c:pt idx="0">
                  <c:v>Samlet utvalg</c:v>
                </c:pt>
              </c:strCache>
            </c:strRef>
          </c:tx>
          <c:spPr>
            <a:ln w="19050">
              <a:solidFill>
                <a:srgbClr val="16535B"/>
              </a:solidFill>
            </a:ln>
          </c:spPr>
          <c:marker>
            <c:symbol val="none"/>
          </c:marker>
          <c:cat>
            <c:strRef>
              <c:f>'2.16'!$A$7:$A$19</c:f>
              <c:strCache>
                <c:ptCount val="13"/>
                <c:pt idx="0">
                  <c:v>30.09.21</c:v>
                </c:pt>
                <c:pt idx="1">
                  <c:v> 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'2.16'!$B$7:$B$19</c:f>
              <c:numCache>
                <c:formatCode>0.0</c:formatCode>
                <c:ptCount val="13"/>
                <c:pt idx="0">
                  <c:v>11.3</c:v>
                </c:pt>
                <c:pt idx="1">
                  <c:v>11.3</c:v>
                </c:pt>
                <c:pt idx="2">
                  <c:v>10.6</c:v>
                </c:pt>
                <c:pt idx="3">
                  <c:v>9.8000000000000007</c:v>
                </c:pt>
                <c:pt idx="4">
                  <c:v>9.1</c:v>
                </c:pt>
                <c:pt idx="5">
                  <c:v>7.4</c:v>
                </c:pt>
                <c:pt idx="6">
                  <c:v>7</c:v>
                </c:pt>
                <c:pt idx="7">
                  <c:v>6.5</c:v>
                </c:pt>
                <c:pt idx="8">
                  <c:v>6.6</c:v>
                </c:pt>
                <c:pt idx="9">
                  <c:v>7.1</c:v>
                </c:pt>
                <c:pt idx="10">
                  <c:v>7.3</c:v>
                </c:pt>
                <c:pt idx="11">
                  <c:v>7.2</c:v>
                </c:pt>
                <c:pt idx="12">
                  <c:v>6.6</c:v>
                </c:pt>
              </c:numCache>
            </c:numRef>
          </c:val>
          <c:smooth val="0"/>
          <c:extLst>
            <c:ext xmlns:c16="http://schemas.microsoft.com/office/drawing/2014/chart" uri="{C3380CC4-5D6E-409C-BE32-E72D297353CC}">
              <c16:uniqueId val="{00000001-D65F-42B9-B0F0-C2670363D7B0}"/>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'2.16'!$C$6</c:f>
              <c:strCache>
                <c:ptCount val="1"/>
                <c:pt idx="0">
                  <c:v>Norske forbrukslånsbanker</c:v>
                </c:pt>
              </c:strCache>
            </c:strRef>
          </c:tx>
          <c:spPr>
            <a:ln w="19050">
              <a:solidFill>
                <a:srgbClr val="0CA3BC"/>
              </a:solidFill>
            </a:ln>
          </c:spPr>
          <c:marker>
            <c:symbol val="none"/>
          </c:marker>
          <c:cat>
            <c:strRef>
              <c:f>'2.16'!$A$7:$A$19</c:f>
              <c:strCache>
                <c:ptCount val="13"/>
                <c:pt idx="0">
                  <c:v>30.09.21</c:v>
                </c:pt>
                <c:pt idx="1">
                  <c:v> 31.12.21</c:v>
                </c:pt>
                <c:pt idx="2">
                  <c:v>31.03.22</c:v>
                </c:pt>
                <c:pt idx="3">
                  <c:v>30.06.22</c:v>
                </c:pt>
                <c:pt idx="4">
                  <c:v>30.09.22</c:v>
                </c:pt>
                <c:pt idx="5">
                  <c:v>31.12.22</c:v>
                </c:pt>
                <c:pt idx="6">
                  <c:v>31.03.23</c:v>
                </c:pt>
                <c:pt idx="7">
                  <c:v>30.06.23</c:v>
                </c:pt>
                <c:pt idx="8">
                  <c:v>30.09.23</c:v>
                </c:pt>
                <c:pt idx="9">
                  <c:v>31.12.23</c:v>
                </c:pt>
                <c:pt idx="10">
                  <c:v>31.03.24</c:v>
                </c:pt>
                <c:pt idx="11">
                  <c:v>30.06.24</c:v>
                </c:pt>
                <c:pt idx="12">
                  <c:v>30.09.24</c:v>
                </c:pt>
              </c:strCache>
            </c:strRef>
          </c:cat>
          <c:val>
            <c:numRef>
              <c:f>'2.16'!$C$7:$C$19</c:f>
              <c:numCache>
                <c:formatCode>0.0</c:formatCode>
                <c:ptCount val="13"/>
                <c:pt idx="0">
                  <c:v>16.100000000000001</c:v>
                </c:pt>
                <c:pt idx="1">
                  <c:v>15.9</c:v>
                </c:pt>
                <c:pt idx="2">
                  <c:v>12.6</c:v>
                </c:pt>
                <c:pt idx="3">
                  <c:v>14.7</c:v>
                </c:pt>
                <c:pt idx="4">
                  <c:v>13.7</c:v>
                </c:pt>
                <c:pt idx="5">
                  <c:v>7.6</c:v>
                </c:pt>
                <c:pt idx="6">
                  <c:v>8.1</c:v>
                </c:pt>
                <c:pt idx="7">
                  <c:v>4.8</c:v>
                </c:pt>
                <c:pt idx="8">
                  <c:v>5.8</c:v>
                </c:pt>
                <c:pt idx="9">
                  <c:v>6</c:v>
                </c:pt>
                <c:pt idx="10">
                  <c:v>7.1</c:v>
                </c:pt>
                <c:pt idx="11">
                  <c:v>6.2</c:v>
                </c:pt>
                <c:pt idx="12">
                  <c:v>7.3</c:v>
                </c:pt>
              </c:numCache>
            </c:numRef>
          </c:val>
          <c:smooth val="0"/>
          <c:extLst>
            <c:ext xmlns:c16="http://schemas.microsoft.com/office/drawing/2014/chart" uri="{C3380CC4-5D6E-409C-BE32-E72D297353CC}">
              <c16:uniqueId val="{00000003-D65F-42B9-B0F0-C2670363D7B0}"/>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2700000"/>
          <a:lstStyle/>
          <a:p>
            <a:pPr>
              <a:defRPr/>
            </a:pPr>
            <a:endParaRPr lang="en-US"/>
          </a:p>
        </c:txPr>
        <c:crossAx val="206017280"/>
        <c:crosses val="autoZero"/>
        <c:auto val="0"/>
        <c:lblAlgn val="ctr"/>
        <c:lblOffset val="100"/>
        <c:tickMarkSkip val="1"/>
        <c:noMultiLvlLbl val="0"/>
      </c:catAx>
      <c:valAx>
        <c:axId val="206017280"/>
        <c:scaling>
          <c:orientation val="minMax"/>
          <c:max val="25"/>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25"/>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5"/>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3923039592565074"/>
          <c:w val="0.71595677737836305"/>
          <c:h val="0.12564148254378291"/>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700"/>
            </a:pPr>
            <a:r>
              <a:rPr lang="en-US" sz="700"/>
              <a:t>Prosent</a:t>
            </a:r>
          </a:p>
        </c:rich>
      </c:tx>
      <c:layout>
        <c:manualLayout>
          <c:xMode val="edge"/>
          <c:yMode val="edge"/>
          <c:x val="2.2723249454391335E-2"/>
          <c:y val="1.8779342723004695E-2"/>
        </c:manualLayout>
      </c:layout>
      <c:overlay val="0"/>
    </c:title>
    <c:autoTitleDeleted val="0"/>
    <c:plotArea>
      <c:layout>
        <c:manualLayout>
          <c:layoutTarget val="inner"/>
          <c:xMode val="edge"/>
          <c:yMode val="edge"/>
          <c:x val="8.727291441510987E-2"/>
          <c:y val="0.10872349753608193"/>
          <c:w val="0.82661423611111107"/>
          <c:h val="0.65700861335994976"/>
        </c:manualLayout>
      </c:layout>
      <c:lineChart>
        <c:grouping val="standard"/>
        <c:varyColors val="0"/>
        <c:ser>
          <c:idx val="1"/>
          <c:order val="0"/>
          <c:tx>
            <c:strRef>
              <c:f>'2.17'!$B$6</c:f>
              <c:strCache>
                <c:ptCount val="1"/>
                <c:pt idx="0">
                  <c:v>Nettorente</c:v>
                </c:pt>
              </c:strCache>
            </c:strRef>
          </c:tx>
          <c:spPr>
            <a:ln w="19050">
              <a:solidFill>
                <a:srgbClr val="16535B"/>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'2.17'!$B$7:$B$22</c:f>
              <c:numCache>
                <c:formatCode>0.00</c:formatCode>
                <c:ptCount val="16"/>
                <c:pt idx="0">
                  <c:v>5.08</c:v>
                </c:pt>
                <c:pt idx="1">
                  <c:v>5.05</c:v>
                </c:pt>
                <c:pt idx="2">
                  <c:v>5.35</c:v>
                </c:pt>
                <c:pt idx="3">
                  <c:v>5.34</c:v>
                </c:pt>
                <c:pt idx="4">
                  <c:v>5.03</c:v>
                </c:pt>
                <c:pt idx="5">
                  <c:v>4.01</c:v>
                </c:pt>
                <c:pt idx="6">
                  <c:v>4.1399999999999997</c:v>
                </c:pt>
                <c:pt idx="7">
                  <c:v>3.88</c:v>
                </c:pt>
                <c:pt idx="8">
                  <c:v>3.87</c:v>
                </c:pt>
                <c:pt idx="9">
                  <c:v>3.69</c:v>
                </c:pt>
                <c:pt idx="10">
                  <c:v>4.08</c:v>
                </c:pt>
                <c:pt idx="11">
                  <c:v>3.77</c:v>
                </c:pt>
                <c:pt idx="12">
                  <c:v>3.76</c:v>
                </c:pt>
                <c:pt idx="14">
                  <c:v>3.65</c:v>
                </c:pt>
                <c:pt idx="15">
                  <c:v>4.03</c:v>
                </c:pt>
              </c:numCache>
            </c:numRef>
          </c:val>
          <c:smooth val="0"/>
          <c:extLst>
            <c:ext xmlns:c16="http://schemas.microsoft.com/office/drawing/2014/chart" uri="{C3380CC4-5D6E-409C-BE32-E72D297353CC}">
              <c16:uniqueId val="{00000001-2FB6-4E7E-9054-FB3B6A73281A}"/>
            </c:ext>
          </c:extLst>
        </c:ser>
        <c:ser>
          <c:idx val="0"/>
          <c:order val="2"/>
          <c:tx>
            <c:strRef>
              <c:f>'2.17'!$D$6</c:f>
              <c:strCache>
                <c:ptCount val="1"/>
                <c:pt idx="0">
                  <c:v>Resultat før skatt</c:v>
                </c:pt>
              </c:strCache>
            </c:strRef>
          </c:tx>
          <c:spPr>
            <a:ln w="19050" cap="rnd">
              <a:solidFill>
                <a:srgbClr val="9EDAE4"/>
              </a:solidFill>
              <a:round/>
            </a:ln>
            <a:effectLst/>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'2.17'!$D$7:$D$22</c:f>
              <c:numCache>
                <c:formatCode>0.00</c:formatCode>
                <c:ptCount val="16"/>
                <c:pt idx="0">
                  <c:v>2.34</c:v>
                </c:pt>
                <c:pt idx="1">
                  <c:v>2.34</c:v>
                </c:pt>
                <c:pt idx="2">
                  <c:v>2.72</c:v>
                </c:pt>
                <c:pt idx="3">
                  <c:v>3.03</c:v>
                </c:pt>
                <c:pt idx="4">
                  <c:v>2.73</c:v>
                </c:pt>
                <c:pt idx="5">
                  <c:v>2.42</c:v>
                </c:pt>
                <c:pt idx="6">
                  <c:v>2.2599999999999998</c:v>
                </c:pt>
                <c:pt idx="7">
                  <c:v>2.21</c:v>
                </c:pt>
                <c:pt idx="8">
                  <c:v>2.0099999999999998</c:v>
                </c:pt>
                <c:pt idx="9">
                  <c:v>1.68</c:v>
                </c:pt>
                <c:pt idx="10">
                  <c:v>2.57</c:v>
                </c:pt>
                <c:pt idx="11">
                  <c:v>2.31</c:v>
                </c:pt>
                <c:pt idx="12">
                  <c:v>2.0299999999999998</c:v>
                </c:pt>
                <c:pt idx="14">
                  <c:v>2.36</c:v>
                </c:pt>
                <c:pt idx="15">
                  <c:v>1.96</c:v>
                </c:pt>
              </c:numCache>
            </c:numRef>
          </c:val>
          <c:smooth val="0"/>
          <c:extLst>
            <c:ext xmlns:c16="http://schemas.microsoft.com/office/drawing/2014/chart" uri="{C3380CC4-5D6E-409C-BE32-E72D297353CC}">
              <c16:uniqueId val="{00000003-2FB6-4E7E-9054-FB3B6A73281A}"/>
            </c:ext>
          </c:extLst>
        </c:ser>
        <c:dLbls>
          <c:showLegendKey val="0"/>
          <c:showVal val="0"/>
          <c:showCatName val="0"/>
          <c:showSerName val="0"/>
          <c:showPercent val="0"/>
          <c:showBubbleSize val="0"/>
        </c:dLbls>
        <c:marker val="1"/>
        <c:smooth val="0"/>
        <c:axId val="206007296"/>
        <c:axId val="206017280"/>
        <c:extLst/>
      </c:lineChart>
      <c:lineChart>
        <c:grouping val="standard"/>
        <c:varyColors val="0"/>
        <c:ser>
          <c:idx val="2"/>
          <c:order val="1"/>
          <c:tx>
            <c:strRef>
              <c:f>'2.17'!$C$6</c:f>
              <c:strCache>
                <c:ptCount val="1"/>
                <c:pt idx="0">
                  <c:v>Tap på utlån </c:v>
                </c:pt>
              </c:strCache>
            </c:strRef>
          </c:tx>
          <c:spPr>
            <a:ln w="19050">
              <a:solidFill>
                <a:srgbClr val="0CA3BC"/>
              </a:solidFill>
            </a:ln>
          </c:spPr>
          <c:marker>
            <c:symbol val="none"/>
          </c:marker>
          <c:cat>
            <c:strRef>
              <c:f>'2.17'!$A$7:$A$22</c:f>
              <c:strCache>
                <c:ptCount val="16"/>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4">
                  <c:v>1.- 3 kvartal 23</c:v>
                </c:pt>
                <c:pt idx="15">
                  <c:v>1.- 3. kvartal       '23 '24</c:v>
                </c:pt>
              </c:strCache>
            </c:strRef>
          </c:cat>
          <c:val>
            <c:numRef>
              <c:f>'2.17'!$C$7:$C$22</c:f>
              <c:numCache>
                <c:formatCode>0.00</c:formatCode>
                <c:ptCount val="16"/>
                <c:pt idx="0">
                  <c:v>0.52</c:v>
                </c:pt>
                <c:pt idx="1">
                  <c:v>0.61000000000000032</c:v>
                </c:pt>
                <c:pt idx="2">
                  <c:v>0.53999999999999959</c:v>
                </c:pt>
                <c:pt idx="3">
                  <c:v>0.5299999999999998</c:v>
                </c:pt>
                <c:pt idx="4">
                  <c:v>0.44</c:v>
                </c:pt>
                <c:pt idx="5">
                  <c:v>0.23</c:v>
                </c:pt>
                <c:pt idx="6">
                  <c:v>0.39</c:v>
                </c:pt>
                <c:pt idx="7">
                  <c:v>0.31</c:v>
                </c:pt>
                <c:pt idx="8">
                  <c:v>0.48</c:v>
                </c:pt>
                <c:pt idx="9">
                  <c:v>0.68</c:v>
                </c:pt>
                <c:pt idx="10">
                  <c:v>7.0000000000000007E-2</c:v>
                </c:pt>
                <c:pt idx="11">
                  <c:v>0.17</c:v>
                </c:pt>
                <c:pt idx="12">
                  <c:v>0.33</c:v>
                </c:pt>
                <c:pt idx="14">
                  <c:v>0.28000000000000003</c:v>
                </c:pt>
                <c:pt idx="15">
                  <c:v>0.45</c:v>
                </c:pt>
              </c:numCache>
            </c:numRef>
          </c:val>
          <c:smooth val="0"/>
          <c:extLst>
            <c:ext xmlns:c16="http://schemas.microsoft.com/office/drawing/2014/chart" uri="{C3380CC4-5D6E-409C-BE32-E72D297353CC}">
              <c16:uniqueId val="{00000005-2FB6-4E7E-9054-FB3B6A73281A}"/>
            </c:ext>
          </c:extLst>
        </c:ser>
        <c:dLbls>
          <c:showLegendKey val="0"/>
          <c:showVal val="0"/>
          <c:showCatName val="0"/>
          <c:showSerName val="0"/>
          <c:showPercent val="0"/>
          <c:showBubbleSize val="0"/>
        </c:dLbls>
        <c:marker val="1"/>
        <c:smooth val="0"/>
        <c:axId val="925632256"/>
        <c:axId val="925633088"/>
      </c:lineChart>
      <c:catAx>
        <c:axId val="206007296"/>
        <c:scaling>
          <c:orientation val="minMax"/>
        </c:scaling>
        <c:delete val="0"/>
        <c:axPos val="b"/>
        <c:numFmt formatCode="General" sourceLinked="1"/>
        <c:majorTickMark val="in"/>
        <c:minorTickMark val="none"/>
        <c:tickLblPos val="low"/>
        <c:spPr>
          <a:ln w="3175">
            <a:solidFill>
              <a:schemeClr val="tx1"/>
            </a:solidFill>
          </a:ln>
        </c:spPr>
        <c:txPr>
          <a:bodyPr rot="0"/>
          <a:lstStyle/>
          <a:p>
            <a:pPr>
              <a:defRPr/>
            </a:pPr>
            <a:endParaRPr lang="en-US"/>
          </a:p>
        </c:txPr>
        <c:crossAx val="206017280"/>
        <c:crosses val="autoZero"/>
        <c:auto val="0"/>
        <c:lblAlgn val="ctr"/>
        <c:lblOffset val="100"/>
        <c:tickLblSkip val="3"/>
        <c:tickMarkSkip val="1"/>
        <c:noMultiLvlLbl val="0"/>
      </c:catAx>
      <c:valAx>
        <c:axId val="206017280"/>
        <c:scaling>
          <c:orientation val="minMax"/>
          <c:max val="6"/>
          <c:min val="0"/>
        </c:scaling>
        <c:delete val="0"/>
        <c:axPos val="l"/>
        <c:majorGridlines>
          <c:spPr>
            <a:ln>
              <a:noFill/>
            </a:ln>
          </c:spPr>
        </c:majorGridlines>
        <c:numFmt formatCode="#,##0" sourceLinked="0"/>
        <c:majorTickMark val="in"/>
        <c:minorTickMark val="none"/>
        <c:tickLblPos val="nextTo"/>
        <c:spPr>
          <a:ln w="3175">
            <a:solidFill>
              <a:schemeClr val="tx1"/>
            </a:solidFill>
          </a:ln>
        </c:spPr>
        <c:crossAx val="206007296"/>
        <c:crosses val="autoZero"/>
        <c:crossBetween val="midCat"/>
      </c:valAx>
      <c:valAx>
        <c:axId val="925633088"/>
        <c:scaling>
          <c:orientation val="minMax"/>
          <c:max val="6"/>
          <c:min val="0"/>
        </c:scaling>
        <c:delete val="0"/>
        <c:axPos val="r"/>
        <c:numFmt formatCode="#,##0" sourceLinked="0"/>
        <c:majorTickMark val="in"/>
        <c:minorTickMark val="none"/>
        <c:tickLblPos val="nextTo"/>
        <c:spPr>
          <a:ln w="3175">
            <a:solidFill>
              <a:schemeClr val="tx1"/>
            </a:solidFill>
          </a:ln>
        </c:spPr>
        <c:crossAx val="925632256"/>
        <c:crosses val="max"/>
        <c:crossBetween val="midCat"/>
        <c:majorUnit val="1"/>
      </c:valAx>
      <c:catAx>
        <c:axId val="925632256"/>
        <c:scaling>
          <c:orientation val="minMax"/>
        </c:scaling>
        <c:delete val="1"/>
        <c:axPos val="t"/>
        <c:numFmt formatCode="General" sourceLinked="1"/>
        <c:majorTickMark val="out"/>
        <c:minorTickMark val="none"/>
        <c:tickLblPos val="nextTo"/>
        <c:crossAx val="925633088"/>
        <c:crosses val="max"/>
        <c:auto val="1"/>
        <c:lblAlgn val="ctr"/>
        <c:lblOffset val="100"/>
        <c:noMultiLvlLbl val="0"/>
      </c:catAx>
      <c:spPr>
        <a:ln>
          <a:noFill/>
        </a:ln>
      </c:spPr>
    </c:plotArea>
    <c:legend>
      <c:legendPos val="b"/>
      <c:layout>
        <c:manualLayout>
          <c:xMode val="edge"/>
          <c:yMode val="edge"/>
          <c:x val="0.12446121704189707"/>
          <c:y val="0.88100476877010092"/>
          <c:w val="0.71595677737836305"/>
          <c:h val="8.3867139846955763E-2"/>
        </c:manualLayout>
      </c:layout>
      <c:overlay val="0"/>
    </c:legend>
    <c:plotVisOnly val="1"/>
    <c:dispBlanksAs val="gap"/>
    <c:showDLblsOverMax val="0"/>
  </c:chart>
  <c:spPr>
    <a:ln>
      <a:noFill/>
    </a:ln>
  </c:spPr>
  <c:txPr>
    <a:bodyPr/>
    <a:lstStyle/>
    <a:p>
      <a:pPr>
        <a:defRPr sz="700" b="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2852143482063E-2"/>
          <c:y val="0.12307694516489583"/>
          <c:w val="0.84667629046369197"/>
          <c:h val="0.60675534141020548"/>
        </c:manualLayout>
      </c:layout>
      <c:barChart>
        <c:barDir val="col"/>
        <c:grouping val="stacked"/>
        <c:varyColors val="0"/>
        <c:ser>
          <c:idx val="1"/>
          <c:order val="0"/>
          <c:tx>
            <c:strRef>
              <c:f>'2.18'!$A$6</c:f>
              <c:strCache>
                <c:ptCount val="1"/>
                <c:pt idx="0">
                  <c:v>Rentebærende gjeld</c:v>
                </c:pt>
              </c:strCache>
            </c:strRef>
          </c:tx>
          <c:spPr>
            <a:solidFill>
              <a:srgbClr val="16535B"/>
            </a:solidFill>
            <a:ln>
              <a:solidFill>
                <a:srgbClr val="002A85"/>
              </a:solidFill>
            </a:ln>
          </c:spPr>
          <c:invertIfNegative val="0"/>
          <c:cat>
            <c:numRef>
              <c:f>'2.18'!$B$5:$N$5</c:f>
              <c:numCache>
                <c:formatCode>dd/mm/yy;@</c:formatCode>
                <c:ptCount val="13"/>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numCache>
            </c:numRef>
          </c:cat>
          <c:val>
            <c:numRef>
              <c:f>'2.18'!$B$6:$N$6</c:f>
              <c:numCache>
                <c:formatCode>0.0</c:formatCode>
                <c:ptCount val="13"/>
                <c:pt idx="0">
                  <c:v>19.2</c:v>
                </c:pt>
                <c:pt idx="1">
                  <c:v>19.899999999999999</c:v>
                </c:pt>
                <c:pt idx="2">
                  <c:v>20.3</c:v>
                </c:pt>
                <c:pt idx="3">
                  <c:v>19.3</c:v>
                </c:pt>
                <c:pt idx="4">
                  <c:v>19.7</c:v>
                </c:pt>
                <c:pt idx="5">
                  <c:v>21.8</c:v>
                </c:pt>
                <c:pt idx="6">
                  <c:v>22.1</c:v>
                </c:pt>
                <c:pt idx="7">
                  <c:v>22.9</c:v>
                </c:pt>
                <c:pt idx="8">
                  <c:v>23.1</c:v>
                </c:pt>
                <c:pt idx="9">
                  <c:v>24.1</c:v>
                </c:pt>
                <c:pt idx="10">
                  <c:v>24.2</c:v>
                </c:pt>
                <c:pt idx="11">
                  <c:v>24.2</c:v>
                </c:pt>
                <c:pt idx="12">
                  <c:v>24.4</c:v>
                </c:pt>
              </c:numCache>
            </c:numRef>
          </c:val>
          <c:extLst>
            <c:ext xmlns:c16="http://schemas.microsoft.com/office/drawing/2014/chart" uri="{C3380CC4-5D6E-409C-BE32-E72D297353CC}">
              <c16:uniqueId val="{00000001-6CAF-4C5C-B55C-5168BE19DEB9}"/>
            </c:ext>
          </c:extLst>
        </c:ser>
        <c:ser>
          <c:idx val="2"/>
          <c:order val="1"/>
          <c:tx>
            <c:strRef>
              <c:f>'2.18'!$A$7</c:f>
              <c:strCache>
                <c:ptCount val="1"/>
                <c:pt idx="0">
                  <c:v>Ikke-rentebærende gjeld</c:v>
                </c:pt>
              </c:strCache>
            </c:strRef>
          </c:tx>
          <c:spPr>
            <a:solidFill>
              <a:srgbClr val="0CA3BC"/>
            </a:solidFill>
            <a:ln>
              <a:solidFill>
                <a:srgbClr val="0CA3BC"/>
              </a:solidFill>
            </a:ln>
          </c:spPr>
          <c:invertIfNegative val="0"/>
          <c:cat>
            <c:numRef>
              <c:f>'2.18'!$B$5:$N$5</c:f>
              <c:numCache>
                <c:formatCode>dd/mm/yy;@</c:formatCode>
                <c:ptCount val="13"/>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numCache>
            </c:numRef>
          </c:cat>
          <c:val>
            <c:numRef>
              <c:f>'2.18'!$B$7:$N$7</c:f>
              <c:numCache>
                <c:formatCode>0.0</c:formatCode>
                <c:ptCount val="13"/>
                <c:pt idx="0">
                  <c:v>6.6000000000000014</c:v>
                </c:pt>
                <c:pt idx="1">
                  <c:v>6.8000000000000007</c:v>
                </c:pt>
                <c:pt idx="2">
                  <c:v>6.8000000000000007</c:v>
                </c:pt>
                <c:pt idx="3">
                  <c:v>7.1</c:v>
                </c:pt>
                <c:pt idx="4">
                  <c:v>7.2</c:v>
                </c:pt>
                <c:pt idx="5">
                  <c:v>7.2</c:v>
                </c:pt>
                <c:pt idx="6">
                  <c:v>7.3</c:v>
                </c:pt>
                <c:pt idx="7">
                  <c:v>7.4</c:v>
                </c:pt>
                <c:pt idx="8">
                  <c:v>7.4</c:v>
                </c:pt>
                <c:pt idx="9">
                  <c:v>8</c:v>
                </c:pt>
                <c:pt idx="10">
                  <c:v>8</c:v>
                </c:pt>
                <c:pt idx="11">
                  <c:v>8.1</c:v>
                </c:pt>
                <c:pt idx="12">
                  <c:v>7.9</c:v>
                </c:pt>
              </c:numCache>
            </c:numRef>
          </c:val>
          <c:extLst>
            <c:ext xmlns:c16="http://schemas.microsoft.com/office/drawing/2014/chart" uri="{C3380CC4-5D6E-409C-BE32-E72D297353CC}">
              <c16:uniqueId val="{00000003-6CAF-4C5C-B55C-5168BE19DEB9}"/>
            </c:ext>
          </c:extLst>
        </c:ser>
        <c:dLbls>
          <c:showLegendKey val="0"/>
          <c:showVal val="0"/>
          <c:showCatName val="0"/>
          <c:showSerName val="0"/>
          <c:showPercent val="0"/>
          <c:showBubbleSize val="0"/>
        </c:dLbls>
        <c:gapWidth val="75"/>
        <c:overlap val="100"/>
        <c:axId val="754534096"/>
        <c:axId val="754534424"/>
      </c:barChart>
      <c:barChart>
        <c:barDir val="col"/>
        <c:grouping val="stacked"/>
        <c:varyColors val="0"/>
        <c:ser>
          <c:idx val="0"/>
          <c:order val="2"/>
          <c:tx>
            <c:strRef>
              <c:f>'2.18'!$A$8</c:f>
              <c:strCache>
                <c:ptCount val="1"/>
              </c:strCache>
            </c:strRef>
          </c:tx>
          <c:spPr>
            <a:ln>
              <a:noFill/>
            </a:ln>
          </c:spPr>
          <c:invertIfNegative val="0"/>
          <c:cat>
            <c:numRef>
              <c:f>'2.18'!$B$5:$N$5</c:f>
              <c:numCache>
                <c:formatCode>dd/mm/yy;@</c:formatCode>
                <c:ptCount val="13"/>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numCache>
            </c:numRef>
          </c:cat>
          <c:val>
            <c:numRef>
              <c:f>'2.18'!$B$8:$N$8</c:f>
              <c:numCache>
                <c:formatCode>General</c:formatCode>
                <c:ptCount val="13"/>
                <c:pt idx="0">
                  <c:v>0</c:v>
                </c:pt>
              </c:numCache>
            </c:numRef>
          </c:val>
          <c:extLst>
            <c:ext xmlns:c16="http://schemas.microsoft.com/office/drawing/2014/chart" uri="{C3380CC4-5D6E-409C-BE32-E72D297353CC}">
              <c16:uniqueId val="{00000005-6CAF-4C5C-B55C-5168BE19DEB9}"/>
            </c:ext>
          </c:extLst>
        </c:ser>
        <c:dLbls>
          <c:showLegendKey val="0"/>
          <c:showVal val="0"/>
          <c:showCatName val="0"/>
          <c:showSerName val="0"/>
          <c:showPercent val="0"/>
          <c:showBubbleSize val="0"/>
        </c:dLbls>
        <c:gapWidth val="150"/>
        <c:overlap val="100"/>
        <c:axId val="486152584"/>
        <c:axId val="486150944"/>
      </c:barChart>
      <c:catAx>
        <c:axId val="754534096"/>
        <c:scaling>
          <c:orientation val="minMax"/>
        </c:scaling>
        <c:delete val="0"/>
        <c:axPos val="b"/>
        <c:numFmt formatCode="dd/mm/yy;@" sourceLinked="1"/>
        <c:majorTickMark val="in"/>
        <c:minorTickMark val="none"/>
        <c:tickLblPos val="nextTo"/>
        <c:spPr>
          <a:noFill/>
          <a:ln w="3175" cap="flat" cmpd="sng" algn="ctr">
            <a:solidFill>
              <a:schemeClr val="tx1"/>
            </a:solidFill>
            <a:round/>
          </a:ln>
          <a:effectLst/>
        </c:spPr>
        <c:txPr>
          <a:bodyPr rot="-2700000" spcFirstLastPara="1" vertOverflow="ellipsis" wrap="square" anchor="ctr" anchorCtr="1"/>
          <a:lstStyle/>
          <a:p>
            <a:pPr algn="ctr">
              <a:defRPr lang="en-US" sz="700" b="0" i="0" u="none" strike="noStrike" kern="1200" baseline="0">
                <a:solidFill>
                  <a:sysClr val="windowText" lastClr="000000"/>
                </a:solidFill>
                <a:latin typeface="Open Sans" panose="020B0606030504020204" pitchFamily="34" charset="0"/>
                <a:ea typeface="+mn-ea"/>
                <a:cs typeface="+mn-cs"/>
              </a:defRPr>
            </a:pPr>
            <a:endParaRPr lang="en-US"/>
          </a:p>
        </c:txPr>
        <c:crossAx val="754534424"/>
        <c:crosses val="autoZero"/>
        <c:auto val="0"/>
        <c:lblAlgn val="ctr"/>
        <c:lblOffset val="100"/>
        <c:noMultiLvlLbl val="0"/>
      </c:catAx>
      <c:valAx>
        <c:axId val="754534424"/>
        <c:scaling>
          <c:orientation val="minMax"/>
          <c:max val="35"/>
          <c:min val="0"/>
        </c:scaling>
        <c:delete val="0"/>
        <c:axPos val="l"/>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r>
                  <a:rPr lang="nb-NO" sz="700" baseline="0">
                    <a:solidFill>
                      <a:sysClr val="windowText" lastClr="000000"/>
                    </a:solidFill>
                    <a:latin typeface="Open Sans" panose="020B0606030504020204" pitchFamily="34" charset="0"/>
                  </a:rPr>
                  <a:t>Mrd. kr</a:t>
                </a:r>
              </a:p>
            </c:rich>
          </c:tx>
          <c:layout>
            <c:manualLayout>
              <c:xMode val="edge"/>
              <c:yMode val="edge"/>
              <c:x val="2.2162948381452319E-2"/>
              <c:y val="2.2754339278881826E-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en-US"/>
          </a:p>
        </c:txPr>
        <c:crossAx val="754534096"/>
        <c:crosses val="autoZero"/>
        <c:crossBetween val="between"/>
      </c:valAx>
      <c:valAx>
        <c:axId val="486150944"/>
        <c:scaling>
          <c:orientation val="minMax"/>
          <c:max val="35"/>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mn-ea"/>
                <a:cs typeface="+mn-cs"/>
              </a:defRPr>
            </a:pPr>
            <a:endParaRPr lang="en-US"/>
          </a:p>
        </c:txPr>
        <c:crossAx val="486152584"/>
        <c:crosses val="max"/>
        <c:crossBetween val="between"/>
      </c:valAx>
      <c:dateAx>
        <c:axId val="486152584"/>
        <c:scaling>
          <c:orientation val="minMax"/>
        </c:scaling>
        <c:delete val="1"/>
        <c:axPos val="b"/>
        <c:numFmt formatCode="dd/mm/yy;@" sourceLinked="1"/>
        <c:majorTickMark val="out"/>
        <c:minorTickMark val="none"/>
        <c:tickLblPos val="nextTo"/>
        <c:crossAx val="486150944"/>
        <c:crosses val="autoZero"/>
        <c:auto val="1"/>
        <c:lblOffset val="100"/>
        <c:baseTimeUnit val="months"/>
      </c:dateAx>
    </c:plotArea>
    <c:legend>
      <c:legendPos val="b"/>
      <c:legendEntry>
        <c:idx val="2"/>
        <c:delete val="1"/>
      </c:legendEntry>
      <c:layout>
        <c:manualLayout>
          <c:xMode val="edge"/>
          <c:yMode val="edge"/>
          <c:x val="0.1782836832895888"/>
          <c:y val="0.90076589384660255"/>
          <c:w val="0.59343263342082242"/>
          <c:h val="7.145632837561971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42810457516334E-2"/>
          <c:y val="6.4892264251983842E-2"/>
          <c:w val="0.83830424836601303"/>
          <c:h val="0.65719526800058425"/>
        </c:manualLayout>
      </c:layout>
      <c:lineChart>
        <c:grouping val="standard"/>
        <c:varyColors val="0"/>
        <c:ser>
          <c:idx val="3"/>
          <c:order val="0"/>
          <c:tx>
            <c:strRef>
              <c:f>'3.3'!$A$6</c:f>
              <c:strCache>
                <c:ptCount val="1"/>
                <c:pt idx="0">
                  <c:v>Avkastning i kollektivporteføljen</c:v>
                </c:pt>
              </c:strCache>
            </c:strRef>
          </c:tx>
          <c:spPr>
            <a:ln>
              <a:solidFill>
                <a:srgbClr val="16535B"/>
              </a:solidFill>
            </a:ln>
          </c:spPr>
          <c:marker>
            <c:symbol val="none"/>
          </c:marker>
          <c:cat>
            <c:strRef>
              <c:f>'3.3'!$B$5:$H$5</c:f>
              <c:strCache>
                <c:ptCount val="7"/>
                <c:pt idx="0">
                  <c:v>2020</c:v>
                </c:pt>
                <c:pt idx="1">
                  <c:v>2021</c:v>
                </c:pt>
                <c:pt idx="2">
                  <c:v>2022</c:v>
                </c:pt>
                <c:pt idx="3">
                  <c:v>2023</c:v>
                </c:pt>
                <c:pt idx="5">
                  <c:v>1.-3. kv. 2023*</c:v>
                </c:pt>
                <c:pt idx="6">
                  <c:v>1. -3. kv. 2024*</c:v>
                </c:pt>
              </c:strCache>
            </c:strRef>
          </c:cat>
          <c:val>
            <c:numRef>
              <c:f>'3.3'!$B$6:$H$6</c:f>
              <c:numCache>
                <c:formatCode>0.0</c:formatCode>
                <c:ptCount val="7"/>
                <c:pt idx="0">
                  <c:v>4.2555915114240337</c:v>
                </c:pt>
                <c:pt idx="1">
                  <c:v>7.0995277930769385</c:v>
                </c:pt>
                <c:pt idx="2">
                  <c:v>-0.69279035596266003</c:v>
                </c:pt>
                <c:pt idx="3" formatCode="_(* #,##0.0_);_(* \(#,##0.0\);_(* &quot;-&quot;??_);_(@_)">
                  <c:v>4.8693171394781274</c:v>
                </c:pt>
                <c:pt idx="5" formatCode="_(* #,##0.0_);_(* \(#,##0.0\);_(* &quot;-&quot;??_);_(@_)">
                  <c:v>3.9700148857993334</c:v>
                </c:pt>
                <c:pt idx="6">
                  <c:v>7.8006672372657571</c:v>
                </c:pt>
              </c:numCache>
            </c:numRef>
          </c:val>
          <c:smooth val="0"/>
          <c:extLst>
            <c:ext xmlns:c16="http://schemas.microsoft.com/office/drawing/2014/chart" uri="{C3380CC4-5D6E-409C-BE32-E72D297353CC}">
              <c16:uniqueId val="{00000000-BB1A-4F92-99C3-75F660477D79}"/>
            </c:ext>
          </c:extLst>
        </c:ser>
        <c:ser>
          <c:idx val="4"/>
          <c:order val="1"/>
          <c:tx>
            <c:strRef>
              <c:f>'3.3'!$A$7</c:f>
              <c:strCache>
                <c:ptCount val="1"/>
                <c:pt idx="0">
                  <c:v>Avkastning i investeringsvalgporteføljen</c:v>
                </c:pt>
              </c:strCache>
            </c:strRef>
          </c:tx>
          <c:spPr>
            <a:ln>
              <a:solidFill>
                <a:srgbClr val="0CA3BC"/>
              </a:solidFill>
            </a:ln>
          </c:spPr>
          <c:marker>
            <c:symbol val="none"/>
          </c:marker>
          <c:cat>
            <c:strRef>
              <c:f>'3.3'!$B$5:$H$5</c:f>
              <c:strCache>
                <c:ptCount val="7"/>
                <c:pt idx="0">
                  <c:v>2020</c:v>
                </c:pt>
                <c:pt idx="1">
                  <c:v>2021</c:v>
                </c:pt>
                <c:pt idx="2">
                  <c:v>2022</c:v>
                </c:pt>
                <c:pt idx="3">
                  <c:v>2023</c:v>
                </c:pt>
                <c:pt idx="5">
                  <c:v>1.-3. kv. 2023*</c:v>
                </c:pt>
                <c:pt idx="6">
                  <c:v>1. -3. kv. 2024*</c:v>
                </c:pt>
              </c:strCache>
            </c:strRef>
          </c:cat>
          <c:val>
            <c:numRef>
              <c:f>'3.3'!$B$7:$H$7</c:f>
              <c:numCache>
                <c:formatCode>0.0</c:formatCode>
                <c:ptCount val="7"/>
                <c:pt idx="0">
                  <c:v>8.1011051797526701</c:v>
                </c:pt>
                <c:pt idx="1">
                  <c:v>11.693269577773334</c:v>
                </c:pt>
                <c:pt idx="2">
                  <c:v>-8.0170426363636658</c:v>
                </c:pt>
                <c:pt idx="3" formatCode="_(* #,##0.0_);_(* \(#,##0.0\);_(* &quot;-&quot;??_);_(@_)">
                  <c:v>11.203986226558523</c:v>
                </c:pt>
                <c:pt idx="5" formatCode="_(* #,##0.0_);_(* \(#,##0.0\);_(* &quot;-&quot;??_);_(@_)">
                  <c:v>8.6991073405665365</c:v>
                </c:pt>
                <c:pt idx="6" formatCode="_(* #,##0.0_);_(* \(#,##0.0\);_(* &quot;-&quot;??_);_(@_)">
                  <c:v>17.474123507934578</c:v>
                </c:pt>
              </c:numCache>
            </c:numRef>
          </c:val>
          <c:smooth val="0"/>
          <c:extLst>
            <c:ext xmlns:c16="http://schemas.microsoft.com/office/drawing/2014/chart" uri="{C3380CC4-5D6E-409C-BE32-E72D297353CC}">
              <c16:uniqueId val="{00000001-BB1A-4F92-99C3-75F660477D79}"/>
            </c:ext>
          </c:extLst>
        </c:ser>
        <c:dLbls>
          <c:showLegendKey val="0"/>
          <c:showVal val="0"/>
          <c:showCatName val="0"/>
          <c:showSerName val="0"/>
          <c:showPercent val="0"/>
          <c:showBubbleSize val="0"/>
        </c:dLbls>
        <c:marker val="1"/>
        <c:smooth val="0"/>
        <c:axId val="428989440"/>
        <c:axId val="429073152"/>
      </c:lineChart>
      <c:lineChart>
        <c:grouping val="standard"/>
        <c:varyColors val="0"/>
        <c:ser>
          <c:idx val="0"/>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0-917F-49BD-B2B4-F0D60C1460B6}"/>
            </c:ext>
          </c:extLst>
        </c:ser>
        <c:dLbls>
          <c:showLegendKey val="0"/>
          <c:showVal val="0"/>
          <c:showCatName val="0"/>
          <c:showSerName val="0"/>
          <c:showPercent val="0"/>
          <c:showBubbleSize val="0"/>
        </c:dLbls>
        <c:marker val="1"/>
        <c:smooth val="0"/>
        <c:axId val="1708422575"/>
        <c:axId val="1708409615"/>
      </c:lineChart>
      <c:catAx>
        <c:axId val="428989440"/>
        <c:scaling>
          <c:orientation val="minMax"/>
        </c:scaling>
        <c:delete val="0"/>
        <c:axPos val="b"/>
        <c:title>
          <c:tx>
            <c:rich>
              <a:bodyPr/>
              <a:lstStyle/>
              <a:p>
                <a:pPr>
                  <a:defRPr/>
                </a:pPr>
                <a:r>
                  <a:rPr lang="nb-NO"/>
                  <a:t>Prosent</a:t>
                </a:r>
              </a:p>
            </c:rich>
          </c:tx>
          <c:layout>
            <c:manualLayout>
              <c:xMode val="edge"/>
              <c:yMode val="edge"/>
              <c:x val="2.970588235294122E-4"/>
              <c:y val="4.5115079365079368E-3"/>
            </c:manualLayout>
          </c:layout>
          <c:overlay val="0"/>
        </c:title>
        <c:numFmt formatCode="General" sourceLinked="1"/>
        <c:majorTickMark val="in"/>
        <c:minorTickMark val="none"/>
        <c:tickLblPos val="low"/>
        <c:spPr>
          <a:ln w="3175">
            <a:solidFill>
              <a:schemeClr val="tx1"/>
            </a:solidFill>
          </a:ln>
        </c:spPr>
        <c:txPr>
          <a:bodyPr rot="-3000000" vert="horz"/>
          <a:lstStyle/>
          <a:p>
            <a:pPr>
              <a:defRPr/>
            </a:pPr>
            <a:endParaRPr lang="en-US"/>
          </a:p>
        </c:txPr>
        <c:crossAx val="429073152"/>
        <c:crosses val="autoZero"/>
        <c:auto val="1"/>
        <c:lblAlgn val="ctr"/>
        <c:lblOffset val="100"/>
        <c:noMultiLvlLbl val="0"/>
      </c:catAx>
      <c:valAx>
        <c:axId val="429073152"/>
        <c:scaling>
          <c:orientation val="minMax"/>
          <c:max val="30"/>
          <c:min val="-10"/>
        </c:scaling>
        <c:delete val="0"/>
        <c:axPos val="l"/>
        <c:numFmt formatCode="#,##0" sourceLinked="0"/>
        <c:majorTickMark val="in"/>
        <c:minorTickMark val="none"/>
        <c:tickLblPos val="nextTo"/>
        <c:spPr>
          <a:ln w="3175">
            <a:solidFill>
              <a:schemeClr val="tx1"/>
            </a:solidFill>
          </a:ln>
        </c:spPr>
        <c:txPr>
          <a:bodyPr rot="0" vert="horz"/>
          <a:lstStyle/>
          <a:p>
            <a:pPr>
              <a:defRPr/>
            </a:pPr>
            <a:endParaRPr lang="en-US"/>
          </a:p>
        </c:txPr>
        <c:crossAx val="428989440"/>
        <c:crossesAt val="1"/>
        <c:crossBetween val="midCat"/>
        <c:majorUnit val="5"/>
      </c:valAx>
      <c:valAx>
        <c:axId val="1708409615"/>
        <c:scaling>
          <c:orientation val="minMax"/>
          <c:max val="30"/>
          <c:min val="-10"/>
        </c:scaling>
        <c:delete val="0"/>
        <c:axPos val="r"/>
        <c:numFmt formatCode="General" sourceLinked="1"/>
        <c:majorTickMark val="in"/>
        <c:minorTickMark val="none"/>
        <c:tickLblPos val="nextTo"/>
        <c:spPr>
          <a:ln w="3175">
            <a:solidFill>
              <a:schemeClr val="tx1"/>
            </a:solidFill>
          </a:ln>
        </c:spPr>
        <c:crossAx val="1708422575"/>
        <c:crosses val="max"/>
        <c:crossBetween val="between"/>
        <c:majorUnit val="5"/>
      </c:valAx>
      <c:catAx>
        <c:axId val="1708422575"/>
        <c:scaling>
          <c:orientation val="minMax"/>
        </c:scaling>
        <c:delete val="1"/>
        <c:axPos val="b"/>
        <c:majorTickMark val="out"/>
        <c:minorTickMark val="none"/>
        <c:tickLblPos val="nextTo"/>
        <c:crossAx val="1708409615"/>
        <c:crosses val="autoZero"/>
        <c:auto val="1"/>
        <c:lblAlgn val="ctr"/>
        <c:lblOffset val="100"/>
        <c:noMultiLvlLbl val="0"/>
      </c:catAx>
    </c:plotArea>
    <c:legend>
      <c:legendPos val="b"/>
      <c:legendEntry>
        <c:idx val="2"/>
        <c:delete val="1"/>
      </c:legendEntry>
      <c:layout>
        <c:manualLayout>
          <c:xMode val="edge"/>
          <c:yMode val="edge"/>
          <c:x val="0.1038491641150754"/>
          <c:y val="0.87637817404555984"/>
          <c:w val="0.7011994874519486"/>
          <c:h val="0.12362162751295491"/>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'2.2'!$B$6</c:f>
              <c:strCache>
                <c:ptCount val="1"/>
                <c:pt idx="0">
                  <c:v>1.-3.kv.23</c:v>
                </c:pt>
              </c:strCache>
            </c:strRef>
          </c:tx>
          <c:spPr>
            <a:solidFill>
              <a:srgbClr val="16535B"/>
            </a:solidFill>
            <a:ln w="25400">
              <a:noFill/>
            </a:ln>
          </c:spPr>
          <c:invertIfNegative val="0"/>
          <c:cat>
            <c:strRef>
              <c:f>'2.2'!$A$7:$A$9</c:f>
              <c:strCache>
                <c:ptCount val="3"/>
                <c:pt idx="0">
                  <c:v>Store</c:v>
                </c:pt>
                <c:pt idx="1">
                  <c:v>Mellomstore</c:v>
                </c:pt>
                <c:pt idx="2">
                  <c:v>Mindre</c:v>
                </c:pt>
              </c:strCache>
            </c:strRef>
          </c:cat>
          <c:val>
            <c:numRef>
              <c:f>'2.2'!$B$7:$B$9</c:f>
              <c:numCache>
                <c:formatCode>0.0</c:formatCode>
                <c:ptCount val="3"/>
                <c:pt idx="0">
                  <c:v>15.9</c:v>
                </c:pt>
                <c:pt idx="1">
                  <c:v>10.4</c:v>
                </c:pt>
                <c:pt idx="2">
                  <c:v>8.4</c:v>
                </c:pt>
              </c:numCache>
            </c:numRef>
          </c:val>
          <c:extLst>
            <c:ext xmlns:c16="http://schemas.microsoft.com/office/drawing/2014/chart" uri="{C3380CC4-5D6E-409C-BE32-E72D297353CC}">
              <c16:uniqueId val="{00000000-BBEE-461E-8FA5-811D22178AB6}"/>
            </c:ext>
          </c:extLst>
        </c:ser>
        <c:ser>
          <c:idx val="0"/>
          <c:order val="1"/>
          <c:tx>
            <c:strRef>
              <c:f>'2.2'!$C$6</c:f>
              <c:strCache>
                <c:ptCount val="1"/>
                <c:pt idx="0">
                  <c:v>1.-3.kv.24</c:v>
                </c:pt>
              </c:strCache>
            </c:strRef>
          </c:tx>
          <c:spPr>
            <a:solidFill>
              <a:srgbClr val="0CA3BC"/>
            </a:solidFill>
          </c:spPr>
          <c:invertIfNegative val="0"/>
          <c:cat>
            <c:strRef>
              <c:f>'2.2'!$A$7:$A$9</c:f>
              <c:strCache>
                <c:ptCount val="3"/>
                <c:pt idx="0">
                  <c:v>Store</c:v>
                </c:pt>
                <c:pt idx="1">
                  <c:v>Mellomstore</c:v>
                </c:pt>
                <c:pt idx="2">
                  <c:v>Mindre</c:v>
                </c:pt>
              </c:strCache>
            </c:strRef>
          </c:cat>
          <c:val>
            <c:numRef>
              <c:f>'2.2'!$C$7:$C$9</c:f>
              <c:numCache>
                <c:formatCode>0.0</c:formatCode>
                <c:ptCount val="3"/>
                <c:pt idx="0">
                  <c:v>17.7</c:v>
                </c:pt>
                <c:pt idx="1">
                  <c:v>12.1</c:v>
                </c:pt>
                <c:pt idx="2">
                  <c:v>8.6999999999999993</c:v>
                </c:pt>
              </c:numCache>
            </c:numRef>
          </c:val>
          <c:extLst>
            <c:ext xmlns:c16="http://schemas.microsoft.com/office/drawing/2014/chart" uri="{C3380CC4-5D6E-409C-BE32-E72D297353CC}">
              <c16:uniqueId val="{00000001-BBEE-461E-8FA5-811D22178AB6}"/>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'2.2'!$D$6</c:f>
              <c:strCache>
                <c:ptCount val="1"/>
              </c:strCache>
            </c:strRef>
          </c:tx>
          <c:invertIfNegative val="0"/>
          <c:cat>
            <c:strRef>
              <c:f>'2.2'!$A$7:$A$9</c:f>
              <c:strCache>
                <c:ptCount val="3"/>
                <c:pt idx="0">
                  <c:v>Store</c:v>
                </c:pt>
                <c:pt idx="1">
                  <c:v>Mellomstore</c:v>
                </c:pt>
                <c:pt idx="2">
                  <c:v>Mindre</c:v>
                </c:pt>
              </c:strCache>
            </c:strRef>
          </c:cat>
          <c:val>
            <c:numRef>
              <c:f>'2.2'!$D$7:$D$9</c:f>
              <c:numCache>
                <c:formatCode>General</c:formatCode>
                <c:ptCount val="3"/>
                <c:pt idx="0">
                  <c:v>0</c:v>
                </c:pt>
              </c:numCache>
            </c:numRef>
          </c:val>
          <c:extLst>
            <c:ext xmlns:c16="http://schemas.microsoft.com/office/drawing/2014/chart" uri="{C3380CC4-5D6E-409C-BE32-E72D297353CC}">
              <c16:uniqueId val="{00000002-BBEE-461E-8FA5-811D22178AB6}"/>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2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en-US"/>
          </a:p>
        </c:txPr>
        <c:crossAx val="811035920"/>
        <c:crosses val="autoZero"/>
        <c:crossBetween val="between"/>
        <c:majorUnit val="5"/>
      </c:valAx>
      <c:valAx>
        <c:axId val="1224851936"/>
        <c:scaling>
          <c:orientation val="minMax"/>
          <c:max val="20"/>
          <c:min val="0"/>
        </c:scaling>
        <c:delete val="0"/>
        <c:axPos val="r"/>
        <c:numFmt formatCode="#,##0" sourceLinked="0"/>
        <c:majorTickMark val="in"/>
        <c:minorTickMark val="none"/>
        <c:tickLblPos val="nextTo"/>
        <c:spPr>
          <a:ln/>
        </c:spPr>
        <c:crossAx val="1224839456"/>
        <c:crosses val="max"/>
        <c:crossBetween val="between"/>
        <c:majorUnit val="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50708132895344E-2"/>
          <c:y val="6.9507668100894537E-2"/>
          <c:w val="0.90430395878416903"/>
          <c:h val="0.75544945075224113"/>
        </c:manualLayout>
      </c:layout>
      <c:barChart>
        <c:barDir val="col"/>
        <c:grouping val="clustered"/>
        <c:varyColors val="0"/>
        <c:ser>
          <c:idx val="2"/>
          <c:order val="0"/>
          <c:tx>
            <c:strRef>
              <c:f>'3.4'!$C$5</c:f>
              <c:strCache>
                <c:ptCount val="1"/>
                <c:pt idx="0">
                  <c:v>1.-3. kvartal  2023</c:v>
                </c:pt>
              </c:strCache>
            </c:strRef>
          </c:tx>
          <c:spPr>
            <a:solidFill>
              <a:srgbClr val="16535B"/>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'3.4'!$C$6:$C$13</c:f>
              <c:numCache>
                <c:formatCode>0.0</c:formatCode>
                <c:ptCount val="8"/>
                <c:pt idx="0">
                  <c:v>1.4448598992860662</c:v>
                </c:pt>
                <c:pt idx="1">
                  <c:v>1.4264782460780445</c:v>
                </c:pt>
                <c:pt idx="2">
                  <c:v>0.28266804082994756</c:v>
                </c:pt>
                <c:pt idx="3">
                  <c:v>-0.44824598106570912</c:v>
                </c:pt>
                <c:pt idx="4">
                  <c:v>-0.12081017384720782</c:v>
                </c:pt>
                <c:pt idx="5">
                  <c:v>0.65478240489074135</c:v>
                </c:pt>
                <c:pt idx="6">
                  <c:v>0.14334771863380169</c:v>
                </c:pt>
                <c:pt idx="7">
                  <c:v>-1.1950238278177316</c:v>
                </c:pt>
              </c:numCache>
            </c:numRef>
          </c:val>
          <c:extLst xmlns:c15="http://schemas.microsoft.com/office/drawing/2012/chart">
            <c:ext xmlns:c16="http://schemas.microsoft.com/office/drawing/2014/chart" uri="{C3380CC4-5D6E-409C-BE32-E72D297353CC}">
              <c16:uniqueId val="{00000003-5F8E-4884-A4D2-246138646631}"/>
            </c:ext>
          </c:extLst>
        </c:ser>
        <c:ser>
          <c:idx val="0"/>
          <c:order val="1"/>
          <c:tx>
            <c:strRef>
              <c:f>'3.4'!$B$5</c:f>
              <c:strCache>
                <c:ptCount val="1"/>
                <c:pt idx="0">
                  <c:v>1.-3. kvartal 2024</c:v>
                </c:pt>
              </c:strCache>
            </c:strRef>
          </c:tx>
          <c:spPr>
            <a:solidFill>
              <a:srgbClr val="0CA3BC"/>
            </a:solidFill>
          </c:spPr>
          <c:invertIfNegative val="0"/>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'3.4'!$B$6:$B$13</c:f>
              <c:numCache>
                <c:formatCode>0.0</c:formatCode>
                <c:ptCount val="8"/>
                <c:pt idx="0">
                  <c:v>1.5166652459415175</c:v>
                </c:pt>
                <c:pt idx="1">
                  <c:v>1.834474377241091</c:v>
                </c:pt>
                <c:pt idx="2">
                  <c:v>0.33735211964434075</c:v>
                </c:pt>
                <c:pt idx="3">
                  <c:v>0.11618647930240478</c:v>
                </c:pt>
                <c:pt idx="4">
                  <c:v>-0.43802651647172341</c:v>
                </c:pt>
                <c:pt idx="5">
                  <c:v>0.79241676457433297</c:v>
                </c:pt>
                <c:pt idx="6">
                  <c:v>9.9358126434223593E-2</c:v>
                </c:pt>
                <c:pt idx="7">
                  <c:v>-0.11682622766007178</c:v>
                </c:pt>
              </c:numCache>
            </c:numRef>
          </c:val>
          <c:extLst>
            <c:ext xmlns:c16="http://schemas.microsoft.com/office/drawing/2014/chart" uri="{C3380CC4-5D6E-409C-BE32-E72D297353CC}">
              <c16:uniqueId val="{00000000-5F8E-4884-A4D2-246138646631}"/>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strRef>
              <c:f>'3.4'!$D$5</c:f>
              <c:strCache>
                <c:ptCount val="1"/>
              </c:strCache>
            </c:strRef>
          </c:tx>
          <c:marker>
            <c:symbol val="none"/>
          </c:marker>
          <c:cat>
            <c:strRef>
              <c:f>'3.4'!$A$6:$A$13</c:f>
              <c:strCache>
                <c:ptCount val="8"/>
                <c:pt idx="0">
                  <c:v>Renteinntekter</c:v>
                </c:pt>
                <c:pt idx="1">
                  <c:v>Verdiendring aksjer</c:v>
                </c:pt>
                <c:pt idx="2">
                  <c:v>Verdiendring rentebærende verdipapirer</c:v>
                </c:pt>
                <c:pt idx="3">
                  <c:v>Verdiendring eiendom</c:v>
                </c:pt>
                <c:pt idx="4">
                  <c:v>Verdiendring derivater</c:v>
                </c:pt>
                <c:pt idx="5">
                  <c:v>Realisert gevinst/tap aksjer</c:v>
                </c:pt>
                <c:pt idx="6">
                  <c:v>Realisert gevinst/tap rentebærende verdipapirer</c:v>
                </c:pt>
                <c:pt idx="7">
                  <c:v>Realisert gevinst/tap derivater</c:v>
                </c:pt>
              </c:strCache>
            </c:strRef>
          </c:cat>
          <c:val>
            <c:numRef>
              <c:f>'3.4'!$D$6:$D$13</c:f>
              <c:numCache>
                <c:formatCode>General</c:formatCode>
                <c:ptCount val="8"/>
              </c:numCache>
            </c:numRef>
          </c:val>
          <c:smooth val="0"/>
          <c:extLst>
            <c:ext xmlns:c16="http://schemas.microsoft.com/office/drawing/2014/chart" uri="{C3380CC4-5D6E-409C-BE32-E72D297353CC}">
              <c16:uniqueId val="{00000005-5F8E-4884-A4D2-246138646631}"/>
            </c:ext>
          </c:extLst>
        </c:ser>
        <c:dLbls>
          <c:showLegendKey val="0"/>
          <c:showVal val="0"/>
          <c:showCatName val="0"/>
          <c:showSerName val="0"/>
          <c:showPercent val="0"/>
          <c:showBubbleSize val="0"/>
        </c:dLbls>
        <c:marker val="1"/>
        <c:smooth val="0"/>
        <c:axId val="1473235696"/>
        <c:axId val="1473237664"/>
      </c:lineChart>
      <c:catAx>
        <c:axId val="413658496"/>
        <c:scaling>
          <c:orientation val="minMax"/>
        </c:scaling>
        <c:delete val="0"/>
        <c:axPos val="b"/>
        <c:title>
          <c:tx>
            <c:rich>
              <a:bodyPr/>
              <a:lstStyle/>
              <a:p>
                <a:pPr>
                  <a:defRPr/>
                </a:pPr>
                <a:r>
                  <a:rPr lang="nb-NO"/>
                  <a:t>Prosent av GFK</a:t>
                </a:r>
              </a:p>
            </c:rich>
          </c:tx>
          <c:layout>
            <c:manualLayout>
              <c:xMode val="edge"/>
              <c:yMode val="edge"/>
              <c:x val="6.7792492853329831E-4"/>
              <c:y val="2.4677784360764626E-3"/>
            </c:manualLayout>
          </c:layout>
          <c:overlay val="0"/>
        </c:title>
        <c:numFmt formatCode="General" sourceLinked="1"/>
        <c:majorTickMark val="none"/>
        <c:minorTickMark val="none"/>
        <c:tickLblPos val="low"/>
        <c:spPr>
          <a:ln w="3175">
            <a:solidFill>
              <a:schemeClr val="tx1"/>
            </a:solidFill>
          </a:ln>
        </c:spPr>
        <c:txPr>
          <a:bodyPr rot="0" vert="horz"/>
          <a:lstStyle/>
          <a:p>
            <a:pPr>
              <a:defRPr/>
            </a:pPr>
            <a:endParaRPr lang="en-US"/>
          </a:p>
        </c:txPr>
        <c:crossAx val="428938368"/>
        <c:crosses val="autoZero"/>
        <c:auto val="1"/>
        <c:lblAlgn val="ctr"/>
        <c:lblOffset val="0"/>
        <c:noMultiLvlLbl val="0"/>
      </c:catAx>
      <c:valAx>
        <c:axId val="428938368"/>
        <c:scaling>
          <c:orientation val="minMax"/>
          <c:max val="3"/>
          <c:min val="-2"/>
        </c:scaling>
        <c:delete val="0"/>
        <c:axPos val="l"/>
        <c:numFmt formatCode="#,##0" sourceLinked="0"/>
        <c:majorTickMark val="in"/>
        <c:minorTickMark val="none"/>
        <c:tickLblPos val="nextTo"/>
        <c:spPr>
          <a:ln w="3175">
            <a:solidFill>
              <a:schemeClr val="tx1"/>
            </a:solidFill>
          </a:ln>
        </c:spPr>
        <c:txPr>
          <a:bodyPr rot="0" vert="horz"/>
          <a:lstStyle/>
          <a:p>
            <a:pPr>
              <a:defRPr/>
            </a:pPr>
            <a:endParaRPr lang="en-US"/>
          </a:p>
        </c:txPr>
        <c:crossAx val="413658496"/>
        <c:crosses val="autoZero"/>
        <c:crossBetween val="between"/>
        <c:majorUnit val="1"/>
      </c:valAx>
      <c:valAx>
        <c:axId val="1473237664"/>
        <c:scaling>
          <c:orientation val="minMax"/>
          <c:max val="3"/>
          <c:min val="-2"/>
        </c:scaling>
        <c:delete val="0"/>
        <c:axPos val="r"/>
        <c:numFmt formatCode="General" sourceLinked="1"/>
        <c:majorTickMark val="in"/>
        <c:minorTickMark val="none"/>
        <c:tickLblPos val="nextTo"/>
        <c:spPr>
          <a:ln w="3175">
            <a:solidFill>
              <a:schemeClr val="tx1"/>
            </a:solidFill>
          </a:ln>
        </c:spPr>
        <c:crossAx val="1473235696"/>
        <c:crosses val="max"/>
        <c:crossBetween val="between"/>
        <c:majorUnit val="1"/>
      </c:valAx>
      <c:catAx>
        <c:axId val="1473235696"/>
        <c:scaling>
          <c:orientation val="minMax"/>
        </c:scaling>
        <c:delete val="1"/>
        <c:axPos val="b"/>
        <c:numFmt formatCode="General" sourceLinked="1"/>
        <c:majorTickMark val="out"/>
        <c:minorTickMark val="none"/>
        <c:tickLblPos val="nextTo"/>
        <c:crossAx val="1473237664"/>
        <c:crosses val="autoZero"/>
        <c:auto val="1"/>
        <c:lblAlgn val="ctr"/>
        <c:lblOffset val="100"/>
        <c:noMultiLvlLbl val="0"/>
      </c:catAx>
    </c:plotArea>
    <c:legend>
      <c:legendPos val="tr"/>
      <c:legendEntry>
        <c:idx val="2"/>
        <c:delete val="1"/>
      </c:legendEntry>
      <c:layout>
        <c:manualLayout>
          <c:xMode val="edge"/>
          <c:yMode val="edge"/>
          <c:x val="0.77010316418780989"/>
          <c:y val="2.7524603174603174E-2"/>
          <c:w val="0.17821303587051621"/>
          <c:h val="0.1404515873015873"/>
        </c:manualLayout>
      </c:layout>
      <c:overlay val="0"/>
    </c:legend>
    <c:plotVisOnly val="1"/>
    <c:dispBlanksAs val="gap"/>
    <c:showDLblsOverMax val="0"/>
  </c:chart>
  <c:spPr>
    <a:ln>
      <a:noFill/>
    </a:ln>
  </c:spPr>
  <c:txPr>
    <a:bodyPr/>
    <a:lstStyle/>
    <a:p>
      <a:pPr>
        <a:defRPr sz="6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5522875816996"/>
          <c:y val="8.0504365079365078E-2"/>
          <c:w val="0.81304215686274506"/>
          <c:h val="0.48872142857142858"/>
        </c:manualLayout>
      </c:layout>
      <c:lineChart>
        <c:grouping val="standard"/>
        <c:varyColors val="0"/>
        <c:ser>
          <c:idx val="0"/>
          <c:order val="0"/>
          <c:tx>
            <c:strRef>
              <c:f>'3.5'!$A$7</c:f>
              <c:strCache>
                <c:ptCount val="1"/>
                <c:pt idx="0">
                  <c:v>Aksjer og andeler</c:v>
                </c:pt>
              </c:strCache>
            </c:strRef>
          </c:tx>
          <c:spPr>
            <a:ln w="19050" cap="rnd">
              <a:solidFill>
                <a:srgbClr val="16535B"/>
              </a:solidFill>
              <a:round/>
            </a:ln>
            <a:effectLst/>
          </c:spPr>
          <c:marker>
            <c:symbol val="none"/>
          </c:marker>
          <c:cat>
            <c:strRef>
              <c:f>'3.5'!$B$6:$F$6</c:f>
              <c:strCache>
                <c:ptCount val="5"/>
                <c:pt idx="0">
                  <c:v>2020</c:v>
                </c:pt>
                <c:pt idx="1">
                  <c:v>2021</c:v>
                </c:pt>
                <c:pt idx="2">
                  <c:v>2022</c:v>
                </c:pt>
                <c:pt idx="3">
                  <c:v>2023</c:v>
                </c:pt>
                <c:pt idx="4">
                  <c:v>30.09.2024</c:v>
                </c:pt>
              </c:strCache>
            </c:strRef>
          </c:cat>
          <c:val>
            <c:numRef>
              <c:f>'3.5'!$B$7:$F$7</c:f>
              <c:numCache>
                <c:formatCode>0.0</c:formatCode>
                <c:ptCount val="5"/>
                <c:pt idx="0">
                  <c:v>16.812839356089292</c:v>
                </c:pt>
                <c:pt idx="1">
                  <c:v>21.511406390955891</c:v>
                </c:pt>
                <c:pt idx="2">
                  <c:v>20.334550873165021</c:v>
                </c:pt>
                <c:pt idx="3">
                  <c:v>22.183999779513272</c:v>
                </c:pt>
                <c:pt idx="4">
                  <c:v>25.318461091170668</c:v>
                </c:pt>
              </c:numCache>
            </c:numRef>
          </c:val>
          <c:smooth val="0"/>
          <c:extLst>
            <c:ext xmlns:c16="http://schemas.microsoft.com/office/drawing/2014/chart" uri="{C3380CC4-5D6E-409C-BE32-E72D297353CC}">
              <c16:uniqueId val="{00000000-20D4-4A2E-9C24-F5EA8AF5AF59}"/>
            </c:ext>
          </c:extLst>
        </c:ser>
        <c:ser>
          <c:idx val="1"/>
          <c:order val="1"/>
          <c:tx>
            <c:strRef>
              <c:f>'3.5'!$A$8</c:f>
              <c:strCache>
                <c:ptCount val="1"/>
                <c:pt idx="0">
                  <c:v>Rentebærende verdipapirer, virkelig verdi</c:v>
                </c:pt>
              </c:strCache>
            </c:strRef>
          </c:tx>
          <c:spPr>
            <a:ln w="19050" cap="rnd">
              <a:solidFill>
                <a:srgbClr val="0CA3BC"/>
              </a:solidFill>
              <a:round/>
            </a:ln>
            <a:effectLst/>
          </c:spPr>
          <c:marker>
            <c:symbol val="none"/>
          </c:marker>
          <c:cat>
            <c:strRef>
              <c:f>'3.5'!$B$6:$F$6</c:f>
              <c:strCache>
                <c:ptCount val="5"/>
                <c:pt idx="0">
                  <c:v>2020</c:v>
                </c:pt>
                <c:pt idx="1">
                  <c:v>2021</c:v>
                </c:pt>
                <c:pt idx="2">
                  <c:v>2022</c:v>
                </c:pt>
                <c:pt idx="3">
                  <c:v>2023</c:v>
                </c:pt>
                <c:pt idx="4">
                  <c:v>30.09.2024</c:v>
                </c:pt>
              </c:strCache>
            </c:strRef>
          </c:cat>
          <c:val>
            <c:numRef>
              <c:f>'3.5'!$B$8:$F$8</c:f>
              <c:numCache>
                <c:formatCode>0.0</c:formatCode>
                <c:ptCount val="5"/>
                <c:pt idx="0">
                  <c:v>20.505639574680306</c:v>
                </c:pt>
                <c:pt idx="1">
                  <c:v>18.597569714608532</c:v>
                </c:pt>
                <c:pt idx="2">
                  <c:v>15.971534368765935</c:v>
                </c:pt>
                <c:pt idx="3">
                  <c:v>13.130279456678393</c:v>
                </c:pt>
                <c:pt idx="4">
                  <c:v>12.338139315263987</c:v>
                </c:pt>
              </c:numCache>
            </c:numRef>
          </c:val>
          <c:smooth val="0"/>
          <c:extLst>
            <c:ext xmlns:c16="http://schemas.microsoft.com/office/drawing/2014/chart" uri="{C3380CC4-5D6E-409C-BE32-E72D297353CC}">
              <c16:uniqueId val="{00000001-20D4-4A2E-9C24-F5EA8AF5AF59}"/>
            </c:ext>
          </c:extLst>
        </c:ser>
        <c:ser>
          <c:idx val="2"/>
          <c:order val="2"/>
          <c:tx>
            <c:strRef>
              <c:f>'3.5'!$A$9</c:f>
              <c:strCache>
                <c:ptCount val="1"/>
                <c:pt idx="0">
                  <c:v>Rentebærende verdipapirer, amortisert kost</c:v>
                </c:pt>
              </c:strCache>
            </c:strRef>
          </c:tx>
          <c:spPr>
            <a:ln w="19050" cap="rnd">
              <a:solidFill>
                <a:srgbClr val="9EDAE4"/>
              </a:solidFill>
              <a:round/>
            </a:ln>
            <a:effectLst/>
          </c:spPr>
          <c:marker>
            <c:symbol val="none"/>
          </c:marker>
          <c:cat>
            <c:strRef>
              <c:f>'3.5'!$B$6:$F$6</c:f>
              <c:strCache>
                <c:ptCount val="5"/>
                <c:pt idx="0">
                  <c:v>2020</c:v>
                </c:pt>
                <c:pt idx="1">
                  <c:v>2021</c:v>
                </c:pt>
                <c:pt idx="2">
                  <c:v>2022</c:v>
                </c:pt>
                <c:pt idx="3">
                  <c:v>2023</c:v>
                </c:pt>
                <c:pt idx="4">
                  <c:v>30.09.2024</c:v>
                </c:pt>
              </c:strCache>
            </c:strRef>
          </c:cat>
          <c:val>
            <c:numRef>
              <c:f>'3.5'!$B$9:$F$9</c:f>
              <c:numCache>
                <c:formatCode>0.0</c:formatCode>
                <c:ptCount val="5"/>
                <c:pt idx="2">
                  <c:v>13.79558711635171</c:v>
                </c:pt>
                <c:pt idx="3">
                  <c:v>40.880861996854399</c:v>
                </c:pt>
                <c:pt idx="4">
                  <c:v>40.661630360179835</c:v>
                </c:pt>
              </c:numCache>
            </c:numRef>
          </c:val>
          <c:smooth val="0"/>
          <c:extLst>
            <c:ext xmlns:c16="http://schemas.microsoft.com/office/drawing/2014/chart" uri="{C3380CC4-5D6E-409C-BE32-E72D297353CC}">
              <c16:uniqueId val="{00000002-20D4-4A2E-9C24-F5EA8AF5AF59}"/>
            </c:ext>
          </c:extLst>
        </c:ser>
        <c:ser>
          <c:idx val="3"/>
          <c:order val="3"/>
          <c:tx>
            <c:strRef>
              <c:f>'3.5'!$A$10</c:f>
              <c:strCache>
                <c:ptCount val="1"/>
                <c:pt idx="0">
                  <c:v>Obligasjoner, hold til forfall</c:v>
                </c:pt>
              </c:strCache>
            </c:strRef>
          </c:tx>
          <c:spPr>
            <a:ln w="19050" cap="rnd">
              <a:solidFill>
                <a:srgbClr val="9EDAE4"/>
              </a:solidFill>
              <a:prstDash val="sysDash"/>
              <a:round/>
            </a:ln>
            <a:effectLst/>
          </c:spPr>
          <c:marker>
            <c:symbol val="none"/>
          </c:marker>
          <c:cat>
            <c:strRef>
              <c:f>'3.5'!$B$6:$F$6</c:f>
              <c:strCache>
                <c:ptCount val="5"/>
                <c:pt idx="0">
                  <c:v>2020</c:v>
                </c:pt>
                <c:pt idx="1">
                  <c:v>2021</c:v>
                </c:pt>
                <c:pt idx="2">
                  <c:v>2022</c:v>
                </c:pt>
                <c:pt idx="3">
                  <c:v>2023</c:v>
                </c:pt>
                <c:pt idx="4">
                  <c:v>30.09.2024</c:v>
                </c:pt>
              </c:strCache>
            </c:strRef>
          </c:cat>
          <c:val>
            <c:numRef>
              <c:f>'3.5'!$B$10:$F$10</c:f>
              <c:numCache>
                <c:formatCode>0.0</c:formatCode>
                <c:ptCount val="5"/>
                <c:pt idx="0">
                  <c:v>8.7874701697909821</c:v>
                </c:pt>
                <c:pt idx="1">
                  <c:v>7.7370415976304496</c:v>
                </c:pt>
                <c:pt idx="2">
                  <c:v>13.79558711635171</c:v>
                </c:pt>
              </c:numCache>
            </c:numRef>
          </c:val>
          <c:smooth val="0"/>
          <c:extLst>
            <c:ext xmlns:c16="http://schemas.microsoft.com/office/drawing/2014/chart" uri="{C3380CC4-5D6E-409C-BE32-E72D297353CC}">
              <c16:uniqueId val="{00000003-20D4-4A2E-9C24-F5EA8AF5AF59}"/>
            </c:ext>
          </c:extLst>
        </c:ser>
        <c:ser>
          <c:idx val="4"/>
          <c:order val="4"/>
          <c:tx>
            <c:strRef>
              <c:f>'3.5'!$A$11</c:f>
              <c:strCache>
                <c:ptCount val="1"/>
                <c:pt idx="0">
                  <c:v>Utlån og fordringer, amortisert kost</c:v>
                </c:pt>
              </c:strCache>
            </c:strRef>
          </c:tx>
          <c:spPr>
            <a:ln w="19050" cap="rnd">
              <a:solidFill>
                <a:srgbClr val="5B5234"/>
              </a:solidFill>
              <a:round/>
            </a:ln>
            <a:effectLst/>
          </c:spPr>
          <c:marker>
            <c:symbol val="none"/>
          </c:marker>
          <c:cat>
            <c:strRef>
              <c:f>'3.5'!$B$6:$F$6</c:f>
              <c:strCache>
                <c:ptCount val="5"/>
                <c:pt idx="0">
                  <c:v>2020</c:v>
                </c:pt>
                <c:pt idx="1">
                  <c:v>2021</c:v>
                </c:pt>
                <c:pt idx="2">
                  <c:v>2022</c:v>
                </c:pt>
                <c:pt idx="3">
                  <c:v>2023</c:v>
                </c:pt>
                <c:pt idx="4">
                  <c:v>30.09.2024</c:v>
                </c:pt>
              </c:strCache>
            </c:strRef>
          </c:cat>
          <c:val>
            <c:numRef>
              <c:f>'3.5'!$B$11:$F$11</c:f>
              <c:numCache>
                <c:formatCode>0.0</c:formatCode>
                <c:ptCount val="5"/>
                <c:pt idx="0">
                  <c:v>37.194549079985926</c:v>
                </c:pt>
                <c:pt idx="1">
                  <c:v>36.829801574685384</c:v>
                </c:pt>
                <c:pt idx="2">
                  <c:v>33.569756324625644</c:v>
                </c:pt>
                <c:pt idx="3">
                  <c:v>8.6013961028689092</c:v>
                </c:pt>
                <c:pt idx="4">
                  <c:v>8.1624275871032275</c:v>
                </c:pt>
              </c:numCache>
            </c:numRef>
          </c:val>
          <c:smooth val="0"/>
          <c:extLst>
            <c:ext xmlns:c16="http://schemas.microsoft.com/office/drawing/2014/chart" uri="{C3380CC4-5D6E-409C-BE32-E72D297353CC}">
              <c16:uniqueId val="{00000004-20D4-4A2E-9C24-F5EA8AF5AF59}"/>
            </c:ext>
          </c:extLst>
        </c:ser>
        <c:ser>
          <c:idx val="5"/>
          <c:order val="5"/>
          <c:tx>
            <c:strRef>
              <c:f>'3.5'!$A$12</c:f>
              <c:strCache>
                <c:ptCount val="1"/>
                <c:pt idx="0">
                  <c:v>Eiendom</c:v>
                </c:pt>
              </c:strCache>
            </c:strRef>
          </c:tx>
          <c:spPr>
            <a:ln w="19050" cap="rnd">
              <a:solidFill>
                <a:srgbClr val="BBAA66"/>
              </a:solidFill>
              <a:round/>
            </a:ln>
            <a:effectLst/>
          </c:spPr>
          <c:marker>
            <c:symbol val="none"/>
          </c:marker>
          <c:cat>
            <c:strRef>
              <c:f>'3.5'!$B$6:$F$6</c:f>
              <c:strCache>
                <c:ptCount val="5"/>
                <c:pt idx="0">
                  <c:v>2020</c:v>
                </c:pt>
                <c:pt idx="1">
                  <c:v>2021</c:v>
                </c:pt>
                <c:pt idx="2">
                  <c:v>2022</c:v>
                </c:pt>
                <c:pt idx="3">
                  <c:v>2023</c:v>
                </c:pt>
                <c:pt idx="4">
                  <c:v>30.09.2024</c:v>
                </c:pt>
              </c:strCache>
            </c:strRef>
          </c:cat>
          <c:val>
            <c:numRef>
              <c:f>'3.5'!$B$12:$F$12</c:f>
              <c:numCache>
                <c:formatCode>0.0</c:formatCode>
                <c:ptCount val="5"/>
                <c:pt idx="0">
                  <c:v>11.787690482367109</c:v>
                </c:pt>
                <c:pt idx="1">
                  <c:v>12.365462056224381</c:v>
                </c:pt>
                <c:pt idx="2">
                  <c:v>12.776552096975191</c:v>
                </c:pt>
                <c:pt idx="3">
                  <c:v>10.722010238378193</c:v>
                </c:pt>
                <c:pt idx="4">
                  <c:v>10.496549751060295</c:v>
                </c:pt>
              </c:numCache>
            </c:numRef>
          </c:val>
          <c:smooth val="0"/>
          <c:extLst>
            <c:ext xmlns:c16="http://schemas.microsoft.com/office/drawing/2014/chart" uri="{C3380CC4-5D6E-409C-BE32-E72D297353CC}">
              <c16:uniqueId val="{00000005-20D4-4A2E-9C24-F5EA8AF5AF59}"/>
            </c:ext>
          </c:extLst>
        </c:ser>
        <c:ser>
          <c:idx val="6"/>
          <c:order val="6"/>
          <c:tx>
            <c:strRef>
              <c:f>'3.5'!$A$13</c:f>
              <c:strCache>
                <c:ptCount val="1"/>
                <c:pt idx="0">
                  <c:v>Øvrig</c:v>
                </c:pt>
              </c:strCache>
            </c:strRef>
          </c:tx>
          <c:spPr>
            <a:ln w="19050" cap="rnd">
              <a:solidFill>
                <a:srgbClr val="F4EDBF"/>
              </a:solidFill>
              <a:round/>
            </a:ln>
            <a:effectLst/>
          </c:spPr>
          <c:marker>
            <c:symbol val="none"/>
          </c:marker>
          <c:cat>
            <c:strRef>
              <c:f>'3.5'!$B$6:$F$6</c:f>
              <c:strCache>
                <c:ptCount val="5"/>
                <c:pt idx="0">
                  <c:v>2020</c:v>
                </c:pt>
                <c:pt idx="1">
                  <c:v>2021</c:v>
                </c:pt>
                <c:pt idx="2">
                  <c:v>2022</c:v>
                </c:pt>
                <c:pt idx="3">
                  <c:v>2023</c:v>
                </c:pt>
                <c:pt idx="4">
                  <c:v>30.09.2024</c:v>
                </c:pt>
              </c:strCache>
            </c:strRef>
          </c:cat>
          <c:val>
            <c:numRef>
              <c:f>'3.5'!$B$13:$F$13</c:f>
              <c:numCache>
                <c:formatCode>0.0</c:formatCode>
                <c:ptCount val="5"/>
                <c:pt idx="0">
                  <c:v>4.9118113370863785</c:v>
                </c:pt>
                <c:pt idx="1">
                  <c:v>2.9587186658953661</c:v>
                </c:pt>
                <c:pt idx="2">
                  <c:v>3.552019220116494</c:v>
                </c:pt>
                <c:pt idx="3">
                  <c:v>4.4814524257068271</c:v>
                </c:pt>
                <c:pt idx="4">
                  <c:v>3.0227918952220016</c:v>
                </c:pt>
              </c:numCache>
            </c:numRef>
          </c:val>
          <c:smooth val="0"/>
          <c:extLst>
            <c:ext xmlns:c16="http://schemas.microsoft.com/office/drawing/2014/chart" uri="{C3380CC4-5D6E-409C-BE32-E72D297353CC}">
              <c16:uniqueId val="{00000004-B73D-4E2C-B8C9-17EF9EAC33DB}"/>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7"/>
          <c:order val="7"/>
          <c:tx>
            <c:v>0</c:v>
          </c:tx>
          <c:spPr>
            <a:ln w="28575" cap="rnd">
              <a:solidFill>
                <a:schemeClr val="accent2">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FF82-4B70-827E-5055E308B142}"/>
            </c:ext>
          </c:extLst>
        </c:ser>
        <c:dLbls>
          <c:showLegendKey val="0"/>
          <c:showVal val="0"/>
          <c:showCatName val="0"/>
          <c:showSerName val="0"/>
          <c:showPercent val="0"/>
          <c:showBubbleSize val="0"/>
        </c:dLbls>
        <c:marker val="1"/>
        <c:smooth val="0"/>
        <c:axId val="1479675263"/>
        <c:axId val="1479683423"/>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3.699087973715529E-3"/>
              <c:y val="4.0491053935803965E-3"/>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59658960"/>
        <c:crosses val="autoZero"/>
        <c:auto val="1"/>
        <c:lblAlgn val="ctr"/>
        <c:lblOffset val="100"/>
        <c:noMultiLvlLbl val="0"/>
      </c:catAx>
      <c:valAx>
        <c:axId val="859658960"/>
        <c:scaling>
          <c:orientation val="minMax"/>
          <c:max val="5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59665848"/>
        <c:crosses val="autoZero"/>
        <c:crossBetween val="midCat"/>
        <c:majorUnit val="10"/>
      </c:valAx>
      <c:valAx>
        <c:axId val="1479683423"/>
        <c:scaling>
          <c:orientation val="minMax"/>
          <c:max val="50"/>
          <c:min val="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479675263"/>
        <c:crosses val="max"/>
        <c:crossBetween val="between"/>
        <c:majorUnit val="10"/>
      </c:valAx>
      <c:catAx>
        <c:axId val="1479675263"/>
        <c:scaling>
          <c:orientation val="minMax"/>
        </c:scaling>
        <c:delete val="1"/>
        <c:axPos val="b"/>
        <c:majorTickMark val="out"/>
        <c:minorTickMark val="none"/>
        <c:tickLblPos val="nextTo"/>
        <c:crossAx val="1479683423"/>
        <c:crosses val="autoZero"/>
        <c:auto val="1"/>
        <c:lblAlgn val="ctr"/>
        <c:lblOffset val="100"/>
        <c:noMultiLvlLbl val="0"/>
      </c:catAx>
      <c:spPr>
        <a:noFill/>
        <a:ln>
          <a:noFill/>
        </a:ln>
        <a:effectLst/>
      </c:spPr>
    </c:plotArea>
    <c:legend>
      <c:legendPos val="b"/>
      <c:legendEntry>
        <c:idx val="7"/>
        <c:delete val="1"/>
      </c:legendEntry>
      <c:layout>
        <c:manualLayout>
          <c:xMode val="edge"/>
          <c:yMode val="edge"/>
          <c:x val="6.4738562091502924E-4"/>
          <c:y val="0.69333333333333336"/>
          <c:w val="0.92340729166666669"/>
          <c:h val="0.30666666666666664"/>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15239031879"/>
          <c:y val="8.5674603174603181E-2"/>
          <c:w val="0.77648588356640835"/>
          <c:h val="0.57426547619047619"/>
        </c:manualLayout>
      </c:layout>
      <c:lineChart>
        <c:grouping val="standard"/>
        <c:varyColors val="0"/>
        <c:ser>
          <c:idx val="0"/>
          <c:order val="0"/>
          <c:tx>
            <c:strRef>
              <c:f>'3.6'!$A$7</c:f>
              <c:strCache>
                <c:ptCount val="1"/>
                <c:pt idx="0">
                  <c:v>Aksjer og andeler</c:v>
                </c:pt>
              </c:strCache>
            </c:strRef>
          </c:tx>
          <c:spPr>
            <a:ln w="19050" cap="rnd">
              <a:solidFill>
                <a:srgbClr val="16535B"/>
              </a:solidFill>
              <a:round/>
            </a:ln>
            <a:effectLst/>
          </c:spPr>
          <c:marker>
            <c:symbol val="none"/>
          </c:marker>
          <c:cat>
            <c:strRef>
              <c:f>'3.6'!$B$6:$F$6</c:f>
              <c:strCache>
                <c:ptCount val="5"/>
                <c:pt idx="0">
                  <c:v>2020</c:v>
                </c:pt>
                <c:pt idx="1">
                  <c:v>2021</c:v>
                </c:pt>
                <c:pt idx="2">
                  <c:v>2022</c:v>
                </c:pt>
                <c:pt idx="3">
                  <c:v>2023</c:v>
                </c:pt>
                <c:pt idx="4">
                  <c:v>30.09.2024</c:v>
                </c:pt>
              </c:strCache>
            </c:strRef>
          </c:cat>
          <c:val>
            <c:numRef>
              <c:f>'3.6'!$B$7:$F$7</c:f>
              <c:numCache>
                <c:formatCode>0.0</c:formatCode>
                <c:ptCount val="5"/>
                <c:pt idx="0">
                  <c:v>63.088548729006035</c:v>
                </c:pt>
                <c:pt idx="1">
                  <c:v>65.911885374903534</c:v>
                </c:pt>
                <c:pt idx="2">
                  <c:v>64.052464642075364</c:v>
                </c:pt>
                <c:pt idx="3">
                  <c:v>66.239034452249186</c:v>
                </c:pt>
                <c:pt idx="4">
                  <c:v>68.786657709524874</c:v>
                </c:pt>
              </c:numCache>
            </c:numRef>
          </c:val>
          <c:smooth val="0"/>
          <c:extLst>
            <c:ext xmlns:c16="http://schemas.microsoft.com/office/drawing/2014/chart" uri="{C3380CC4-5D6E-409C-BE32-E72D297353CC}">
              <c16:uniqueId val="{00000000-4043-423C-84F9-26B4457EB2A1}"/>
            </c:ext>
          </c:extLst>
        </c:ser>
        <c:ser>
          <c:idx val="1"/>
          <c:order val="1"/>
          <c:tx>
            <c:strRef>
              <c:f>'3.6'!$A$8</c:f>
              <c:strCache>
                <c:ptCount val="1"/>
                <c:pt idx="0">
                  <c:v>Rentebærende verdipapirer, virkelig verdi</c:v>
                </c:pt>
              </c:strCache>
            </c:strRef>
          </c:tx>
          <c:spPr>
            <a:ln w="19050" cap="rnd">
              <a:solidFill>
                <a:srgbClr val="0CA3BC"/>
              </a:solidFill>
              <a:round/>
            </a:ln>
            <a:effectLst/>
          </c:spPr>
          <c:marker>
            <c:symbol val="none"/>
          </c:marker>
          <c:cat>
            <c:strRef>
              <c:f>'3.6'!$B$6:$F$6</c:f>
              <c:strCache>
                <c:ptCount val="5"/>
                <c:pt idx="0">
                  <c:v>2020</c:v>
                </c:pt>
                <c:pt idx="1">
                  <c:v>2021</c:v>
                </c:pt>
                <c:pt idx="2">
                  <c:v>2022</c:v>
                </c:pt>
                <c:pt idx="3">
                  <c:v>2023</c:v>
                </c:pt>
                <c:pt idx="4">
                  <c:v>30.09.2024</c:v>
                </c:pt>
              </c:strCache>
            </c:strRef>
          </c:cat>
          <c:val>
            <c:numRef>
              <c:f>'3.6'!$B$8:$F$8</c:f>
              <c:numCache>
                <c:formatCode>0.0</c:formatCode>
                <c:ptCount val="5"/>
                <c:pt idx="0">
                  <c:v>33.568780440568297</c:v>
                </c:pt>
                <c:pt idx="1">
                  <c:v>30.192493803890287</c:v>
                </c:pt>
                <c:pt idx="2">
                  <c:v>30.954923607789649</c:v>
                </c:pt>
                <c:pt idx="3">
                  <c:v>29.381001050595589</c:v>
                </c:pt>
                <c:pt idx="4">
                  <c:v>27.681641239769661</c:v>
                </c:pt>
              </c:numCache>
            </c:numRef>
          </c:val>
          <c:smooth val="0"/>
          <c:extLst>
            <c:ext xmlns:c16="http://schemas.microsoft.com/office/drawing/2014/chart" uri="{C3380CC4-5D6E-409C-BE32-E72D297353CC}">
              <c16:uniqueId val="{00000001-4043-423C-84F9-26B4457EB2A1}"/>
            </c:ext>
          </c:extLst>
        </c:ser>
        <c:ser>
          <c:idx val="2"/>
          <c:order val="2"/>
          <c:tx>
            <c:strRef>
              <c:f>'3.6'!$A$9</c:f>
              <c:strCache>
                <c:ptCount val="1"/>
                <c:pt idx="0">
                  <c:v>Øvrig</c:v>
                </c:pt>
              </c:strCache>
            </c:strRef>
          </c:tx>
          <c:spPr>
            <a:ln w="19050" cap="rnd">
              <a:solidFill>
                <a:srgbClr val="F4EDBF"/>
              </a:solidFill>
              <a:round/>
            </a:ln>
            <a:effectLst/>
          </c:spPr>
          <c:marker>
            <c:symbol val="none"/>
          </c:marker>
          <c:cat>
            <c:strRef>
              <c:f>'3.6'!$B$6:$F$6</c:f>
              <c:strCache>
                <c:ptCount val="5"/>
                <c:pt idx="0">
                  <c:v>2020</c:v>
                </c:pt>
                <c:pt idx="1">
                  <c:v>2021</c:v>
                </c:pt>
                <c:pt idx="2">
                  <c:v>2022</c:v>
                </c:pt>
                <c:pt idx="3">
                  <c:v>2023</c:v>
                </c:pt>
                <c:pt idx="4">
                  <c:v>30.09.2024</c:v>
                </c:pt>
              </c:strCache>
            </c:strRef>
          </c:cat>
          <c:val>
            <c:numRef>
              <c:f>'3.6'!$B$9:$F$9</c:f>
              <c:numCache>
                <c:formatCode>0.0</c:formatCode>
                <c:ptCount val="5"/>
                <c:pt idx="0">
                  <c:v>3.342670830425666</c:v>
                </c:pt>
                <c:pt idx="1">
                  <c:v>3.8956208212061743</c:v>
                </c:pt>
                <c:pt idx="2">
                  <c:v>4.9926117501349916</c:v>
                </c:pt>
                <c:pt idx="3">
                  <c:v>4.3799644971552274</c:v>
                </c:pt>
                <c:pt idx="4">
                  <c:v>3.5317010507054789</c:v>
                </c:pt>
              </c:numCache>
            </c:numRef>
          </c:val>
          <c:smooth val="0"/>
          <c:extLst>
            <c:ext xmlns:c16="http://schemas.microsoft.com/office/drawing/2014/chart" uri="{C3380CC4-5D6E-409C-BE32-E72D297353CC}">
              <c16:uniqueId val="{00000002-4043-423C-84F9-26B4457EB2A1}"/>
            </c:ext>
          </c:extLst>
        </c:ser>
        <c:dLbls>
          <c:showLegendKey val="0"/>
          <c:showVal val="0"/>
          <c:showCatName val="0"/>
          <c:showSerName val="0"/>
          <c:showPercent val="0"/>
          <c:showBubbleSize val="0"/>
        </c:dLbls>
        <c:marker val="1"/>
        <c:smooth val="0"/>
        <c:axId val="859665848"/>
        <c:axId val="859658960"/>
      </c:lineChart>
      <c:lineChart>
        <c:grouping val="standard"/>
        <c:varyColors val="0"/>
        <c:ser>
          <c:idx val="3"/>
          <c:order val="3"/>
          <c:tx>
            <c:v>0</c:v>
          </c:tx>
          <c:spPr>
            <a:ln w="28575" cap="rnd">
              <a:solidFill>
                <a:schemeClr val="accent4"/>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8D2B-4003-9353-5FC437F43F09}"/>
            </c:ext>
          </c:extLst>
        </c:ser>
        <c:dLbls>
          <c:showLegendKey val="0"/>
          <c:showVal val="0"/>
          <c:showCatName val="0"/>
          <c:showSerName val="0"/>
          <c:showPercent val="0"/>
          <c:showBubbleSize val="0"/>
        </c:dLbls>
        <c:marker val="1"/>
        <c:smooth val="0"/>
        <c:axId val="807797456"/>
        <c:axId val="807800336"/>
      </c:lineChart>
      <c:catAx>
        <c:axId val="859665848"/>
        <c:scaling>
          <c:orientation val="minMax"/>
        </c:scaling>
        <c:delete val="0"/>
        <c:axPos val="b"/>
        <c:title>
          <c:tx>
            <c:rich>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Prosent</a:t>
                </a:r>
              </a:p>
            </c:rich>
          </c:tx>
          <c:layout>
            <c:manualLayout>
              <c:xMode val="edge"/>
              <c:yMode val="edge"/>
              <c:x val="4.0308959650734522E-3"/>
              <c:y val="2.7472222222222047E-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title>
        <c:numFmt formatCode="General" sourceLinked="1"/>
        <c:majorTickMark val="in"/>
        <c:minorTickMark val="none"/>
        <c:tickLblPos val="nextTo"/>
        <c:spPr>
          <a:noFill/>
          <a:ln w="3175" cap="flat" cmpd="sng" algn="ctr">
            <a:solidFill>
              <a:schemeClr val="tx1"/>
            </a:solidFill>
            <a:round/>
          </a:ln>
          <a:effectLst/>
        </c:spPr>
        <c:txPr>
          <a:bodyPr rot="-3180000" spcFirstLastPara="1" vertOverflow="ellipsis"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59658960"/>
        <c:crosses val="autoZero"/>
        <c:auto val="1"/>
        <c:lblAlgn val="ctr"/>
        <c:lblOffset val="100"/>
        <c:noMultiLvlLbl val="0"/>
      </c:catAx>
      <c:valAx>
        <c:axId val="859658960"/>
        <c:scaling>
          <c:orientation val="minMax"/>
          <c:max val="80"/>
        </c:scaling>
        <c:delete val="0"/>
        <c:axPos val="l"/>
        <c:majorGridlines>
          <c:spPr>
            <a:ln w="9525" cap="flat" cmpd="sng" algn="ctr">
              <a:noFill/>
              <a:round/>
            </a:ln>
            <a:effectLst/>
          </c:spPr>
        </c:majorGridlines>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59665848"/>
        <c:crosses val="autoZero"/>
        <c:crossBetween val="midCat"/>
        <c:majorUnit val="20"/>
      </c:valAx>
      <c:valAx>
        <c:axId val="807800336"/>
        <c:scaling>
          <c:orientation val="minMax"/>
          <c:max val="8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807797456"/>
        <c:crosses val="max"/>
        <c:crossBetween val="between"/>
        <c:majorUnit val="20"/>
      </c:valAx>
      <c:catAx>
        <c:axId val="807797456"/>
        <c:scaling>
          <c:orientation val="minMax"/>
        </c:scaling>
        <c:delete val="1"/>
        <c:axPos val="b"/>
        <c:majorTickMark val="out"/>
        <c:minorTickMark val="none"/>
        <c:tickLblPos val="nextTo"/>
        <c:crossAx val="80780033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0.10572950435306185"/>
          <c:y val="0.82062449376316227"/>
          <c:w val="0.83937372883472239"/>
          <c:h val="0.1742321399643609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26775271512114"/>
          <c:y val="6.569262198475681E-2"/>
          <c:w val="0.80741167434715821"/>
          <c:h val="0.64577473088709048"/>
        </c:manualLayout>
      </c:layout>
      <c:lineChart>
        <c:grouping val="standard"/>
        <c:varyColors val="0"/>
        <c:ser>
          <c:idx val="1"/>
          <c:order val="1"/>
          <c:tx>
            <c:strRef>
              <c:f>'3.7'!$C$4</c:f>
              <c:strCache>
                <c:ptCount val="1"/>
                <c:pt idx="0">
                  <c:v>Netto inntekter fra investeringer</c:v>
                </c:pt>
              </c:strCache>
            </c:strRef>
          </c:tx>
          <c:spPr>
            <a:ln w="19050" cap="rnd">
              <a:solidFill>
                <a:srgbClr val="16535B"/>
              </a:solidFill>
              <a:round/>
            </a:ln>
            <a:effectLst/>
          </c:spPr>
          <c:marker>
            <c:symbol val="none"/>
          </c:marker>
          <c:cat>
            <c:strRef>
              <c:f>'3.7'!$A$5:$A$20</c:f>
              <c:strCache>
                <c:ptCount val="16"/>
                <c:pt idx="0">
                  <c:v>2020</c:v>
                </c:pt>
                <c:pt idx="4">
                  <c:v>2021</c:v>
                </c:pt>
                <c:pt idx="8">
                  <c:v>2022</c:v>
                </c:pt>
                <c:pt idx="12">
                  <c:v>2023</c:v>
                </c:pt>
                <c:pt idx="15">
                  <c:v>1.-3. kvartal 2024</c:v>
                </c:pt>
              </c:strCache>
            </c:strRef>
          </c:cat>
          <c:val>
            <c:numRef>
              <c:f>'3.7'!$C$5:$C$20</c:f>
              <c:numCache>
                <c:formatCode>_-* #,##0.0_-;\-* #,##0.0_-;_-* "-"??_-;_-@_-</c:formatCode>
                <c:ptCount val="16"/>
                <c:pt idx="0">
                  <c:v>10.664802770217314</c:v>
                </c:pt>
                <c:pt idx="1">
                  <c:v>17.083522958587093</c:v>
                </c:pt>
                <c:pt idx="2">
                  <c:v>16.278407476624853</c:v>
                </c:pt>
                <c:pt idx="3">
                  <c:v>12.170038662948977</c:v>
                </c:pt>
                <c:pt idx="4">
                  <c:v>13.092922219361885</c:v>
                </c:pt>
                <c:pt idx="5">
                  <c:v>8.7512880411146075</c:v>
                </c:pt>
                <c:pt idx="6">
                  <c:v>-4.4168237142650817</c:v>
                </c:pt>
                <c:pt idx="7">
                  <c:v>-5.0337899480431814</c:v>
                </c:pt>
                <c:pt idx="8">
                  <c:v>0.80736966685409772</c:v>
                </c:pt>
                <c:pt idx="9">
                  <c:v>29.030260242169167</c:v>
                </c:pt>
                <c:pt idx="10">
                  <c:v>17.929877945257285</c:v>
                </c:pt>
                <c:pt idx="11" formatCode="0.00">
                  <c:v>11.546115082577755</c:v>
                </c:pt>
                <c:pt idx="12" formatCode="0.00">
                  <c:v>15.234024831923797</c:v>
                </c:pt>
                <c:pt idx="13" formatCode="0.00">
                  <c:v>27.744909800783454</c:v>
                </c:pt>
                <c:pt idx="14">
                  <c:v>17.596482341763675</c:v>
                </c:pt>
                <c:pt idx="15">
                  <c:v>17.457997983168134</c:v>
                </c:pt>
              </c:numCache>
            </c:numRef>
          </c:val>
          <c:smooth val="0"/>
          <c:extLst>
            <c:ext xmlns:c16="http://schemas.microsoft.com/office/drawing/2014/chart" uri="{C3380CC4-5D6E-409C-BE32-E72D297353CC}">
              <c16:uniqueId val="{00000005-DF71-444B-B823-20E290A2CF04}"/>
            </c:ext>
          </c:extLst>
        </c:ser>
        <c:ser>
          <c:idx val="2"/>
          <c:order val="2"/>
          <c:tx>
            <c:strRef>
              <c:f>'3.7'!$D$4</c:f>
              <c:strCache>
                <c:ptCount val="1"/>
                <c:pt idx="0">
                  <c:v>Resultat før skatt</c:v>
                </c:pt>
              </c:strCache>
            </c:strRef>
          </c:tx>
          <c:spPr>
            <a:ln w="19050">
              <a:solidFill>
                <a:srgbClr val="0CA3BC"/>
              </a:solidFill>
            </a:ln>
          </c:spPr>
          <c:marker>
            <c:symbol val="none"/>
          </c:marker>
          <c:cat>
            <c:strRef>
              <c:f>'3.7'!$A$5:$A$20</c:f>
              <c:strCache>
                <c:ptCount val="16"/>
                <c:pt idx="0">
                  <c:v>2020</c:v>
                </c:pt>
                <c:pt idx="4">
                  <c:v>2021</c:v>
                </c:pt>
                <c:pt idx="8">
                  <c:v>2022</c:v>
                </c:pt>
                <c:pt idx="12">
                  <c:v>2023</c:v>
                </c:pt>
                <c:pt idx="15">
                  <c:v>1.-3. kvartal 2024</c:v>
                </c:pt>
              </c:strCache>
            </c:strRef>
          </c:cat>
          <c:val>
            <c:numRef>
              <c:f>'3.7'!$D$5:$D$20</c:f>
              <c:numCache>
                <c:formatCode>_-* #,##0.0_-;\-* #,##0.0_-;_-* "-"??_-;_-@_-</c:formatCode>
                <c:ptCount val="16"/>
                <c:pt idx="0">
                  <c:v>20.571588964989232</c:v>
                </c:pt>
                <c:pt idx="1">
                  <c:v>29.838520360229133</c:v>
                </c:pt>
                <c:pt idx="2">
                  <c:v>30.631639597553978</c:v>
                </c:pt>
                <c:pt idx="3">
                  <c:v>28.984764515069475</c:v>
                </c:pt>
                <c:pt idx="4">
                  <c:v>28.829625504655414</c:v>
                </c:pt>
                <c:pt idx="5">
                  <c:v>22.461147584024776</c:v>
                </c:pt>
                <c:pt idx="6">
                  <c:v>13.46699817536868</c:v>
                </c:pt>
                <c:pt idx="7">
                  <c:v>13.571028271781184</c:v>
                </c:pt>
                <c:pt idx="8">
                  <c:v>16.215194321523335</c:v>
                </c:pt>
                <c:pt idx="9">
                  <c:v>34.052732024023953</c:v>
                </c:pt>
                <c:pt idx="10">
                  <c:v>25.832916750989209</c:v>
                </c:pt>
                <c:pt idx="11" formatCode="0.0">
                  <c:v>17.295635601958203</c:v>
                </c:pt>
                <c:pt idx="12" formatCode="0.00">
                  <c:v>19.840969777651331</c:v>
                </c:pt>
                <c:pt idx="13" formatCode="0.00">
                  <c:v>26.805856202378461</c:v>
                </c:pt>
                <c:pt idx="14">
                  <c:v>22.767790370615515</c:v>
                </c:pt>
                <c:pt idx="15">
                  <c:v>23.250858833060615</c:v>
                </c:pt>
              </c:numCache>
            </c:numRef>
          </c:val>
          <c:smooth val="0"/>
          <c:extLst>
            <c:ext xmlns:c16="http://schemas.microsoft.com/office/drawing/2014/chart" uri="{C3380CC4-5D6E-409C-BE32-E72D297353CC}">
              <c16:uniqueId val="{00000007-DF71-444B-B823-20E290A2CF04}"/>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'3.7'!$B$4</c:f>
              <c:strCache>
                <c:ptCount val="1"/>
                <c:pt idx="0">
                  <c:v>Forsikringsdriftsresultat</c:v>
                </c:pt>
              </c:strCache>
            </c:strRef>
          </c:tx>
          <c:spPr>
            <a:ln w="19050" cap="rnd">
              <a:solidFill>
                <a:srgbClr val="9EDAE4"/>
              </a:solidFill>
              <a:round/>
            </a:ln>
            <a:effectLst/>
          </c:spPr>
          <c:marker>
            <c:symbol val="none"/>
          </c:marker>
          <c:cat>
            <c:strRef>
              <c:f>'3.7'!$A$5:$A$20</c:f>
              <c:strCache>
                <c:ptCount val="16"/>
                <c:pt idx="0">
                  <c:v>2020</c:v>
                </c:pt>
                <c:pt idx="4">
                  <c:v>2021</c:v>
                </c:pt>
                <c:pt idx="8">
                  <c:v>2022</c:v>
                </c:pt>
                <c:pt idx="12">
                  <c:v>2023</c:v>
                </c:pt>
                <c:pt idx="15">
                  <c:v>1.-3. kvartal 2024</c:v>
                </c:pt>
              </c:strCache>
            </c:strRef>
          </c:cat>
          <c:val>
            <c:numRef>
              <c:f>'3.7'!$B$5:$B$20</c:f>
              <c:numCache>
                <c:formatCode>_-* #,##0.0_-;\-* #,##0.0_-;_-* "-"??_-;_-@_-</c:formatCode>
                <c:ptCount val="16"/>
                <c:pt idx="0">
                  <c:v>10.664858547635228</c:v>
                </c:pt>
                <c:pt idx="1">
                  <c:v>12.968803719274883</c:v>
                </c:pt>
                <c:pt idx="2">
                  <c:v>14.600066149077142</c:v>
                </c:pt>
                <c:pt idx="3">
                  <c:v>17.068591550738471</c:v>
                </c:pt>
                <c:pt idx="4">
                  <c:v>16.002401046135596</c:v>
                </c:pt>
                <c:pt idx="5">
                  <c:v>9.5661101424162105</c:v>
                </c:pt>
                <c:pt idx="6">
                  <c:v>13.74396871930041</c:v>
                </c:pt>
                <c:pt idx="7">
                  <c:v>15.254230880145132</c:v>
                </c:pt>
                <c:pt idx="8">
                  <c:v>13.897116221224318</c:v>
                </c:pt>
                <c:pt idx="9">
                  <c:v>7.8985895632720462</c:v>
                </c:pt>
                <c:pt idx="10">
                  <c:v>8.6948236080090844</c:v>
                </c:pt>
                <c:pt idx="11" formatCode="0.00">
                  <c:v>6.6684102075126441</c:v>
                </c:pt>
                <c:pt idx="12" formatCode="0.00">
                  <c:v>7.3545783211691633</c:v>
                </c:pt>
                <c:pt idx="13" formatCode="0.00">
                  <c:v>0.10879738941502409</c:v>
                </c:pt>
                <c:pt idx="14">
                  <c:v>6.7394210293075201</c:v>
                </c:pt>
                <c:pt idx="15">
                  <c:v>8.52947013355897</c:v>
                </c:pt>
              </c:numCache>
            </c:numRef>
          </c:val>
          <c:smooth val="0"/>
          <c:extLst>
            <c:ext xmlns:c16="http://schemas.microsoft.com/office/drawing/2014/chart" uri="{C3380CC4-5D6E-409C-BE32-E72D297353CC}">
              <c16:uniqueId val="{00000009-DF71-444B-B823-20E290A2CF04}"/>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88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73022416"/>
        <c:crosses val="autoZero"/>
        <c:auto val="1"/>
        <c:lblAlgn val="ctr"/>
        <c:lblOffset val="100"/>
        <c:tickLblSkip val="1"/>
        <c:tickMarkSkip val="4"/>
        <c:noMultiLvlLbl val="0"/>
      </c:catAx>
      <c:valAx>
        <c:axId val="673022416"/>
        <c:scaling>
          <c:orientation val="minMax"/>
          <c:min val="-1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639873520"/>
        <c:crossesAt val="1"/>
        <c:crossBetween val="midCat"/>
        <c:majorUnit val="10"/>
      </c:valAx>
      <c:valAx>
        <c:axId val="1326009592"/>
        <c:scaling>
          <c:orientation val="minMax"/>
          <c:max val="40"/>
          <c:min val="-10"/>
        </c:scaling>
        <c:delete val="0"/>
        <c:axPos val="r"/>
        <c:numFmt formatCode="#,##0" sourceLinked="0"/>
        <c:majorTickMark val="in"/>
        <c:minorTickMark val="none"/>
        <c:tickLblPos val="nextTo"/>
        <c:spPr>
          <a:ln w="3175">
            <a:solidFill>
              <a:schemeClr val="tx1"/>
            </a:solidFill>
          </a:ln>
        </c:spPr>
        <c:crossAx val="1326010576"/>
        <c:crosses val="max"/>
        <c:crossBetween val="midCat"/>
        <c:majorUnit val="10"/>
      </c:valAx>
      <c:catAx>
        <c:axId val="1326010576"/>
        <c:scaling>
          <c:orientation val="minMax"/>
        </c:scaling>
        <c:delete val="1"/>
        <c:axPos val="t"/>
        <c:title>
          <c:tx>
            <c:rich>
              <a:bodyPr/>
              <a:lstStyle/>
              <a:p>
                <a:pPr>
                  <a:defRPr b="0"/>
                </a:pPr>
                <a:r>
                  <a:rPr lang="nb-NO" b="0"/>
                  <a:t>Prosent</a:t>
                </a:r>
              </a:p>
            </c:rich>
          </c:tx>
          <c:layout>
            <c:manualLayout>
              <c:xMode val="edge"/>
              <c:yMode val="edge"/>
              <c:x val="2.6585148258407485E-3"/>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0"/>
          <c:y val="0.87367643592362698"/>
          <c:w val="0.57840828059898119"/>
          <c:h val="0.1261732532162391"/>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983133199017823E-2"/>
          <c:y val="6.9449010104658981E-2"/>
          <c:w val="0.89778574074074069"/>
          <c:h val="0.71846183102961636"/>
        </c:manualLayout>
      </c:layout>
      <c:barChart>
        <c:barDir val="col"/>
        <c:grouping val="clustered"/>
        <c:varyColors val="0"/>
        <c:ser>
          <c:idx val="2"/>
          <c:order val="0"/>
          <c:tx>
            <c:strRef>
              <c:f>'3.8'!$B$5</c:f>
              <c:strCache>
                <c:ptCount val="1"/>
                <c:pt idx="0">
                  <c:v>1.-3. kvartal 2023</c:v>
                </c:pt>
              </c:strCache>
            </c:strRef>
          </c:tx>
          <c:spPr>
            <a:solidFill>
              <a:srgbClr val="16535B"/>
            </a:solidFill>
          </c:spPr>
          <c:invertIfNegative val="0"/>
          <c:cat>
            <c:strRef>
              <c:f>'3.8'!$A$6:$A$13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'3.8'!$B$6:$B$13</c:f>
              <c:numCache>
                <c:formatCode>0.00</c:formatCode>
                <c:ptCount val="8"/>
                <c:pt idx="0">
                  <c:v>-2.5338958105916541E-3</c:v>
                </c:pt>
                <c:pt idx="1">
                  <c:v>1.7960287595413607</c:v>
                </c:pt>
                <c:pt idx="2">
                  <c:v>0.11096720895574867</c:v>
                </c:pt>
                <c:pt idx="3">
                  <c:v>0.18305899548634619</c:v>
                </c:pt>
                <c:pt idx="4">
                  <c:v>7.7505923066268856E-2</c:v>
                </c:pt>
                <c:pt idx="5">
                  <c:v>1.0278734216379235</c:v>
                </c:pt>
                <c:pt idx="6">
                  <c:v>1.7588970312734101E-2</c:v>
                </c:pt>
                <c:pt idx="7">
                  <c:v>0.18631900920371283</c:v>
                </c:pt>
              </c:numCache>
            </c:numRef>
          </c:val>
          <c:extLst xmlns:c15="http://schemas.microsoft.com/office/drawing/2012/chart">
            <c:ext xmlns:c16="http://schemas.microsoft.com/office/drawing/2014/chart" uri="{C3380CC4-5D6E-409C-BE32-E72D297353CC}">
              <c16:uniqueId val="{00000001-6648-4803-A636-821C789749BD}"/>
            </c:ext>
          </c:extLst>
        </c:ser>
        <c:ser>
          <c:idx val="0"/>
          <c:order val="1"/>
          <c:tx>
            <c:strRef>
              <c:f>'3.8'!$C$5</c:f>
              <c:strCache>
                <c:ptCount val="1"/>
                <c:pt idx="0">
                  <c:v>1.-3. kvartal 2024</c:v>
                </c:pt>
              </c:strCache>
            </c:strRef>
          </c:tx>
          <c:spPr>
            <a:solidFill>
              <a:srgbClr val="0CA3BC"/>
            </a:solidFill>
          </c:spPr>
          <c:invertIfNegative val="0"/>
          <c:cat>
            <c:strRef>
              <c:f>'3.8'!$A$6:$A$13</c:f>
              <c:strCache>
                <c:ptCount val="8"/>
                <c:pt idx="0">
                  <c:v>Inntekter fra 
datterforetak mv.</c:v>
                </c:pt>
                <c:pt idx="1">
                  <c:v>Renteinntekter og utbytte mv.</c:v>
                </c:pt>
                <c:pt idx="2">
                  <c:v>Verdiendring 
aksjer mv.</c:v>
                </c:pt>
                <c:pt idx="3">
                  <c:v>Verdiendring  rente-
bærende verdipapirer</c:v>
                </c:pt>
                <c:pt idx="4">
                  <c:v>Øvrige verdiendringer</c:v>
                </c:pt>
                <c:pt idx="5">
                  <c:v>Realisert gevinst 
aksjer mv.</c:v>
                </c:pt>
                <c:pt idx="6">
                  <c:v>Realisert gevinst 
obligasjoner mv.</c:v>
                </c:pt>
                <c:pt idx="7">
                  <c:v>Øvrige realiserte gevinst/tap</c:v>
                </c:pt>
              </c:strCache>
            </c:strRef>
          </c:cat>
          <c:val>
            <c:numRef>
              <c:f>'3.8'!$C$6:$C$13</c:f>
              <c:numCache>
                <c:formatCode>0.00</c:formatCode>
                <c:ptCount val="8"/>
                <c:pt idx="0">
                  <c:v>6.6502933523244377E-3</c:v>
                </c:pt>
                <c:pt idx="1">
                  <c:v>1.6560119866841823</c:v>
                </c:pt>
                <c:pt idx="2">
                  <c:v>0.96382976086737182</c:v>
                </c:pt>
                <c:pt idx="3">
                  <c:v>0.942298095540956</c:v>
                </c:pt>
                <c:pt idx="4">
                  <c:v>0.40673093449305725</c:v>
                </c:pt>
                <c:pt idx="5">
                  <c:v>0.75303532934726058</c:v>
                </c:pt>
                <c:pt idx="6">
                  <c:v>0.38488113382762901</c:v>
                </c:pt>
                <c:pt idx="7">
                  <c:v>0.16073740797590291</c:v>
                </c:pt>
              </c:numCache>
            </c:numRef>
          </c:val>
          <c:extLst>
            <c:ext xmlns:c16="http://schemas.microsoft.com/office/drawing/2014/chart" uri="{C3380CC4-5D6E-409C-BE32-E72D297353CC}">
              <c16:uniqueId val="{00000000-6648-4803-A636-821C789749BD}"/>
            </c:ext>
          </c:extLst>
        </c:ser>
        <c:dLbls>
          <c:showLegendKey val="0"/>
          <c:showVal val="0"/>
          <c:showCatName val="0"/>
          <c:showSerName val="0"/>
          <c:showPercent val="0"/>
          <c:showBubbleSize val="0"/>
        </c:dLbls>
        <c:gapWidth val="150"/>
        <c:axId val="413658496"/>
        <c:axId val="428938368"/>
        <c:extLst/>
      </c:barChart>
      <c:lineChart>
        <c:grouping val="standard"/>
        <c:varyColors val="0"/>
        <c:ser>
          <c:idx val="1"/>
          <c:order val="2"/>
          <c:tx>
            <c:v>0</c:v>
          </c:tx>
          <c:marker>
            <c:symbol val="none"/>
          </c:marker>
          <c:val>
            <c:numLit>
              <c:formatCode>General</c:formatCode>
              <c:ptCount val="1"/>
              <c:pt idx="0">
                <c:v>1</c:v>
              </c:pt>
            </c:numLit>
          </c:val>
          <c:smooth val="0"/>
          <c:extLst>
            <c:ext xmlns:c16="http://schemas.microsoft.com/office/drawing/2014/chart" uri="{C3380CC4-5D6E-409C-BE32-E72D297353CC}">
              <c16:uniqueId val="{00000002-6648-4803-A636-821C789749BD}"/>
            </c:ext>
          </c:extLst>
        </c:ser>
        <c:dLbls>
          <c:showLegendKey val="0"/>
          <c:showVal val="0"/>
          <c:showCatName val="0"/>
          <c:showSerName val="0"/>
          <c:showPercent val="0"/>
          <c:showBubbleSize val="0"/>
        </c:dLbls>
        <c:marker val="1"/>
        <c:smooth val="0"/>
        <c:axId val="863459344"/>
        <c:axId val="863460784"/>
      </c:lineChart>
      <c:catAx>
        <c:axId val="413658496"/>
        <c:scaling>
          <c:orientation val="minMax"/>
        </c:scaling>
        <c:delete val="0"/>
        <c:axPos val="b"/>
        <c:numFmt formatCode="General" sourceLinked="1"/>
        <c:majorTickMark val="none"/>
        <c:minorTickMark val="none"/>
        <c:tickLblPos val="low"/>
        <c:spPr>
          <a:ln w="3175">
            <a:solidFill>
              <a:sysClr val="windowText" lastClr="000000"/>
            </a:solidFill>
          </a:ln>
        </c:spPr>
        <c:txPr>
          <a:bodyPr rot="0" vert="horz"/>
          <a:lstStyle/>
          <a:p>
            <a:pPr>
              <a:defRPr sz="700"/>
            </a:pPr>
            <a:endParaRPr lang="en-US"/>
          </a:p>
        </c:txPr>
        <c:crossAx val="428938368"/>
        <c:crosses val="autoZero"/>
        <c:auto val="1"/>
        <c:lblAlgn val="ctr"/>
        <c:lblOffset val="0"/>
        <c:noMultiLvlLbl val="0"/>
      </c:catAx>
      <c:valAx>
        <c:axId val="428938368"/>
        <c:scaling>
          <c:orientation val="minMax"/>
          <c:max val="2"/>
          <c:min val="-0.5"/>
        </c:scaling>
        <c:delete val="0"/>
        <c:axPos val="l"/>
        <c:numFmt formatCode="General" sourceLinked="0"/>
        <c:majorTickMark val="in"/>
        <c:minorTickMark val="none"/>
        <c:tickLblPos val="nextTo"/>
        <c:spPr>
          <a:ln w="3175">
            <a:solidFill>
              <a:schemeClr val="tx1"/>
            </a:solidFill>
          </a:ln>
        </c:spPr>
        <c:txPr>
          <a:bodyPr rot="0" vert="horz"/>
          <a:lstStyle/>
          <a:p>
            <a:pPr>
              <a:defRPr/>
            </a:pPr>
            <a:endParaRPr lang="en-US"/>
          </a:p>
        </c:txPr>
        <c:crossAx val="413658496"/>
        <c:crosses val="autoZero"/>
        <c:crossBetween val="between"/>
        <c:majorUnit val="0.5"/>
      </c:valAx>
      <c:valAx>
        <c:axId val="863460784"/>
        <c:scaling>
          <c:orientation val="minMax"/>
          <c:max val="2"/>
          <c:min val="-0.5"/>
        </c:scaling>
        <c:delete val="0"/>
        <c:axPos val="r"/>
        <c:numFmt formatCode="General" sourceLinked="1"/>
        <c:majorTickMark val="in"/>
        <c:minorTickMark val="none"/>
        <c:tickLblPos val="nextTo"/>
        <c:spPr>
          <a:ln w="3175">
            <a:solidFill>
              <a:sysClr val="windowText" lastClr="000000"/>
            </a:solidFill>
          </a:ln>
        </c:spPr>
        <c:crossAx val="863459344"/>
        <c:crosses val="max"/>
        <c:crossBetween val="between"/>
        <c:majorUnit val="0.5"/>
      </c:valAx>
      <c:catAx>
        <c:axId val="863459344"/>
        <c:scaling>
          <c:orientation val="minMax"/>
        </c:scaling>
        <c:delete val="1"/>
        <c:axPos val="b"/>
        <c:title>
          <c:tx>
            <c:rich>
              <a:bodyPr/>
              <a:lstStyle/>
              <a:p>
                <a:pPr>
                  <a:defRPr/>
                </a:pPr>
                <a:r>
                  <a:rPr lang="nb-NO"/>
                  <a:t>Prosent av GFK</a:t>
                </a:r>
              </a:p>
            </c:rich>
          </c:tx>
          <c:layout>
            <c:manualLayout>
              <c:xMode val="edge"/>
              <c:yMode val="edge"/>
              <c:x val="1.6793420606497283E-5"/>
              <c:y val="7.382570487733445E-4"/>
            </c:manualLayout>
          </c:layout>
          <c:overlay val="0"/>
        </c:title>
        <c:majorTickMark val="out"/>
        <c:minorTickMark val="none"/>
        <c:tickLblPos val="nextTo"/>
        <c:crossAx val="863460784"/>
        <c:crosses val="autoZero"/>
        <c:auto val="1"/>
        <c:lblAlgn val="ctr"/>
        <c:lblOffset val="100"/>
        <c:noMultiLvlLbl val="0"/>
      </c:catAx>
    </c:plotArea>
    <c:legend>
      <c:legendPos val="tr"/>
      <c:legendEntry>
        <c:idx val="2"/>
        <c:delete val="1"/>
      </c:legendEntry>
      <c:layout>
        <c:manualLayout>
          <c:xMode val="edge"/>
          <c:yMode val="edge"/>
          <c:x val="0.71072554586727266"/>
          <c:y val="2.7524603174603174E-2"/>
          <c:w val="0.20529640912545968"/>
          <c:h val="0.15557063492063491"/>
        </c:manualLayout>
      </c:layout>
      <c:overlay val="0"/>
    </c:legend>
    <c:plotVisOnly val="1"/>
    <c:dispBlanksAs val="gap"/>
    <c:showDLblsOverMax val="0"/>
  </c:chart>
  <c:spPr>
    <a:ln>
      <a:noFill/>
    </a:ln>
  </c:spPr>
  <c:txPr>
    <a:bodyPr/>
    <a:lstStyle/>
    <a:p>
      <a:pPr>
        <a:defRPr sz="700" b="0" i="0" u="none" strike="noStrike"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1143790849673"/>
          <c:y val="8.9252560333915668E-2"/>
          <c:w val="0.76243496732026139"/>
          <c:h val="0.60857343110897233"/>
        </c:manualLayout>
      </c:layout>
      <c:barChart>
        <c:barDir val="col"/>
        <c:grouping val="stacked"/>
        <c:varyColors val="0"/>
        <c:ser>
          <c:idx val="2"/>
          <c:order val="0"/>
          <c:tx>
            <c:strRef>
              <c:f>'3.9'!$B$4</c:f>
              <c:strCache>
                <c:ptCount val="1"/>
                <c:pt idx="0">
                  <c:v>Skadeprosent</c:v>
                </c:pt>
              </c:strCache>
            </c:strRef>
          </c:tx>
          <c:spPr>
            <a:solidFill>
              <a:srgbClr val="16535B"/>
            </a:solidFill>
            <a:ln>
              <a:noFill/>
            </a:ln>
          </c:spPr>
          <c:invertIfNegative val="0"/>
          <c:dLbls>
            <c:numFmt formatCode="#,##0" sourceLinked="0"/>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1.-3. kvartal 2020 </c:v>
                </c:pt>
                <c:pt idx="1">
                  <c:v> 1.-3. kvartal 2021 </c:v>
                </c:pt>
                <c:pt idx="2">
                  <c:v> 1.-3. kvartal 2022 </c:v>
                </c:pt>
                <c:pt idx="3">
                  <c:v> 1.-3. kvartal 2023 </c:v>
                </c:pt>
                <c:pt idx="4">
                  <c:v> 1.-3. kvartal 2024 </c:v>
                </c:pt>
              </c:strCache>
            </c:strRef>
          </c:cat>
          <c:val>
            <c:numRef>
              <c:f>'3.9'!$B$5:$B$9</c:f>
              <c:numCache>
                <c:formatCode>_(* #,##0.0_);_(* \(#,##0.0\);_(* "-"??_);_(@_)</c:formatCode>
                <c:ptCount val="5"/>
                <c:pt idx="0">
                  <c:v>67.141998596522413</c:v>
                </c:pt>
                <c:pt idx="1">
                  <c:v>66.3600039712138</c:v>
                </c:pt>
                <c:pt idx="2">
                  <c:v>68.598295383144119</c:v>
                </c:pt>
                <c:pt idx="3">
                  <c:v>76.572423667175784</c:v>
                </c:pt>
                <c:pt idx="4">
                  <c:v>76.394444695313751</c:v>
                </c:pt>
              </c:numCache>
            </c:numRef>
          </c:val>
          <c:extLst>
            <c:ext xmlns:c16="http://schemas.microsoft.com/office/drawing/2014/chart" uri="{C3380CC4-5D6E-409C-BE32-E72D297353CC}">
              <c16:uniqueId val="{00000005-FA3B-4762-95EC-1D531EB1A2AD}"/>
            </c:ext>
          </c:extLst>
        </c:ser>
        <c:ser>
          <c:idx val="3"/>
          <c:order val="1"/>
          <c:tx>
            <c:strRef>
              <c:f>'3.9'!$C$4</c:f>
              <c:strCache>
                <c:ptCount val="1"/>
                <c:pt idx="0">
                  <c:v>Kostnadsprosent</c:v>
                </c:pt>
              </c:strCache>
            </c:strRef>
          </c:tx>
          <c:spPr>
            <a:solidFill>
              <a:srgbClr val="0CA3BC"/>
            </a:solidFill>
            <a:ln>
              <a:noFill/>
            </a:ln>
          </c:spPr>
          <c:invertIfNegative val="0"/>
          <c:dLbls>
            <c:numFmt formatCode="#,##0" sourceLinked="0"/>
            <c:spPr>
              <a:noFill/>
              <a:ln>
                <a:noFill/>
              </a:ln>
              <a:effectLst/>
            </c:spPr>
            <c:txPr>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1.-3. kvartal 2020 </c:v>
                </c:pt>
                <c:pt idx="1">
                  <c:v> 1.-3. kvartal 2021 </c:v>
                </c:pt>
                <c:pt idx="2">
                  <c:v> 1.-3. kvartal 2022 </c:v>
                </c:pt>
                <c:pt idx="3">
                  <c:v> 1.-3. kvartal 2023 </c:v>
                </c:pt>
                <c:pt idx="4">
                  <c:v> 1.-3. kvartal 2024 </c:v>
                </c:pt>
              </c:strCache>
            </c:strRef>
          </c:cat>
          <c:val>
            <c:numRef>
              <c:f>'3.9'!$C$5:$C$9</c:f>
              <c:numCache>
                <c:formatCode>_(* #,##0.0_);_(* \(#,##0.0\);_(* "-"??_);_(@_)</c:formatCode>
                <c:ptCount val="5"/>
                <c:pt idx="0">
                  <c:v>17.447071014265642</c:v>
                </c:pt>
                <c:pt idx="1">
                  <c:v>16.907698847708492</c:v>
                </c:pt>
                <c:pt idx="2">
                  <c:v>16.298494970918085</c:v>
                </c:pt>
                <c:pt idx="3">
                  <c:v>16.856450797089458</c:v>
                </c:pt>
                <c:pt idx="4">
                  <c:v>15.338008533790401</c:v>
                </c:pt>
              </c:numCache>
            </c:numRef>
          </c:val>
          <c:extLst>
            <c:ext xmlns:c16="http://schemas.microsoft.com/office/drawing/2014/chart" uri="{C3380CC4-5D6E-409C-BE32-E72D297353CC}">
              <c16:uniqueId val="{00000007-FA3B-4762-95EC-1D531EB1A2AD}"/>
            </c:ext>
          </c:extLst>
        </c:ser>
        <c:dLbls>
          <c:showLegendKey val="0"/>
          <c:showVal val="0"/>
          <c:showCatName val="0"/>
          <c:showSerName val="0"/>
          <c:showPercent val="0"/>
          <c:showBubbleSize val="0"/>
        </c:dLbls>
        <c:gapWidth val="50"/>
        <c:overlap val="100"/>
        <c:axId val="408731008"/>
        <c:axId val="408736896"/>
      </c:barChart>
      <c:lineChart>
        <c:grouping val="standard"/>
        <c:varyColors val="0"/>
        <c:ser>
          <c:idx val="0"/>
          <c:order val="2"/>
          <c:tx>
            <c:strRef>
              <c:f>'3.9'!$D$4</c:f>
              <c:strCache>
                <c:ptCount val="1"/>
                <c:pt idx="0">
                  <c:v>Kombinertprosent</c:v>
                </c:pt>
              </c:strCache>
            </c:strRef>
          </c:tx>
          <c:spPr>
            <a:ln>
              <a:noFill/>
            </a:ln>
          </c:spPr>
          <c:marker>
            <c:symbol val="none"/>
          </c:marker>
          <c:dLbls>
            <c:numFmt formatCode="#,##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'3.9'!$A$5:$A$9</c:f>
              <c:strCache>
                <c:ptCount val="5"/>
                <c:pt idx="0">
                  <c:v> 1.-3. kvartal 2020 </c:v>
                </c:pt>
                <c:pt idx="1">
                  <c:v> 1.-3. kvartal 2021 </c:v>
                </c:pt>
                <c:pt idx="2">
                  <c:v> 1.-3. kvartal 2022 </c:v>
                </c:pt>
                <c:pt idx="3">
                  <c:v> 1.-3. kvartal 2023 </c:v>
                </c:pt>
                <c:pt idx="4">
                  <c:v> 1.-3. kvartal 2024 </c:v>
                </c:pt>
              </c:strCache>
            </c:strRef>
          </c:cat>
          <c:val>
            <c:numRef>
              <c:f>'3.9'!$D$5:$D$9</c:f>
              <c:numCache>
                <c:formatCode>_(* #,##0.0_);_(* \(#,##0.0\);_(* "-"??_);_(@_)</c:formatCode>
                <c:ptCount val="5"/>
                <c:pt idx="0">
                  <c:v>84.589069610788059</c:v>
                </c:pt>
                <c:pt idx="1">
                  <c:v>83.267702818922288</c:v>
                </c:pt>
                <c:pt idx="2">
                  <c:v>84.896790354062205</c:v>
                </c:pt>
                <c:pt idx="3">
                  <c:v>93.428874464265249</c:v>
                </c:pt>
                <c:pt idx="4">
                  <c:v>91.732453229104152</c:v>
                </c:pt>
              </c:numCache>
            </c:numRef>
          </c:val>
          <c:smooth val="0"/>
          <c:extLst>
            <c:ext xmlns:c16="http://schemas.microsoft.com/office/drawing/2014/chart" uri="{C3380CC4-5D6E-409C-BE32-E72D297353CC}">
              <c16:uniqueId val="{00000009-FA3B-4762-95EC-1D531EB1A2AD}"/>
            </c:ext>
          </c:extLst>
        </c:ser>
        <c:dLbls>
          <c:showLegendKey val="0"/>
          <c:showVal val="0"/>
          <c:showCatName val="0"/>
          <c:showSerName val="0"/>
          <c:showPercent val="0"/>
          <c:showBubbleSize val="0"/>
        </c:dLbls>
        <c:marker val="1"/>
        <c:smooth val="0"/>
        <c:axId val="953725744"/>
        <c:axId val="953722792"/>
      </c:lineChart>
      <c:catAx>
        <c:axId val="408731008"/>
        <c:scaling>
          <c:orientation val="minMax"/>
        </c:scaling>
        <c:delete val="0"/>
        <c:axPos val="b"/>
        <c:numFmt formatCode="General" sourceLinked="0"/>
        <c:majorTickMark val="in"/>
        <c:minorTickMark val="none"/>
        <c:tickLblPos val="nextTo"/>
        <c:spPr>
          <a:ln w="3175">
            <a:solidFill>
              <a:schemeClr val="tx1"/>
            </a:solidFill>
          </a:ln>
        </c:spPr>
        <c:txPr>
          <a:bodyPr rot="-2100000" vert="horz"/>
          <a:lstStyle/>
          <a:p>
            <a:pPr>
              <a:defRPr/>
            </a:pPr>
            <a:endParaRPr lang="en-US"/>
          </a:p>
        </c:txPr>
        <c:crossAx val="408736896"/>
        <c:crossesAt val="0"/>
        <c:auto val="1"/>
        <c:lblAlgn val="ctr"/>
        <c:lblOffset val="100"/>
        <c:noMultiLvlLbl val="0"/>
      </c:catAx>
      <c:valAx>
        <c:axId val="408736896"/>
        <c:scaling>
          <c:orientation val="minMax"/>
          <c:max val="100"/>
          <c:min val="0"/>
        </c:scaling>
        <c:delete val="0"/>
        <c:axPos val="l"/>
        <c:numFmt formatCode="0" sourceLinked="0"/>
        <c:majorTickMark val="none"/>
        <c:minorTickMark val="in"/>
        <c:tickLblPos val="nextTo"/>
        <c:spPr>
          <a:ln w="3175">
            <a:solidFill>
              <a:schemeClr val="tx1"/>
            </a:solidFill>
          </a:ln>
        </c:spPr>
        <c:crossAx val="408731008"/>
        <c:crosses val="autoZero"/>
        <c:crossBetween val="between"/>
        <c:majorUnit val="20"/>
        <c:minorUnit val="20"/>
      </c:valAx>
      <c:valAx>
        <c:axId val="953722792"/>
        <c:scaling>
          <c:orientation val="minMax"/>
          <c:max val="100"/>
          <c:min val="0"/>
        </c:scaling>
        <c:delete val="0"/>
        <c:axPos val="r"/>
        <c:numFmt formatCode="#,##0" sourceLinked="0"/>
        <c:majorTickMark val="in"/>
        <c:minorTickMark val="none"/>
        <c:tickLblPos val="nextTo"/>
        <c:spPr>
          <a:ln w="3175">
            <a:solidFill>
              <a:schemeClr val="tx1"/>
            </a:solidFill>
          </a:ln>
        </c:spPr>
        <c:txPr>
          <a:bodyPr/>
          <a:lstStyle/>
          <a:p>
            <a:pPr>
              <a:defRPr>
                <a:solidFill>
                  <a:sysClr val="windowText" lastClr="000000"/>
                </a:solidFill>
              </a:defRPr>
            </a:pPr>
            <a:endParaRPr lang="en-US"/>
          </a:p>
        </c:txPr>
        <c:crossAx val="953725744"/>
        <c:crosses val="max"/>
        <c:crossBetween val="between"/>
        <c:majorUnit val="20"/>
      </c:valAx>
      <c:catAx>
        <c:axId val="953725744"/>
        <c:scaling>
          <c:orientation val="minMax"/>
        </c:scaling>
        <c:delete val="1"/>
        <c:axPos val="b"/>
        <c:title>
          <c:tx>
            <c:rich>
              <a:bodyPr/>
              <a:lstStyle/>
              <a:p>
                <a:pPr>
                  <a:defRPr b="0"/>
                </a:pPr>
                <a:r>
                  <a:rPr lang="nb-NO" b="0"/>
                  <a:t>Prosent</a:t>
                </a:r>
              </a:p>
            </c:rich>
          </c:tx>
          <c:layout>
            <c:manualLayout>
              <c:xMode val="edge"/>
              <c:yMode val="edge"/>
              <c:x val="1.7419820687165168E-3"/>
              <c:y val="3.8308244327512966E-3"/>
            </c:manualLayout>
          </c:layout>
          <c:overlay val="0"/>
        </c:title>
        <c:numFmt formatCode="General" sourceLinked="1"/>
        <c:majorTickMark val="out"/>
        <c:minorTickMark val="none"/>
        <c:tickLblPos val="nextTo"/>
        <c:crossAx val="953722792"/>
        <c:crosses val="autoZero"/>
        <c:auto val="1"/>
        <c:lblAlgn val="ctr"/>
        <c:lblOffset val="100"/>
        <c:noMultiLvlLbl val="0"/>
      </c:catAx>
    </c:plotArea>
    <c:legend>
      <c:legendPos val="b"/>
      <c:legendEntry>
        <c:idx val="2"/>
        <c:delete val="1"/>
      </c:legendEntry>
      <c:layout>
        <c:manualLayout>
          <c:xMode val="edge"/>
          <c:yMode val="edge"/>
          <c:x val="0.13329897881491176"/>
          <c:y val="0.92933506395711751"/>
          <c:w val="0.78160490196078436"/>
          <c:h val="6.9104365079365085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15005176238921"/>
          <c:y val="7.5626018449157451E-2"/>
          <c:w val="0.77493804694147528"/>
          <c:h val="0.73397220155155296"/>
        </c:manualLayout>
      </c:layout>
      <c:barChart>
        <c:barDir val="col"/>
        <c:grouping val="clustered"/>
        <c:varyColors val="0"/>
        <c:ser>
          <c:idx val="0"/>
          <c:order val="0"/>
          <c:tx>
            <c:strRef>
              <c:f>'3.10'!$A$6</c:f>
              <c:strCache>
                <c:ptCount val="1"/>
                <c:pt idx="0">
                  <c:v>Kombinertprosent</c:v>
                </c:pt>
              </c:strCache>
            </c:strRef>
          </c:tx>
          <c:spPr>
            <a:solidFill>
              <a:srgbClr val="16535B"/>
            </a:solidFill>
            <a:ln>
              <a:noFill/>
            </a:ln>
            <a:effectLst/>
          </c:spPr>
          <c:invertIfNegative val="0"/>
          <c:dPt>
            <c:idx val="1"/>
            <c:invertIfNegative val="0"/>
            <c:bubble3D val="0"/>
            <c:extLst>
              <c:ext xmlns:c16="http://schemas.microsoft.com/office/drawing/2014/chart" uri="{C3380CC4-5D6E-409C-BE32-E72D297353CC}">
                <c16:uniqueId val="{00000022-F271-4312-A7C0-95F55F54D98D}"/>
              </c:ext>
            </c:extLst>
          </c:dPt>
          <c:dPt>
            <c:idx val="2"/>
            <c:invertIfNegative val="0"/>
            <c:bubble3D val="0"/>
            <c:extLst>
              <c:ext xmlns:c16="http://schemas.microsoft.com/office/drawing/2014/chart" uri="{C3380CC4-5D6E-409C-BE32-E72D297353CC}">
                <c16:uniqueId val="{00000023-F271-4312-A7C0-95F55F54D98D}"/>
              </c:ext>
            </c:extLst>
          </c:dPt>
          <c:dPt>
            <c:idx val="5"/>
            <c:invertIfNegative val="0"/>
            <c:bubble3D val="0"/>
            <c:spPr>
              <a:solidFill>
                <a:srgbClr val="BBAA66"/>
              </a:solidFill>
              <a:ln>
                <a:noFill/>
              </a:ln>
              <a:effectLst/>
            </c:spPr>
            <c:extLst>
              <c:ext xmlns:c16="http://schemas.microsoft.com/office/drawing/2014/chart" uri="{C3380CC4-5D6E-409C-BE32-E72D297353CC}">
                <c16:uniqueId val="{0000002B-3062-4D77-B890-6FA69488F825}"/>
              </c:ext>
            </c:extLst>
          </c:dPt>
          <c:dPt>
            <c:idx val="7"/>
            <c:invertIfNegative val="0"/>
            <c:bubble3D val="0"/>
            <c:extLst>
              <c:ext xmlns:c16="http://schemas.microsoft.com/office/drawing/2014/chart" uri="{C3380CC4-5D6E-409C-BE32-E72D297353CC}">
                <c16:uniqueId val="{00000005-FDAF-487E-93D4-1B73567F4272}"/>
              </c:ext>
            </c:extLst>
          </c:dPt>
          <c:dPt>
            <c:idx val="8"/>
            <c:invertIfNegative val="0"/>
            <c:bubble3D val="0"/>
            <c:extLst>
              <c:ext xmlns:c16="http://schemas.microsoft.com/office/drawing/2014/chart" uri="{C3380CC4-5D6E-409C-BE32-E72D297353CC}">
                <c16:uniqueId val="{00000000-A31B-4C8A-82AE-992D8DED9518}"/>
              </c:ext>
            </c:extLst>
          </c:dPt>
          <c:dPt>
            <c:idx val="11"/>
            <c:invertIfNegative val="0"/>
            <c:bubble3D val="0"/>
            <c:extLst>
              <c:ext xmlns:c16="http://schemas.microsoft.com/office/drawing/2014/chart" uri="{C3380CC4-5D6E-409C-BE32-E72D297353CC}">
                <c16:uniqueId val="{00000007-FDAF-487E-93D4-1B73567F4272}"/>
              </c:ext>
            </c:extLst>
          </c:dPt>
          <c:dPt>
            <c:idx val="13"/>
            <c:invertIfNegative val="0"/>
            <c:bubble3D val="0"/>
            <c:extLst>
              <c:ext xmlns:c16="http://schemas.microsoft.com/office/drawing/2014/chart" uri="{C3380CC4-5D6E-409C-BE32-E72D297353CC}">
                <c16:uniqueId val="{00000008-FDAF-487E-93D4-1B73567F4272}"/>
              </c:ext>
            </c:extLst>
          </c:dPt>
          <c:dPt>
            <c:idx val="14"/>
            <c:invertIfNegative val="0"/>
            <c:bubble3D val="0"/>
            <c:extLst>
              <c:ext xmlns:c16="http://schemas.microsoft.com/office/drawing/2014/chart" uri="{C3380CC4-5D6E-409C-BE32-E72D297353CC}">
                <c16:uniqueId val="{00000017-32C4-416B-8DC9-7E53A83BB6B6}"/>
              </c:ext>
            </c:extLst>
          </c:dPt>
          <c:dPt>
            <c:idx val="15"/>
            <c:invertIfNegative val="0"/>
            <c:bubble3D val="0"/>
            <c:spPr>
              <a:solidFill>
                <a:srgbClr val="BBAA66"/>
              </a:solidFill>
              <a:ln>
                <a:noFill/>
              </a:ln>
              <a:effectLst/>
            </c:spPr>
            <c:extLst>
              <c:ext xmlns:c16="http://schemas.microsoft.com/office/drawing/2014/chart" uri="{C3380CC4-5D6E-409C-BE32-E72D297353CC}">
                <c16:uniqueId val="{0000002C-3062-4D77-B890-6FA69488F825}"/>
              </c:ext>
            </c:extLst>
          </c:dPt>
          <c:dPt>
            <c:idx val="16"/>
            <c:invertIfNegative val="0"/>
            <c:bubble3D val="0"/>
            <c:extLst>
              <c:ext xmlns:c16="http://schemas.microsoft.com/office/drawing/2014/chart" uri="{C3380CC4-5D6E-409C-BE32-E72D297353CC}">
                <c16:uniqueId val="{0000000D-C6ED-4F07-944E-443972C9A386}"/>
              </c:ext>
            </c:extLst>
          </c:dPt>
          <c:dPt>
            <c:idx val="18"/>
            <c:invertIfNegative val="0"/>
            <c:bubble3D val="0"/>
            <c:spPr>
              <a:solidFill>
                <a:srgbClr val="BBAA66"/>
              </a:solidFill>
              <a:ln>
                <a:noFill/>
              </a:ln>
              <a:effectLst/>
            </c:spPr>
            <c:extLst>
              <c:ext xmlns:c16="http://schemas.microsoft.com/office/drawing/2014/chart" uri="{C3380CC4-5D6E-409C-BE32-E72D297353CC}">
                <c16:uniqueId val="{00000023-2A42-4856-8035-BF554D90BB5F}"/>
              </c:ext>
            </c:extLst>
          </c:dPt>
          <c:dPt>
            <c:idx val="19"/>
            <c:invertIfNegative val="0"/>
            <c:bubble3D val="0"/>
            <c:spPr>
              <a:solidFill>
                <a:srgbClr val="BBAA66"/>
              </a:solidFill>
              <a:ln>
                <a:noFill/>
              </a:ln>
              <a:effectLst/>
            </c:spPr>
            <c:extLst>
              <c:ext xmlns:c16="http://schemas.microsoft.com/office/drawing/2014/chart" uri="{C3380CC4-5D6E-409C-BE32-E72D297353CC}">
                <c16:uniqueId val="{0000002B-F2CB-4EB1-A148-B83C45DDF337}"/>
              </c:ext>
            </c:extLst>
          </c:dPt>
          <c:dPt>
            <c:idx val="20"/>
            <c:invertIfNegative val="0"/>
            <c:bubble3D val="0"/>
            <c:extLst>
              <c:ext xmlns:c16="http://schemas.microsoft.com/office/drawing/2014/chart" uri="{C3380CC4-5D6E-409C-BE32-E72D297353CC}">
                <c16:uniqueId val="{00000018-32C4-416B-8DC9-7E53A83BB6B6}"/>
              </c:ext>
            </c:extLst>
          </c:dPt>
          <c:dPt>
            <c:idx val="21"/>
            <c:invertIfNegative val="0"/>
            <c:bubble3D val="0"/>
            <c:spPr>
              <a:solidFill>
                <a:srgbClr val="BBAA66"/>
              </a:solidFill>
              <a:ln>
                <a:noFill/>
              </a:ln>
              <a:effectLst/>
            </c:spPr>
            <c:extLst>
              <c:ext xmlns:c16="http://schemas.microsoft.com/office/drawing/2014/chart" uri="{C3380CC4-5D6E-409C-BE32-E72D297353CC}">
                <c16:uniqueId val="{00000010-C6ED-4F07-944E-443972C9A386}"/>
              </c:ext>
            </c:extLst>
          </c:dPt>
          <c:dPt>
            <c:idx val="22"/>
            <c:invertIfNegative val="0"/>
            <c:bubble3D val="0"/>
            <c:spPr>
              <a:solidFill>
                <a:srgbClr val="BBAA66"/>
              </a:solidFill>
              <a:ln>
                <a:noFill/>
              </a:ln>
              <a:effectLst/>
            </c:spPr>
            <c:extLst>
              <c:ext xmlns:c16="http://schemas.microsoft.com/office/drawing/2014/chart" uri="{C3380CC4-5D6E-409C-BE32-E72D297353CC}">
                <c16:uniqueId val="{00000019-32C4-416B-8DC9-7E53A83BB6B6}"/>
              </c:ext>
            </c:extLst>
          </c:dPt>
          <c:dPt>
            <c:idx val="23"/>
            <c:invertIfNegative val="0"/>
            <c:bubble3D val="0"/>
            <c:spPr>
              <a:solidFill>
                <a:srgbClr val="BBAA66"/>
              </a:solidFill>
              <a:ln>
                <a:noFill/>
              </a:ln>
              <a:effectLst/>
            </c:spPr>
            <c:extLst>
              <c:ext xmlns:c16="http://schemas.microsoft.com/office/drawing/2014/chart" uri="{C3380CC4-5D6E-409C-BE32-E72D297353CC}">
                <c16:uniqueId val="{00000025-2A42-4856-8035-BF554D90BB5F}"/>
              </c:ext>
            </c:extLst>
          </c:dPt>
          <c:dPt>
            <c:idx val="24"/>
            <c:invertIfNegative val="0"/>
            <c:bubble3D val="0"/>
            <c:spPr>
              <a:solidFill>
                <a:srgbClr val="BBAA66"/>
              </a:solidFill>
              <a:ln>
                <a:noFill/>
              </a:ln>
              <a:effectLst/>
            </c:spPr>
            <c:extLst>
              <c:ext xmlns:c16="http://schemas.microsoft.com/office/drawing/2014/chart" uri="{C3380CC4-5D6E-409C-BE32-E72D297353CC}">
                <c16:uniqueId val="{00000011-C6ED-4F07-944E-443972C9A386}"/>
              </c:ext>
            </c:extLst>
          </c:dPt>
          <c:dPt>
            <c:idx val="25"/>
            <c:invertIfNegative val="0"/>
            <c:bubble3D val="0"/>
            <c:extLst>
              <c:ext xmlns:c16="http://schemas.microsoft.com/office/drawing/2014/chart" uri="{C3380CC4-5D6E-409C-BE32-E72D297353CC}">
                <c16:uniqueId val="{0000001B-32C4-416B-8DC9-7E53A83BB6B6}"/>
              </c:ext>
            </c:extLst>
          </c:dPt>
          <c:dPt>
            <c:idx val="26"/>
            <c:invertIfNegative val="0"/>
            <c:bubble3D val="0"/>
            <c:extLst>
              <c:ext xmlns:c16="http://schemas.microsoft.com/office/drawing/2014/chart" uri="{C3380CC4-5D6E-409C-BE32-E72D297353CC}">
                <c16:uniqueId val="{00000004-A31B-4C8A-82AE-992D8DED9518}"/>
              </c:ext>
            </c:extLst>
          </c:dPt>
          <c:dPt>
            <c:idx val="27"/>
            <c:invertIfNegative val="0"/>
            <c:bubble3D val="0"/>
            <c:extLst>
              <c:ext xmlns:c16="http://schemas.microsoft.com/office/drawing/2014/chart" uri="{C3380CC4-5D6E-409C-BE32-E72D297353CC}">
                <c16:uniqueId val="{00000012-C6ED-4F07-944E-443972C9A386}"/>
              </c:ext>
            </c:extLst>
          </c:dPt>
          <c:dPt>
            <c:idx val="28"/>
            <c:invertIfNegative val="0"/>
            <c:bubble3D val="0"/>
            <c:spPr>
              <a:solidFill>
                <a:srgbClr val="BBAA66"/>
              </a:solidFill>
              <a:ln>
                <a:noFill/>
              </a:ln>
              <a:effectLst/>
            </c:spPr>
            <c:extLst>
              <c:ext xmlns:c16="http://schemas.microsoft.com/office/drawing/2014/chart" uri="{C3380CC4-5D6E-409C-BE32-E72D297353CC}">
                <c16:uniqueId val="{00000022-2A42-4856-8035-BF554D90BB5F}"/>
              </c:ext>
            </c:extLst>
          </c:dPt>
          <c:dPt>
            <c:idx val="29"/>
            <c:invertIfNegative val="0"/>
            <c:bubble3D val="0"/>
            <c:extLst>
              <c:ext xmlns:c16="http://schemas.microsoft.com/office/drawing/2014/chart" uri="{C3380CC4-5D6E-409C-BE32-E72D297353CC}">
                <c16:uniqueId val="{00000005-A31B-4C8A-82AE-992D8DED9518}"/>
              </c:ext>
            </c:extLst>
          </c:dPt>
          <c:dPt>
            <c:idx val="30"/>
            <c:invertIfNegative val="0"/>
            <c:bubble3D val="0"/>
            <c:extLst>
              <c:ext xmlns:c16="http://schemas.microsoft.com/office/drawing/2014/chart" uri="{C3380CC4-5D6E-409C-BE32-E72D297353CC}">
                <c16:uniqueId val="{00000014-C6ED-4F07-944E-443972C9A386}"/>
              </c:ext>
            </c:extLst>
          </c:dPt>
          <c:dPt>
            <c:idx val="31"/>
            <c:invertIfNegative val="0"/>
            <c:bubble3D val="0"/>
            <c:extLst>
              <c:ext xmlns:c16="http://schemas.microsoft.com/office/drawing/2014/chart" uri="{C3380CC4-5D6E-409C-BE32-E72D297353CC}">
                <c16:uniqueId val="{00000006-A31B-4C8A-82AE-992D8DED9518}"/>
              </c:ext>
            </c:extLst>
          </c:dPt>
          <c:dPt>
            <c:idx val="32"/>
            <c:invertIfNegative val="0"/>
            <c:bubble3D val="0"/>
            <c:extLst>
              <c:ext xmlns:c16="http://schemas.microsoft.com/office/drawing/2014/chart" uri="{C3380CC4-5D6E-409C-BE32-E72D297353CC}">
                <c16:uniqueId val="{00000007-A31B-4C8A-82AE-992D8DED9518}"/>
              </c:ext>
            </c:extLst>
          </c:dPt>
          <c:dPt>
            <c:idx val="33"/>
            <c:invertIfNegative val="0"/>
            <c:bubble3D val="0"/>
            <c:extLst>
              <c:ext xmlns:c16="http://schemas.microsoft.com/office/drawing/2014/chart" uri="{C3380CC4-5D6E-409C-BE32-E72D297353CC}">
                <c16:uniqueId val="{00000008-A31B-4C8A-82AE-992D8DED9518}"/>
              </c:ext>
            </c:extLst>
          </c:dPt>
          <c:dPt>
            <c:idx val="34"/>
            <c:invertIfNegative val="0"/>
            <c:bubble3D val="0"/>
            <c:spPr>
              <a:solidFill>
                <a:srgbClr val="BBAA66"/>
              </a:solidFill>
              <a:ln>
                <a:noFill/>
              </a:ln>
              <a:effectLst/>
            </c:spPr>
            <c:extLst>
              <c:ext xmlns:c16="http://schemas.microsoft.com/office/drawing/2014/chart" uri="{C3380CC4-5D6E-409C-BE32-E72D297353CC}">
                <c16:uniqueId val="{00000009-A31B-4C8A-82AE-992D8DED9518}"/>
              </c:ext>
            </c:extLst>
          </c:dPt>
          <c:dPt>
            <c:idx val="35"/>
            <c:invertIfNegative val="0"/>
            <c:bubble3D val="0"/>
            <c:extLst>
              <c:ext xmlns:c16="http://schemas.microsoft.com/office/drawing/2014/chart" uri="{C3380CC4-5D6E-409C-BE32-E72D297353CC}">
                <c16:uniqueId val="{0000001C-32C4-416B-8DC9-7E53A83BB6B6}"/>
              </c:ext>
            </c:extLst>
          </c:dPt>
          <c:dPt>
            <c:idx val="36"/>
            <c:invertIfNegative val="0"/>
            <c:bubble3D val="0"/>
            <c:extLst>
              <c:ext xmlns:c16="http://schemas.microsoft.com/office/drawing/2014/chart" uri="{C3380CC4-5D6E-409C-BE32-E72D297353CC}">
                <c16:uniqueId val="{0000001D-32C4-416B-8DC9-7E53A83BB6B6}"/>
              </c:ext>
            </c:extLst>
          </c:dPt>
          <c:dPt>
            <c:idx val="37"/>
            <c:invertIfNegative val="0"/>
            <c:bubble3D val="0"/>
            <c:spPr>
              <a:solidFill>
                <a:srgbClr val="BBAA66"/>
              </a:solidFill>
              <a:ln>
                <a:noFill/>
              </a:ln>
              <a:effectLst/>
            </c:spPr>
            <c:extLst>
              <c:ext xmlns:c16="http://schemas.microsoft.com/office/drawing/2014/chart" uri="{C3380CC4-5D6E-409C-BE32-E72D297353CC}">
                <c16:uniqueId val="{0000002D-3062-4D77-B890-6FA69488F825}"/>
              </c:ext>
            </c:extLst>
          </c:dPt>
          <c:dPt>
            <c:idx val="38"/>
            <c:invertIfNegative val="0"/>
            <c:bubble3D val="0"/>
            <c:extLst>
              <c:ext xmlns:c16="http://schemas.microsoft.com/office/drawing/2014/chart" uri="{C3380CC4-5D6E-409C-BE32-E72D297353CC}">
                <c16:uniqueId val="{0000002D-FDAF-487E-93D4-1B73567F4272}"/>
              </c:ext>
            </c:extLst>
          </c:dPt>
          <c:dPt>
            <c:idx val="40"/>
            <c:invertIfNegative val="0"/>
            <c:bubble3D val="0"/>
            <c:extLst>
              <c:ext xmlns:c16="http://schemas.microsoft.com/office/drawing/2014/chart" uri="{C3380CC4-5D6E-409C-BE32-E72D297353CC}">
                <c16:uniqueId val="{0000002C-F2CB-4EB1-A148-B83C45DDF337}"/>
              </c:ext>
            </c:extLst>
          </c:dPt>
          <c:dPt>
            <c:idx val="42"/>
            <c:invertIfNegative val="0"/>
            <c:bubble3D val="0"/>
            <c:extLst>
              <c:ext xmlns:c16="http://schemas.microsoft.com/office/drawing/2014/chart" uri="{C3380CC4-5D6E-409C-BE32-E72D297353CC}">
                <c16:uniqueId val="{0000001A-32C4-416B-8DC9-7E53A83BB6B6}"/>
              </c:ext>
            </c:extLst>
          </c:dPt>
          <c:dPt>
            <c:idx val="45"/>
            <c:invertIfNegative val="0"/>
            <c:bubble3D val="0"/>
            <c:extLst>
              <c:ext xmlns:c16="http://schemas.microsoft.com/office/drawing/2014/chart" uri="{C3380CC4-5D6E-409C-BE32-E72D297353CC}">
                <c16:uniqueId val="{00000032-FDAF-487E-93D4-1B73567F4272}"/>
              </c:ext>
            </c:extLst>
          </c:dPt>
          <c:val>
            <c:numRef>
              <c:f>'3.10'!$A$7:$A$53</c:f>
              <c:numCache>
                <c:formatCode>0</c:formatCode>
                <c:ptCount val="47"/>
                <c:pt idx="0">
                  <c:v>562.51053333333346</c:v>
                </c:pt>
                <c:pt idx="1">
                  <c:v>265.43626202664768</c:v>
                </c:pt>
                <c:pt idx="2">
                  <c:v>140.50865948452201</c:v>
                </c:pt>
                <c:pt idx="3">
                  <c:v>136.39121131434493</c:v>
                </c:pt>
                <c:pt idx="4">
                  <c:v>134.34704830053667</c:v>
                </c:pt>
                <c:pt idx="5">
                  <c:v>128.53427200975139</c:v>
                </c:pt>
                <c:pt idx="6">
                  <c:v>127.20202399127568</c:v>
                </c:pt>
                <c:pt idx="7">
                  <c:v>120.85769980506822</c:v>
                </c:pt>
                <c:pt idx="8">
                  <c:v>117.34204033469213</c:v>
                </c:pt>
                <c:pt idx="9">
                  <c:v>116.94894509706967</c:v>
                </c:pt>
                <c:pt idx="10">
                  <c:v>115.21289626085648</c:v>
                </c:pt>
                <c:pt idx="11">
                  <c:v>113.39634584540994</c:v>
                </c:pt>
                <c:pt idx="12">
                  <c:v>112.3828426507884</c:v>
                </c:pt>
                <c:pt idx="13">
                  <c:v>108.87322127165642</c:v>
                </c:pt>
                <c:pt idx="14">
                  <c:v>107.69577141921486</c:v>
                </c:pt>
                <c:pt idx="15">
                  <c:v>106.91082115451391</c:v>
                </c:pt>
                <c:pt idx="16">
                  <c:v>103.73167471217357</c:v>
                </c:pt>
                <c:pt idx="17">
                  <c:v>103.17021946447002</c:v>
                </c:pt>
                <c:pt idx="18">
                  <c:v>102.46297224170759</c:v>
                </c:pt>
                <c:pt idx="19">
                  <c:v>101.18679045283</c:v>
                </c:pt>
                <c:pt idx="20">
                  <c:v>99.704600841887597</c:v>
                </c:pt>
                <c:pt idx="21">
                  <c:v>99.030286636342183</c:v>
                </c:pt>
                <c:pt idx="22">
                  <c:v>92.098576022317332</c:v>
                </c:pt>
                <c:pt idx="23">
                  <c:v>90.097897173197495</c:v>
                </c:pt>
                <c:pt idx="24">
                  <c:v>89.655229746874653</c:v>
                </c:pt>
                <c:pt idx="25">
                  <c:v>89.207077707518906</c:v>
                </c:pt>
                <c:pt idx="26">
                  <c:v>88.295245026498847</c:v>
                </c:pt>
                <c:pt idx="27">
                  <c:v>86.669741697416981</c:v>
                </c:pt>
                <c:pt idx="28">
                  <c:v>86.597635532761544</c:v>
                </c:pt>
                <c:pt idx="29">
                  <c:v>81.747659098331255</c:v>
                </c:pt>
                <c:pt idx="30">
                  <c:v>79.88940159671867</c:v>
                </c:pt>
                <c:pt idx="31">
                  <c:v>77.700374401382845</c:v>
                </c:pt>
                <c:pt idx="32">
                  <c:v>77.692851683070344</c:v>
                </c:pt>
                <c:pt idx="33">
                  <c:v>74.592603089131359</c:v>
                </c:pt>
                <c:pt idx="34">
                  <c:v>73.335318283693354</c:v>
                </c:pt>
                <c:pt idx="35">
                  <c:v>67.863777861904197</c:v>
                </c:pt>
                <c:pt idx="36">
                  <c:v>66.712643978592297</c:v>
                </c:pt>
                <c:pt idx="37">
                  <c:v>66.024278524072955</c:v>
                </c:pt>
                <c:pt idx="38">
                  <c:v>63.192911206559195</c:v>
                </c:pt>
                <c:pt idx="39">
                  <c:v>62.821005727986567</c:v>
                </c:pt>
                <c:pt idx="40">
                  <c:v>57.438156548951341</c:v>
                </c:pt>
                <c:pt idx="41">
                  <c:v>56.415523700412848</c:v>
                </c:pt>
                <c:pt idx="42">
                  <c:v>55.784678978241821</c:v>
                </c:pt>
                <c:pt idx="43">
                  <c:v>42.472881268787845</c:v>
                </c:pt>
                <c:pt idx="44">
                  <c:v>40.652102264636447</c:v>
                </c:pt>
                <c:pt idx="45">
                  <c:v>31.294586586677408</c:v>
                </c:pt>
              </c:numCache>
            </c:numRef>
          </c:val>
          <c:extLst>
            <c:ext xmlns:c16="http://schemas.microsoft.com/office/drawing/2014/chart" uri="{C3380CC4-5D6E-409C-BE32-E72D297353CC}">
              <c16:uniqueId val="{0000000A-A31B-4C8A-82AE-992D8DED9518}"/>
            </c:ext>
          </c:extLst>
        </c:ser>
        <c:dLbls>
          <c:showLegendKey val="0"/>
          <c:showVal val="0"/>
          <c:showCatName val="0"/>
          <c:showSerName val="0"/>
          <c:showPercent val="0"/>
          <c:showBubbleSize val="0"/>
        </c:dLbls>
        <c:gapWidth val="150"/>
        <c:axId val="1073887464"/>
        <c:axId val="1073887792"/>
      </c:barChart>
      <c:barChart>
        <c:barDir val="col"/>
        <c:grouping val="clustered"/>
        <c:varyColors val="0"/>
        <c:ser>
          <c:idx val="1"/>
          <c:order val="1"/>
          <c:tx>
            <c:strRef>
              <c:f>'3.10'!$C$6</c:f>
              <c:strCache>
                <c:ptCount val="1"/>
                <c:pt idx="0">
                  <c:v>Kombinertprosent for foretak med forsikringsinntekter &gt; 1 mrd. kr.</c:v>
                </c:pt>
              </c:strCache>
            </c:strRef>
          </c:tx>
          <c:spPr>
            <a:solidFill>
              <a:srgbClr val="BBAA66"/>
            </a:solidFill>
          </c:spPr>
          <c:invertIfNegative val="0"/>
          <c:val>
            <c:numRef>
              <c:f>'3.20'!#REF!</c:f>
              <c:numCache>
                <c:formatCode>General</c:formatCode>
                <c:ptCount val="1"/>
                <c:pt idx="0">
                  <c:v>1</c:v>
                </c:pt>
              </c:numCache>
            </c:numRef>
          </c:val>
          <c:extLst>
            <c:ext xmlns:c16="http://schemas.microsoft.com/office/drawing/2014/chart" uri="{C3380CC4-5D6E-409C-BE32-E72D297353CC}">
              <c16:uniqueId val="{0000000B-A31B-4C8A-82AE-992D8DED9518}"/>
            </c:ext>
          </c:extLst>
        </c:ser>
        <c:dLbls>
          <c:showLegendKey val="0"/>
          <c:showVal val="0"/>
          <c:showCatName val="0"/>
          <c:showSerName val="0"/>
          <c:showPercent val="0"/>
          <c:showBubbleSize val="0"/>
        </c:dLbls>
        <c:gapWidth val="150"/>
        <c:axId val="930307200"/>
        <c:axId val="930306216"/>
      </c:barChart>
      <c:lineChart>
        <c:grouping val="standard"/>
        <c:varyColors val="0"/>
        <c:ser>
          <c:idx val="2"/>
          <c:order val="2"/>
          <c:tx>
            <c:strRef>
              <c:f>'3.10'!$B$6</c:f>
              <c:strCache>
                <c:ptCount val="1"/>
                <c:pt idx="0">
                  <c:v>Median</c:v>
                </c:pt>
              </c:strCache>
            </c:strRef>
          </c:tx>
          <c:spPr>
            <a:ln>
              <a:gradFill>
                <a:gsLst>
                  <a:gs pos="0">
                    <a:srgbClr val="0CA3BC"/>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prstDash val="dash"/>
            </a:ln>
          </c:spPr>
          <c:marker>
            <c:symbol val="none"/>
          </c:marker>
          <c:val>
            <c:numRef>
              <c:f>'3.10'!$B$7:$B$52</c:f>
              <c:numCache>
                <c:formatCode>0</c:formatCode>
                <c:ptCount val="46"/>
                <c:pt idx="0">
                  <c:v>91.09823659775742</c:v>
                </c:pt>
                <c:pt idx="1">
                  <c:v>91.09823659775742</c:v>
                </c:pt>
                <c:pt idx="2">
                  <c:v>91.09823659775742</c:v>
                </c:pt>
                <c:pt idx="3">
                  <c:v>91.09823659775742</c:v>
                </c:pt>
                <c:pt idx="4">
                  <c:v>91.09823659775742</c:v>
                </c:pt>
                <c:pt idx="5">
                  <c:v>91.09823659775742</c:v>
                </c:pt>
                <c:pt idx="6">
                  <c:v>91.09823659775742</c:v>
                </c:pt>
                <c:pt idx="7">
                  <c:v>91.09823659775742</c:v>
                </c:pt>
                <c:pt idx="8">
                  <c:v>91.09823659775742</c:v>
                </c:pt>
                <c:pt idx="9">
                  <c:v>91.09823659775742</c:v>
                </c:pt>
                <c:pt idx="10">
                  <c:v>91.09823659775742</c:v>
                </c:pt>
                <c:pt idx="11">
                  <c:v>91.09823659775742</c:v>
                </c:pt>
                <c:pt idx="12">
                  <c:v>91.09823659775742</c:v>
                </c:pt>
                <c:pt idx="13">
                  <c:v>91.09823659775742</c:v>
                </c:pt>
                <c:pt idx="14">
                  <c:v>91.09823659775742</c:v>
                </c:pt>
                <c:pt idx="15">
                  <c:v>91.09823659775742</c:v>
                </c:pt>
                <c:pt idx="16">
                  <c:v>91.09823659775742</c:v>
                </c:pt>
                <c:pt idx="17">
                  <c:v>91.09823659775742</c:v>
                </c:pt>
                <c:pt idx="18">
                  <c:v>91.09823659775742</c:v>
                </c:pt>
                <c:pt idx="19">
                  <c:v>91.09823659775742</c:v>
                </c:pt>
                <c:pt idx="20">
                  <c:v>91.09823659775742</c:v>
                </c:pt>
                <c:pt idx="21">
                  <c:v>91.09823659775742</c:v>
                </c:pt>
                <c:pt idx="22">
                  <c:v>91.09823659775742</c:v>
                </c:pt>
                <c:pt idx="23">
                  <c:v>91.09823659775742</c:v>
                </c:pt>
                <c:pt idx="24">
                  <c:v>91.09823659775742</c:v>
                </c:pt>
                <c:pt idx="25">
                  <c:v>91.09823659775742</c:v>
                </c:pt>
                <c:pt idx="26">
                  <c:v>91.09823659775742</c:v>
                </c:pt>
                <c:pt idx="27">
                  <c:v>91.09823659775742</c:v>
                </c:pt>
                <c:pt idx="28">
                  <c:v>91.09823659775742</c:v>
                </c:pt>
                <c:pt idx="29">
                  <c:v>91.09823659775742</c:v>
                </c:pt>
                <c:pt idx="30">
                  <c:v>91.09823659775742</c:v>
                </c:pt>
                <c:pt idx="31">
                  <c:v>91.09823659775742</c:v>
                </c:pt>
                <c:pt idx="32">
                  <c:v>91.09823659775742</c:v>
                </c:pt>
                <c:pt idx="33">
                  <c:v>91.09823659775742</c:v>
                </c:pt>
                <c:pt idx="34">
                  <c:v>91.09823659775742</c:v>
                </c:pt>
                <c:pt idx="35">
                  <c:v>91.09823659775742</c:v>
                </c:pt>
                <c:pt idx="36">
                  <c:v>91.09823659775742</c:v>
                </c:pt>
                <c:pt idx="37">
                  <c:v>91.09823659775742</c:v>
                </c:pt>
                <c:pt idx="38">
                  <c:v>91.09823659775742</c:v>
                </c:pt>
                <c:pt idx="39">
                  <c:v>91.09823659775742</c:v>
                </c:pt>
                <c:pt idx="40">
                  <c:v>91.09823659775742</c:v>
                </c:pt>
                <c:pt idx="41">
                  <c:v>91.09823659775742</c:v>
                </c:pt>
                <c:pt idx="42">
                  <c:v>91.09823659775742</c:v>
                </c:pt>
                <c:pt idx="43">
                  <c:v>91.09823659775742</c:v>
                </c:pt>
                <c:pt idx="44">
                  <c:v>91.09823659775742</c:v>
                </c:pt>
                <c:pt idx="45">
                  <c:v>91.09823659775742</c:v>
                </c:pt>
              </c:numCache>
            </c:numRef>
          </c:val>
          <c:smooth val="0"/>
          <c:extLst>
            <c:ext xmlns:c16="http://schemas.microsoft.com/office/drawing/2014/chart" uri="{C3380CC4-5D6E-409C-BE32-E72D297353CC}">
              <c16:uniqueId val="{0000000C-A31B-4C8A-82AE-992D8DED9518}"/>
            </c:ext>
          </c:extLst>
        </c:ser>
        <c:dLbls>
          <c:showLegendKey val="0"/>
          <c:showVal val="0"/>
          <c:showCatName val="0"/>
          <c:showSerName val="0"/>
          <c:showPercent val="0"/>
          <c:showBubbleSize val="0"/>
        </c:dLbls>
        <c:marker val="1"/>
        <c:smooth val="0"/>
        <c:axId val="1073887464"/>
        <c:axId val="1073887792"/>
      </c:lineChart>
      <c:catAx>
        <c:axId val="1073887464"/>
        <c:scaling>
          <c:orientation val="minMax"/>
        </c:scaling>
        <c:delete val="1"/>
        <c:axPos val="b"/>
        <c:numFmt formatCode="General" sourceLinked="1"/>
        <c:majorTickMark val="none"/>
        <c:minorTickMark val="none"/>
        <c:tickLblPos val="nextTo"/>
        <c:crossAx val="1073887792"/>
        <c:crosses val="autoZero"/>
        <c:auto val="1"/>
        <c:lblAlgn val="ctr"/>
        <c:lblOffset val="100"/>
        <c:noMultiLvlLbl val="0"/>
      </c:catAx>
      <c:valAx>
        <c:axId val="1073887792"/>
        <c:scaling>
          <c:orientation val="minMax"/>
          <c:max val="6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073887464"/>
        <c:crosses val="autoZero"/>
        <c:crossBetween val="between"/>
      </c:valAx>
      <c:valAx>
        <c:axId val="930306216"/>
        <c:scaling>
          <c:orientation val="minMax"/>
          <c:max val="600"/>
          <c:min val="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lgn="ctr" rtl="0">
              <a:defRPr lang="en-US"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930307200"/>
        <c:crosses val="max"/>
        <c:crossBetween val="between"/>
      </c:valAx>
      <c:catAx>
        <c:axId val="930307200"/>
        <c:scaling>
          <c:orientation val="minMax"/>
        </c:scaling>
        <c:delete val="1"/>
        <c:axPos val="b"/>
        <c:title>
          <c:tx>
            <c:rich>
              <a:bodyPr/>
              <a:lstStyle/>
              <a:p>
                <a:pPr>
                  <a:defRPr sz="700" b="0">
                    <a:latin typeface="Open Sans" panose="020B0606030504020204" pitchFamily="34" charset="0"/>
                    <a:ea typeface="Open Sans" panose="020B0606030504020204" pitchFamily="34" charset="0"/>
                    <a:cs typeface="Open Sans" panose="020B0606030504020204" pitchFamily="34" charset="0"/>
                  </a:defRPr>
                </a:pPr>
                <a:r>
                  <a:rPr lang="nb-NO" sz="700" b="0">
                    <a:latin typeface="Open Sans" panose="020B0606030504020204" pitchFamily="34" charset="0"/>
                    <a:ea typeface="Open Sans" panose="020B0606030504020204" pitchFamily="34" charset="0"/>
                    <a:cs typeface="Open Sans" panose="020B0606030504020204" pitchFamily="34" charset="0"/>
                  </a:rPr>
                  <a:t>Prosent</a:t>
                </a:r>
              </a:p>
            </c:rich>
          </c:tx>
          <c:layout>
            <c:manualLayout>
              <c:xMode val="edge"/>
              <c:yMode val="edge"/>
              <c:x val="3.4218892279180461E-4"/>
              <c:y val="7.0904296131357378E-4"/>
            </c:manualLayout>
          </c:layout>
          <c:overlay val="0"/>
        </c:title>
        <c:numFmt formatCode="General" sourceLinked="1"/>
        <c:majorTickMark val="out"/>
        <c:minorTickMark val="none"/>
        <c:tickLblPos val="nextTo"/>
        <c:crossAx val="930306216"/>
        <c:crosses val="autoZero"/>
        <c:auto val="1"/>
        <c:lblAlgn val="ctr"/>
        <c:lblOffset val="100"/>
        <c:noMultiLvlLbl val="0"/>
      </c:catAx>
      <c:spPr>
        <a:ln>
          <a:noFill/>
          <a:prstDash val="dash"/>
        </a:ln>
      </c:spPr>
    </c:plotArea>
    <c:legend>
      <c:legendPos val="b"/>
      <c:layout>
        <c:manualLayout>
          <c:xMode val="edge"/>
          <c:yMode val="edge"/>
          <c:x val="0"/>
          <c:y val="0.84128999770541057"/>
          <c:w val="1"/>
          <c:h val="0.15871000229458923"/>
        </c:manualLayout>
      </c:layout>
      <c:overlay val="0"/>
      <c:txPr>
        <a:bodyPr/>
        <a:lstStyle/>
        <a:p>
          <a:pPr>
            <a:defRPr sz="600">
              <a:latin typeface="Open Sans" panose="020B0606030504020204" pitchFamily="34" charset="0"/>
              <a:ea typeface="Open Sans" panose="020B0606030504020204" pitchFamily="34" charset="0"/>
              <a:cs typeface="Open Sans" panose="020B0606030504020204" pitchFamily="34" charset="0"/>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17620625360502"/>
          <c:y val="7.6702903647141565E-2"/>
          <c:w val="0.78493333333333348"/>
          <c:h val="0.54948015873015876"/>
        </c:manualLayout>
      </c:layout>
      <c:lineChart>
        <c:grouping val="standard"/>
        <c:varyColors val="0"/>
        <c:ser>
          <c:idx val="1"/>
          <c:order val="1"/>
          <c:tx>
            <c:strRef>
              <c:f>'3.11'!$C$6</c:f>
              <c:strCache>
                <c:ptCount val="1"/>
                <c:pt idx="0">
                  <c:v>    Finansielle eiendeler som måles til amortisert kost </c:v>
                </c:pt>
              </c:strCache>
            </c:strRef>
          </c:tx>
          <c:spPr>
            <a:ln w="19050">
              <a:solidFill>
                <a:srgbClr val="16535B"/>
              </a:solidFill>
            </a:ln>
          </c:spPr>
          <c:marker>
            <c:symbol val="none"/>
          </c:marker>
          <c:cat>
            <c:strRef>
              <c:f>'3.11'!$A$7:$A$22</c:f>
              <c:strCache>
                <c:ptCount val="16"/>
                <c:pt idx="0">
                  <c:v>2020</c:v>
                </c:pt>
                <c:pt idx="4">
                  <c:v>2021</c:v>
                </c:pt>
                <c:pt idx="8">
                  <c:v>2022</c:v>
                </c:pt>
                <c:pt idx="12">
                  <c:v>2023</c:v>
                </c:pt>
                <c:pt idx="15">
                  <c:v>30. sep.2024</c:v>
                </c:pt>
              </c:strCache>
            </c:strRef>
          </c:cat>
          <c:val>
            <c:numRef>
              <c:f>'3.11'!$C$7:$C$22</c:f>
              <c:numCache>
                <c:formatCode>0.00</c:formatCode>
                <c:ptCount val="16"/>
                <c:pt idx="0">
                  <c:v>14.312866493012606</c:v>
                </c:pt>
                <c:pt idx="1">
                  <c:v>14.554912909212939</c:v>
                </c:pt>
                <c:pt idx="2">
                  <c:v>14.54507742961963</c:v>
                </c:pt>
                <c:pt idx="3">
                  <c:v>14.622396048252474</c:v>
                </c:pt>
                <c:pt idx="4">
                  <c:v>14.761523335637916</c:v>
                </c:pt>
                <c:pt idx="5">
                  <c:v>3.8543814158824738</c:v>
                </c:pt>
                <c:pt idx="6">
                  <c:v>4.9193523408108559</c:v>
                </c:pt>
                <c:pt idx="7">
                  <c:v>4.1604384705671267</c:v>
                </c:pt>
                <c:pt idx="8">
                  <c:v>4.1827323848645719</c:v>
                </c:pt>
                <c:pt idx="9">
                  <c:v>4.1561382710965127</c:v>
                </c:pt>
                <c:pt idx="10">
                  <c:v>3.845500918100957</c:v>
                </c:pt>
                <c:pt idx="11">
                  <c:v>3.6401427515332609</c:v>
                </c:pt>
                <c:pt idx="12">
                  <c:v>3.3679306958576656</c:v>
                </c:pt>
                <c:pt idx="13">
                  <c:v>3.2562442901964888</c:v>
                </c:pt>
                <c:pt idx="14">
                  <c:v>2.9800602342271132</c:v>
                </c:pt>
                <c:pt idx="15">
                  <c:v>3.0695348935689615</c:v>
                </c:pt>
              </c:numCache>
            </c:numRef>
          </c:val>
          <c:smooth val="0"/>
          <c:extLst>
            <c:ext xmlns:c16="http://schemas.microsoft.com/office/drawing/2014/chart" uri="{C3380CC4-5D6E-409C-BE32-E72D297353CC}">
              <c16:uniqueId val="{0000000E-2008-419B-8D98-95C81B12D601}"/>
            </c:ext>
          </c:extLst>
        </c:ser>
        <c:ser>
          <c:idx val="2"/>
          <c:order val="2"/>
          <c:tx>
            <c:strRef>
              <c:f>'3.11'!$D$6</c:f>
              <c:strCache>
                <c:ptCount val="1"/>
                <c:pt idx="0">
                  <c:v>    Aksjer og andeler som måles til virkelig verdi </c:v>
                </c:pt>
              </c:strCache>
            </c:strRef>
          </c:tx>
          <c:spPr>
            <a:ln w="19050" cap="rnd">
              <a:solidFill>
                <a:srgbClr val="0CA3BC"/>
              </a:solidFill>
              <a:round/>
            </a:ln>
            <a:effectLst/>
          </c:spPr>
          <c:marker>
            <c:symbol val="none"/>
          </c:marker>
          <c:cat>
            <c:strRef>
              <c:f>'3.11'!$A$7:$A$22</c:f>
              <c:strCache>
                <c:ptCount val="16"/>
                <c:pt idx="0">
                  <c:v>2020</c:v>
                </c:pt>
                <c:pt idx="4">
                  <c:v>2021</c:v>
                </c:pt>
                <c:pt idx="8">
                  <c:v>2022</c:v>
                </c:pt>
                <c:pt idx="12">
                  <c:v>2023</c:v>
                </c:pt>
                <c:pt idx="15">
                  <c:v>30. sep.2024</c:v>
                </c:pt>
              </c:strCache>
            </c:strRef>
          </c:cat>
          <c:val>
            <c:numRef>
              <c:f>'3.11'!$D$7:$D$22</c:f>
              <c:numCache>
                <c:formatCode>_-* #,##0.0_-;\-* #,##0.0_-;_-* "-"??_-;_-@_-</c:formatCode>
                <c:ptCount val="16"/>
                <c:pt idx="0">
                  <c:v>16.089871713587176</c:v>
                </c:pt>
                <c:pt idx="1">
                  <c:v>17.196044930593121</c:v>
                </c:pt>
                <c:pt idx="2">
                  <c:v>16.597719420477276</c:v>
                </c:pt>
                <c:pt idx="3">
                  <c:v>15.82561269232025</c:v>
                </c:pt>
                <c:pt idx="4">
                  <c:v>16.798955668814912</c:v>
                </c:pt>
                <c:pt idx="5">
                  <c:v>16.497983697390474</c:v>
                </c:pt>
                <c:pt idx="6">
                  <c:v>15.583099348383991</c:v>
                </c:pt>
                <c:pt idx="7">
                  <c:v>15.210085060716603</c:v>
                </c:pt>
                <c:pt idx="8">
                  <c:v>14.89180303050088</c:v>
                </c:pt>
                <c:pt idx="9">
                  <c:v>15.155489975839084</c:v>
                </c:pt>
                <c:pt idx="10">
                  <c:v>15.240755043809807</c:v>
                </c:pt>
                <c:pt idx="11">
                  <c:v>14.507120526822158</c:v>
                </c:pt>
                <c:pt idx="12">
                  <c:v>14.549965509510045</c:v>
                </c:pt>
                <c:pt idx="13">
                  <c:v>14.945982931271816</c:v>
                </c:pt>
                <c:pt idx="14">
                  <c:v>14.583093942847052</c:v>
                </c:pt>
                <c:pt idx="15">
                  <c:v>14.550822405319867</c:v>
                </c:pt>
              </c:numCache>
            </c:numRef>
          </c:val>
          <c:smooth val="0"/>
          <c:extLst>
            <c:ext xmlns:c16="http://schemas.microsoft.com/office/drawing/2014/chart" uri="{C3380CC4-5D6E-409C-BE32-E72D297353CC}">
              <c16:uniqueId val="{00000010-2008-419B-8D98-95C81B12D601}"/>
            </c:ext>
          </c:extLst>
        </c:ser>
        <c:ser>
          <c:idx val="3"/>
          <c:order val="3"/>
          <c:tx>
            <c:strRef>
              <c:f>'3.11'!$E$6</c:f>
              <c:strCache>
                <c:ptCount val="1"/>
                <c:pt idx="0">
                  <c:v>    Rentebærende verdipapirer som måles til virkelig verdi </c:v>
                </c:pt>
              </c:strCache>
            </c:strRef>
          </c:tx>
          <c:spPr>
            <a:ln w="19050" cap="rnd">
              <a:solidFill>
                <a:srgbClr val="9EDAE4"/>
              </a:solidFill>
              <a:round/>
            </a:ln>
            <a:effectLst/>
          </c:spPr>
          <c:marker>
            <c:symbol val="none"/>
          </c:marker>
          <c:cat>
            <c:strRef>
              <c:f>'3.11'!$A$7:$A$22</c:f>
              <c:strCache>
                <c:ptCount val="16"/>
                <c:pt idx="0">
                  <c:v>2020</c:v>
                </c:pt>
                <c:pt idx="4">
                  <c:v>2021</c:v>
                </c:pt>
                <c:pt idx="8">
                  <c:v>2022</c:v>
                </c:pt>
                <c:pt idx="12">
                  <c:v>2023</c:v>
                </c:pt>
                <c:pt idx="15">
                  <c:v>30. sep.2024</c:v>
                </c:pt>
              </c:strCache>
            </c:strRef>
          </c:cat>
          <c:val>
            <c:numRef>
              <c:f>'3.11'!$E$7:$E$22</c:f>
              <c:numCache>
                <c:formatCode>_(* #,##0.00_);_(* \(#,##0.00\);_(* "-"??_);_(@_)</c:formatCode>
                <c:ptCount val="16"/>
                <c:pt idx="0">
                  <c:v>57.213168131842735</c:v>
                </c:pt>
                <c:pt idx="1">
                  <c:v>56.725926919210494</c:v>
                </c:pt>
                <c:pt idx="2">
                  <c:v>57.312474835974662</c:v>
                </c:pt>
                <c:pt idx="3">
                  <c:v>57.934742141983683</c:v>
                </c:pt>
                <c:pt idx="4">
                  <c:v>55.697405697816109</c:v>
                </c:pt>
                <c:pt idx="5">
                  <c:v>58.300546452000887</c:v>
                </c:pt>
                <c:pt idx="6">
                  <c:v>58.300837306057048</c:v>
                </c:pt>
                <c:pt idx="7">
                  <c:v>69.829233407368065</c:v>
                </c:pt>
                <c:pt idx="8">
                  <c:v>70.592443161549895</c:v>
                </c:pt>
                <c:pt idx="9">
                  <c:v>70.127879173984738</c:v>
                </c:pt>
                <c:pt idx="10">
                  <c:v>71.08955854526404</c:v>
                </c:pt>
                <c:pt idx="11">
                  <c:v>71.232710945372958</c:v>
                </c:pt>
                <c:pt idx="12">
                  <c:v>72.069306376697156</c:v>
                </c:pt>
                <c:pt idx="13">
                  <c:v>71.915128412085409</c:v>
                </c:pt>
                <c:pt idx="14">
                  <c:v>73.536371966222092</c:v>
                </c:pt>
                <c:pt idx="15">
                  <c:v>73.013632614447104</c:v>
                </c:pt>
              </c:numCache>
            </c:numRef>
          </c:val>
          <c:smooth val="0"/>
          <c:extLst>
            <c:ext xmlns:c16="http://schemas.microsoft.com/office/drawing/2014/chart" uri="{C3380CC4-5D6E-409C-BE32-E72D297353CC}">
              <c16:uniqueId val="{00000012-2008-419B-8D98-95C81B12D601}"/>
            </c:ext>
          </c:extLst>
        </c:ser>
        <c:dLbls>
          <c:showLegendKey val="0"/>
          <c:showVal val="0"/>
          <c:showCatName val="0"/>
          <c:showSerName val="0"/>
          <c:showPercent val="0"/>
          <c:showBubbleSize val="0"/>
        </c:dLbls>
        <c:marker val="1"/>
        <c:smooth val="0"/>
        <c:axId val="639873520"/>
        <c:axId val="673022416"/>
      </c:lineChart>
      <c:lineChart>
        <c:grouping val="standard"/>
        <c:varyColors val="0"/>
        <c:ser>
          <c:idx val="0"/>
          <c:order val="0"/>
          <c:tx>
            <c:strRef>
              <c:f>'3.11'!$B$6</c:f>
              <c:strCache>
                <c:ptCount val="1"/>
                <c:pt idx="0">
                  <c:v>    Datterforetak mv. </c:v>
                </c:pt>
              </c:strCache>
            </c:strRef>
          </c:tx>
          <c:spPr>
            <a:ln w="19050" cap="rnd">
              <a:solidFill>
                <a:srgbClr val="918655"/>
              </a:solidFill>
              <a:round/>
            </a:ln>
            <a:effectLst/>
          </c:spPr>
          <c:marker>
            <c:symbol val="none"/>
          </c:marker>
          <c:cat>
            <c:strRef>
              <c:f>'3.11'!$A$7:$A$22</c:f>
              <c:strCache>
                <c:ptCount val="16"/>
                <c:pt idx="0">
                  <c:v>2020</c:v>
                </c:pt>
                <c:pt idx="4">
                  <c:v>2021</c:v>
                </c:pt>
                <c:pt idx="8">
                  <c:v>2022</c:v>
                </c:pt>
                <c:pt idx="12">
                  <c:v>2023</c:v>
                </c:pt>
                <c:pt idx="15">
                  <c:v>30. sep.2024</c:v>
                </c:pt>
              </c:strCache>
            </c:strRef>
          </c:cat>
          <c:val>
            <c:numRef>
              <c:f>'3.11'!$B$7:$B$22</c:f>
              <c:numCache>
                <c:formatCode>0.00</c:formatCode>
                <c:ptCount val="16"/>
                <c:pt idx="0">
                  <c:v>8.406416372451984</c:v>
                </c:pt>
                <c:pt idx="1">
                  <c:v>8.2182858341017173</c:v>
                </c:pt>
                <c:pt idx="2">
                  <c:v>7.8894111905576922</c:v>
                </c:pt>
                <c:pt idx="3">
                  <c:v>8.0971153137945073</c:v>
                </c:pt>
                <c:pt idx="4">
                  <c:v>9.1811232712536537</c:v>
                </c:pt>
                <c:pt idx="5">
                  <c:v>8.0859696873373004</c:v>
                </c:pt>
                <c:pt idx="6">
                  <c:v>8.0979139915435052</c:v>
                </c:pt>
                <c:pt idx="7">
                  <c:v>7.3690665283197232</c:v>
                </c:pt>
                <c:pt idx="8">
                  <c:v>7.8871728389605371</c:v>
                </c:pt>
                <c:pt idx="9">
                  <c:v>7.5969261020757424</c:v>
                </c:pt>
                <c:pt idx="10">
                  <c:v>7.2955928705187674</c:v>
                </c:pt>
                <c:pt idx="11">
                  <c:v>7.1703840918751265</c:v>
                </c:pt>
                <c:pt idx="12">
                  <c:v>7.6290631999874972</c:v>
                </c:pt>
                <c:pt idx="13">
                  <c:v>7.3852797783574893</c:v>
                </c:pt>
                <c:pt idx="14">
                  <c:v>6.8115860031641846</c:v>
                </c:pt>
                <c:pt idx="15">
                  <c:v>6.2664929345855356</c:v>
                </c:pt>
              </c:numCache>
            </c:numRef>
          </c:val>
          <c:smooth val="0"/>
          <c:extLst>
            <c:ext xmlns:c16="http://schemas.microsoft.com/office/drawing/2014/chart" uri="{C3380CC4-5D6E-409C-BE32-E72D297353CC}">
              <c16:uniqueId val="{00000014-2008-419B-8D98-95C81B12D601}"/>
            </c:ext>
          </c:extLst>
        </c:ser>
        <c:dLbls>
          <c:showLegendKey val="0"/>
          <c:showVal val="0"/>
          <c:showCatName val="0"/>
          <c:showSerName val="0"/>
          <c:showPercent val="0"/>
          <c:showBubbleSize val="0"/>
        </c:dLbls>
        <c:marker val="1"/>
        <c:smooth val="0"/>
        <c:axId val="1326010576"/>
        <c:axId val="1326009592"/>
      </c:lineChart>
      <c:catAx>
        <c:axId val="6398735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2760000" vert="horz"/>
          <a:lstStyle/>
          <a:p>
            <a:pPr>
              <a:defRPr/>
            </a:pPr>
            <a:endParaRPr lang="en-US"/>
          </a:p>
        </c:txPr>
        <c:crossAx val="673022416"/>
        <c:crosses val="autoZero"/>
        <c:auto val="1"/>
        <c:lblAlgn val="ctr"/>
        <c:lblOffset val="90"/>
        <c:tickLblSkip val="1"/>
        <c:tickMarkSkip val="1"/>
        <c:noMultiLvlLbl val="0"/>
      </c:catAx>
      <c:valAx>
        <c:axId val="673022416"/>
        <c:scaling>
          <c:orientation val="minMax"/>
          <c:max val="80"/>
        </c:scaling>
        <c:delete val="0"/>
        <c:axPos val="l"/>
        <c:numFmt formatCode="0" sourceLinked="0"/>
        <c:majorTickMark val="in"/>
        <c:minorTickMark val="none"/>
        <c:tickLblPos val="nextTo"/>
        <c:spPr>
          <a:noFill/>
          <a:ln w="3175">
            <a:solidFill>
              <a:schemeClr val="tx1"/>
            </a:solidFill>
          </a:ln>
          <a:effectLst/>
        </c:spPr>
        <c:txPr>
          <a:bodyPr rot="-60000000" vert="horz"/>
          <a:lstStyle/>
          <a:p>
            <a:pPr>
              <a:defRPr/>
            </a:pPr>
            <a:endParaRPr lang="en-US"/>
          </a:p>
        </c:txPr>
        <c:crossAx val="639873520"/>
        <c:crosses val="autoZero"/>
        <c:crossBetween val="midCat"/>
        <c:majorUnit val="20"/>
      </c:valAx>
      <c:valAx>
        <c:axId val="1326009592"/>
        <c:scaling>
          <c:orientation val="minMax"/>
          <c:max val="80"/>
          <c:min val="0"/>
        </c:scaling>
        <c:delete val="0"/>
        <c:axPos val="r"/>
        <c:numFmt formatCode="#,##0" sourceLinked="0"/>
        <c:majorTickMark val="in"/>
        <c:minorTickMark val="none"/>
        <c:tickLblPos val="nextTo"/>
        <c:spPr>
          <a:ln w="3175">
            <a:solidFill>
              <a:schemeClr val="tx1"/>
            </a:solidFill>
          </a:ln>
        </c:spPr>
        <c:crossAx val="1326010576"/>
        <c:crosses val="max"/>
        <c:crossBetween val="midCat"/>
        <c:majorUnit val="20"/>
      </c:valAx>
      <c:catAx>
        <c:axId val="1326010576"/>
        <c:scaling>
          <c:orientation val="minMax"/>
        </c:scaling>
        <c:delete val="1"/>
        <c:axPos val="t"/>
        <c:title>
          <c:tx>
            <c:rich>
              <a:bodyPr/>
              <a:lstStyle/>
              <a:p>
                <a:pPr>
                  <a:defRPr b="0"/>
                </a:pPr>
                <a:r>
                  <a:rPr lang="nb-NO" b="0"/>
                  <a:t>Prosent</a:t>
                </a:r>
              </a:p>
            </c:rich>
          </c:tx>
          <c:layout>
            <c:manualLayout>
              <c:xMode val="edge"/>
              <c:yMode val="edge"/>
              <c:x val="2.2147998110115606E-4"/>
              <c:y val="0"/>
            </c:manualLayout>
          </c:layout>
          <c:overlay val="0"/>
        </c:title>
        <c:numFmt formatCode="General" sourceLinked="1"/>
        <c:majorTickMark val="out"/>
        <c:minorTickMark val="none"/>
        <c:tickLblPos val="nextTo"/>
        <c:crossAx val="1326009592"/>
        <c:crosses val="max"/>
        <c:auto val="1"/>
        <c:lblAlgn val="ctr"/>
        <c:lblOffset val="100"/>
        <c:noMultiLvlLbl val="0"/>
      </c:catAx>
    </c:plotArea>
    <c:legend>
      <c:legendPos val="b"/>
      <c:layout>
        <c:manualLayout>
          <c:xMode val="edge"/>
          <c:yMode val="edge"/>
          <c:x val="5.1558747574703351E-5"/>
          <c:y val="0.82872653215316772"/>
          <c:w val="0.96629150326797386"/>
          <c:h val="0.17117576029005541"/>
        </c:manualLayout>
      </c:layout>
      <c:overlay val="0"/>
      <c:spPr>
        <a:noFill/>
        <a:ln>
          <a:noFill/>
        </a:ln>
        <a:effectLst/>
      </c:spPr>
      <c:txPr>
        <a:bodyPr rot="0" vert="horz"/>
        <a:lstStyle/>
        <a:p>
          <a:pPr>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sz="700">
          <a:ln>
            <a:noFill/>
          </a:ln>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'2.3'!$B$5</c:f>
              <c:strCache>
                <c:ptCount val="1"/>
                <c:pt idx="0">
                  <c:v>Netto renteinnt. </c:v>
                </c:pt>
              </c:strCache>
            </c:strRef>
          </c:tx>
          <c:spPr>
            <a:ln w="19050">
              <a:solidFill>
                <a:srgbClr val="16535B"/>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1.-3.kv.23-24</c:v>
                </c:pt>
              </c:strCache>
            </c:strRef>
          </c:cat>
          <c:val>
            <c:numRef>
              <c:f>'2.3'!$B$6:$B$22</c:f>
              <c:numCache>
                <c:formatCode>0.00</c:formatCode>
                <c:ptCount val="17"/>
                <c:pt idx="0">
                  <c:v>1.51</c:v>
                </c:pt>
                <c:pt idx="1">
                  <c:v>1.47</c:v>
                </c:pt>
                <c:pt idx="2">
                  <c:v>1.47</c:v>
                </c:pt>
                <c:pt idx="3">
                  <c:v>1.54</c:v>
                </c:pt>
                <c:pt idx="4">
                  <c:v>1.55</c:v>
                </c:pt>
                <c:pt idx="5">
                  <c:v>1.56</c:v>
                </c:pt>
                <c:pt idx="6">
                  <c:v>1.61</c:v>
                </c:pt>
                <c:pt idx="7">
                  <c:v>1.68</c:v>
                </c:pt>
                <c:pt idx="8">
                  <c:v>1.79</c:v>
                </c:pt>
                <c:pt idx="9">
                  <c:v>1.84</c:v>
                </c:pt>
                <c:pt idx="10">
                  <c:v>1.54</c:v>
                </c:pt>
                <c:pt idx="11">
                  <c:v>1.4</c:v>
                </c:pt>
                <c:pt idx="12">
                  <c:v>1.6</c:v>
                </c:pt>
                <c:pt idx="13">
                  <c:v>1.92</c:v>
                </c:pt>
                <c:pt idx="15">
                  <c:v>1.88</c:v>
                </c:pt>
                <c:pt idx="16">
                  <c:v>1.91</c:v>
                </c:pt>
              </c:numCache>
            </c:numRef>
          </c:val>
          <c:smooth val="0"/>
          <c:extLst>
            <c:ext xmlns:c16="http://schemas.microsoft.com/office/drawing/2014/chart" uri="{C3380CC4-5D6E-409C-BE32-E72D297353CC}">
              <c16:uniqueId val="{00000004-260B-46AF-B187-D95DAB272AA4}"/>
            </c:ext>
          </c:extLst>
        </c:ser>
        <c:ser>
          <c:idx val="2"/>
          <c:order val="1"/>
          <c:tx>
            <c:strRef>
              <c:f>'2.3'!$D$5</c:f>
              <c:strCache>
                <c:ptCount val="1"/>
                <c:pt idx="0">
                  <c:v>Utlånstap</c:v>
                </c:pt>
              </c:strCache>
            </c:strRef>
          </c:tx>
          <c:spPr>
            <a:ln w="19050">
              <a:solidFill>
                <a:srgbClr val="9EDAE4"/>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1.-3.kv.23-24</c:v>
                </c:pt>
              </c:strCache>
            </c:strRef>
          </c:cat>
          <c:val>
            <c:numRef>
              <c:f>'2.3'!$D$6:$D$22</c:f>
              <c:numCache>
                <c:formatCode>0.00</c:formatCode>
                <c:ptCount val="17"/>
                <c:pt idx="0">
                  <c:v>0.18</c:v>
                </c:pt>
                <c:pt idx="1">
                  <c:v>0.17</c:v>
                </c:pt>
                <c:pt idx="2">
                  <c:v>0.16</c:v>
                </c:pt>
                <c:pt idx="3">
                  <c:v>0.13</c:v>
                </c:pt>
                <c:pt idx="4">
                  <c:v>0.13</c:v>
                </c:pt>
                <c:pt idx="5">
                  <c:v>0.12</c:v>
                </c:pt>
                <c:pt idx="6">
                  <c:v>0.26</c:v>
                </c:pt>
                <c:pt idx="7">
                  <c:v>0.11</c:v>
                </c:pt>
                <c:pt idx="8">
                  <c:v>0.06</c:v>
                </c:pt>
                <c:pt idx="9">
                  <c:v>0.15</c:v>
                </c:pt>
                <c:pt idx="10">
                  <c:v>0.35</c:v>
                </c:pt>
                <c:pt idx="11">
                  <c:v>0.03</c:v>
                </c:pt>
                <c:pt idx="12">
                  <c:v>0.03</c:v>
                </c:pt>
                <c:pt idx="13">
                  <c:v>0.09</c:v>
                </c:pt>
                <c:pt idx="15">
                  <c:v>0.09</c:v>
                </c:pt>
                <c:pt idx="16">
                  <c:v>0.09</c:v>
                </c:pt>
              </c:numCache>
            </c:numRef>
          </c:val>
          <c:smooth val="0"/>
          <c:extLst>
            <c:ext xmlns:c16="http://schemas.microsoft.com/office/drawing/2014/chart" uri="{C3380CC4-5D6E-409C-BE32-E72D297353CC}">
              <c16:uniqueId val="{00000007-260B-46AF-B187-D95DAB272AA4}"/>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'2.3'!$C$5</c:f>
              <c:strCache>
                <c:ptCount val="1"/>
                <c:pt idx="0">
                  <c:v>Driftskostn. </c:v>
                </c:pt>
              </c:strCache>
            </c:strRef>
          </c:tx>
          <c:spPr>
            <a:ln>
              <a:solidFill>
                <a:srgbClr val="0CA3BC"/>
              </a:solidFill>
            </a:ln>
          </c:spPr>
          <c:marker>
            <c:symbol val="none"/>
          </c:marker>
          <c:cat>
            <c:strRef>
              <c:f>'2.3'!$A$6:$A$22</c:f>
              <c:strCache>
                <c:ptCount val="17"/>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6">
                  <c:v>1.-3.kv.23-24</c:v>
                </c:pt>
              </c:strCache>
            </c:strRef>
          </c:cat>
          <c:val>
            <c:numRef>
              <c:f>'2.3'!$C$6:$C$22</c:f>
              <c:numCache>
                <c:formatCode>0.00</c:formatCode>
                <c:ptCount val="17"/>
                <c:pt idx="0">
                  <c:v>1.0900000000000001</c:v>
                </c:pt>
                <c:pt idx="1">
                  <c:v>1.1200000000000001</c:v>
                </c:pt>
                <c:pt idx="2">
                  <c:v>1.0900000000000001</c:v>
                </c:pt>
                <c:pt idx="3">
                  <c:v>1.0900000000000001</c:v>
                </c:pt>
                <c:pt idx="4">
                  <c:v>1.01</c:v>
                </c:pt>
                <c:pt idx="5">
                  <c:v>0.96</c:v>
                </c:pt>
                <c:pt idx="6">
                  <c:v>0.98</c:v>
                </c:pt>
                <c:pt idx="7">
                  <c:v>1.03</c:v>
                </c:pt>
                <c:pt idx="8">
                  <c:v>1.06</c:v>
                </c:pt>
                <c:pt idx="9">
                  <c:v>1.04</c:v>
                </c:pt>
                <c:pt idx="10">
                  <c:v>0.91</c:v>
                </c:pt>
                <c:pt idx="11">
                  <c:v>0.87</c:v>
                </c:pt>
                <c:pt idx="12">
                  <c:v>0.9</c:v>
                </c:pt>
                <c:pt idx="13">
                  <c:v>0.94</c:v>
                </c:pt>
                <c:pt idx="15">
                  <c:v>0.9</c:v>
                </c:pt>
                <c:pt idx="16">
                  <c:v>0.91</c:v>
                </c:pt>
              </c:numCache>
            </c:numRef>
          </c:val>
          <c:smooth val="0"/>
          <c:extLst>
            <c:ext xmlns:c16="http://schemas.microsoft.com/office/drawing/2014/chart" uri="{C3380CC4-5D6E-409C-BE32-E72D297353CC}">
              <c16:uniqueId val="{00000006-260B-46AF-B187-D95DAB272AA4}"/>
            </c:ext>
          </c:extLst>
        </c:ser>
        <c:dLbls>
          <c:showLegendKey val="0"/>
          <c:showVal val="0"/>
          <c:showCatName val="0"/>
          <c:showSerName val="0"/>
          <c:showPercent val="0"/>
          <c:showBubbleSize val="0"/>
        </c:dLbls>
        <c:marker val="1"/>
        <c:smooth val="0"/>
        <c:axId val="3"/>
        <c:axId val="4"/>
      </c:lineChart>
      <c:catAx>
        <c:axId val="1069833912"/>
        <c:scaling>
          <c:orientation val="minMax"/>
        </c:scaling>
        <c:delete val="0"/>
        <c:axPos val="b"/>
        <c:numFmt formatCode="General" sourceLinked="1"/>
        <c:majorTickMark val="in"/>
        <c:minorTickMark val="none"/>
        <c:tickLblPos val="low"/>
        <c:spPr>
          <a:ln w="3175">
            <a:solidFill>
              <a:schemeClr val="tx1"/>
            </a:solidFill>
          </a:ln>
        </c:spPr>
        <c:txPr>
          <a:bodyPr rot="0" vert="horz"/>
          <a:lstStyle/>
          <a:p>
            <a:pPr>
              <a:defRPr/>
            </a:pPr>
            <a:endParaRPr lang="en-US"/>
          </a:p>
        </c:txPr>
        <c:crossAx val="1"/>
        <c:crosses val="autoZero"/>
        <c:auto val="1"/>
        <c:lblAlgn val="ctr"/>
        <c:lblOffset val="100"/>
        <c:tickLblSkip val="2"/>
        <c:noMultiLvlLbl val="0"/>
      </c:catAx>
      <c:valAx>
        <c:axId val="1"/>
        <c:scaling>
          <c:orientation val="minMax"/>
          <c:max val="2"/>
        </c:scaling>
        <c:delete val="0"/>
        <c:axPos val="l"/>
        <c:title>
          <c:tx>
            <c:rich>
              <a:bodyPr rot="0" vert="horz"/>
              <a:lstStyle/>
              <a:p>
                <a:pPr>
                  <a:defRPr/>
                </a:pPr>
                <a:r>
                  <a:rPr lang="nb-NO"/>
                  <a:t>% av GFK</a:t>
                </a:r>
              </a:p>
            </c:rich>
          </c:tx>
          <c:layout>
            <c:manualLayout>
              <c:xMode val="edge"/>
              <c:yMode val="edge"/>
              <c:x val="5.1706979741304789E-2"/>
              <c:y val="1.2974628171478571E-2"/>
            </c:manualLayout>
          </c:layout>
          <c:overlay val="0"/>
        </c:title>
        <c:numFmt formatCode="#,##0.0" sourceLinked="0"/>
        <c:majorTickMark val="in"/>
        <c:minorTickMark val="none"/>
        <c:tickLblPos val="nextTo"/>
        <c:spPr>
          <a:ln w="3175">
            <a:solidFill>
              <a:schemeClr val="tx1"/>
            </a:solidFill>
          </a:ln>
        </c:spPr>
        <c:txPr>
          <a:bodyPr rot="0" vert="horz"/>
          <a:lstStyle/>
          <a:p>
            <a:pPr>
              <a:defRPr/>
            </a:pPr>
            <a:endParaRPr lang="en-US"/>
          </a:p>
        </c:txPr>
        <c:crossAx val="1069833912"/>
        <c:crosses val="autoZero"/>
        <c:crossBetween val="midCat"/>
        <c:majorUnit val="0.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
        </c:scaling>
        <c:delete val="0"/>
        <c:axPos val="r"/>
        <c:numFmt formatCode="0.0" sourceLinked="0"/>
        <c:majorTickMark val="in"/>
        <c:minorTickMark val="none"/>
        <c:tickLblPos val="nextTo"/>
        <c:spPr>
          <a:ln w="3175">
            <a:solidFill>
              <a:schemeClr val="tx1"/>
            </a:solidFill>
          </a:ln>
        </c:spPr>
        <c:txPr>
          <a:bodyPr rot="0" vert="horz"/>
          <a:lstStyle/>
          <a:p>
            <a:pPr>
              <a:defRPr/>
            </a:pPr>
            <a:endParaRPr lang="en-US"/>
          </a:p>
        </c:txPr>
        <c:crossAx val="3"/>
        <c:crosses val="max"/>
        <c:crossBetween val="midCat"/>
        <c:majorUnit val="0.5"/>
      </c:valAx>
    </c:plotArea>
    <c:legend>
      <c:legendPos val="b"/>
      <c:layout>
        <c:manualLayout>
          <c:xMode val="edge"/>
          <c:yMode val="edge"/>
          <c:x val="5.3976305448006849E-2"/>
          <c:y val="0.85241044193800097"/>
          <c:w val="0.9362462841316106"/>
          <c:h val="0.12056253103497194"/>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'2.4'!$B$6</c:f>
              <c:strCache>
                <c:ptCount val="1"/>
                <c:pt idx="0">
                  <c:v>1.-3.kv.23</c:v>
                </c:pt>
              </c:strCache>
            </c:strRef>
          </c:tx>
          <c:spPr>
            <a:solidFill>
              <a:srgbClr val="16535B"/>
            </a:solidFill>
            <a:ln w="25400">
              <a:noFill/>
            </a:ln>
          </c:spPr>
          <c:invertIfNegative val="0"/>
          <c:cat>
            <c:strRef>
              <c:f>'2.4'!$A$7:$A$9</c:f>
              <c:strCache>
                <c:ptCount val="3"/>
                <c:pt idx="0">
                  <c:v>Store</c:v>
                </c:pt>
                <c:pt idx="1">
                  <c:v>Mellomstore</c:v>
                </c:pt>
                <c:pt idx="2">
                  <c:v>Mindre</c:v>
                </c:pt>
              </c:strCache>
            </c:strRef>
          </c:cat>
          <c:val>
            <c:numRef>
              <c:f>'2.4'!$B$7:$B$9</c:f>
              <c:numCache>
                <c:formatCode>0.00</c:formatCode>
                <c:ptCount val="3"/>
                <c:pt idx="0">
                  <c:v>1.72</c:v>
                </c:pt>
                <c:pt idx="1">
                  <c:v>2.2999999999999998</c:v>
                </c:pt>
                <c:pt idx="2">
                  <c:v>2.96</c:v>
                </c:pt>
              </c:numCache>
            </c:numRef>
          </c:val>
          <c:extLst>
            <c:ext xmlns:c16="http://schemas.microsoft.com/office/drawing/2014/chart" uri="{C3380CC4-5D6E-409C-BE32-E72D297353CC}">
              <c16:uniqueId val="{00000001-4E08-44DF-BD8B-669BB1C53FE9}"/>
            </c:ext>
          </c:extLst>
        </c:ser>
        <c:ser>
          <c:idx val="0"/>
          <c:order val="1"/>
          <c:tx>
            <c:strRef>
              <c:f>'2.4'!$C$6</c:f>
              <c:strCache>
                <c:ptCount val="1"/>
                <c:pt idx="0">
                  <c:v>1.-3.kv.24</c:v>
                </c:pt>
              </c:strCache>
            </c:strRef>
          </c:tx>
          <c:spPr>
            <a:solidFill>
              <a:srgbClr val="0CA3BC"/>
            </a:solidFill>
          </c:spPr>
          <c:invertIfNegative val="0"/>
          <c:cat>
            <c:strRef>
              <c:f>'2.4'!$A$7:$A$9</c:f>
              <c:strCache>
                <c:ptCount val="3"/>
                <c:pt idx="0">
                  <c:v>Store</c:v>
                </c:pt>
                <c:pt idx="1">
                  <c:v>Mellomstore</c:v>
                </c:pt>
                <c:pt idx="2">
                  <c:v>Mindre</c:v>
                </c:pt>
              </c:strCache>
            </c:strRef>
          </c:cat>
          <c:val>
            <c:numRef>
              <c:f>'2.4'!$C$7:$C$9</c:f>
              <c:numCache>
                <c:formatCode>0.00</c:formatCode>
                <c:ptCount val="3"/>
                <c:pt idx="0">
                  <c:v>1.73</c:v>
                </c:pt>
                <c:pt idx="1">
                  <c:v>2.44</c:v>
                </c:pt>
                <c:pt idx="2">
                  <c:v>2.95</c:v>
                </c:pt>
              </c:numCache>
            </c:numRef>
          </c:val>
          <c:extLst>
            <c:ext xmlns:c16="http://schemas.microsoft.com/office/drawing/2014/chart" uri="{C3380CC4-5D6E-409C-BE32-E72D297353CC}">
              <c16:uniqueId val="{00000003-4E08-44DF-BD8B-669BB1C53FE9}"/>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'2.4'!$D$6</c:f>
              <c:strCache>
                <c:ptCount val="1"/>
              </c:strCache>
            </c:strRef>
          </c:tx>
          <c:invertIfNegative val="0"/>
          <c:cat>
            <c:strRef>
              <c:f>'2.4'!$A$7:$A$9</c:f>
              <c:strCache>
                <c:ptCount val="3"/>
                <c:pt idx="0">
                  <c:v>Store</c:v>
                </c:pt>
                <c:pt idx="1">
                  <c:v>Mellomstore</c:v>
                </c:pt>
                <c:pt idx="2">
                  <c:v>Mindre</c:v>
                </c:pt>
              </c:strCache>
            </c:strRef>
          </c:cat>
          <c:val>
            <c:numRef>
              <c:f>'2.4'!$D$7:$D$9</c:f>
              <c:numCache>
                <c:formatCode>General</c:formatCode>
                <c:ptCount val="3"/>
                <c:pt idx="0">
                  <c:v>0</c:v>
                </c:pt>
              </c:numCache>
            </c:numRef>
          </c:val>
          <c:extLst>
            <c:ext xmlns:c16="http://schemas.microsoft.com/office/drawing/2014/chart" uri="{C3380CC4-5D6E-409C-BE32-E72D297353CC}">
              <c16:uniqueId val="{00000005-4E08-44DF-BD8B-669BB1C53FE9}"/>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3"/>
          <c:min val="0"/>
        </c:scaling>
        <c:delete val="0"/>
        <c:axPos val="l"/>
        <c:title>
          <c:tx>
            <c:rich>
              <a:bodyPr rot="0" vert="horz"/>
              <a:lstStyle/>
              <a:p>
                <a:pPr>
                  <a:defRPr/>
                </a:pPr>
                <a:r>
                  <a:rPr lang="nb-NO"/>
                  <a:t>% av GFK</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en-US"/>
          </a:p>
        </c:txPr>
        <c:crossAx val="811035920"/>
        <c:crosses val="autoZero"/>
        <c:crossBetween val="between"/>
        <c:majorUnit val="1"/>
      </c:valAx>
      <c:valAx>
        <c:axId val="1224851936"/>
        <c:scaling>
          <c:orientation val="minMax"/>
          <c:max val="3"/>
          <c:min val="0"/>
        </c:scaling>
        <c:delete val="0"/>
        <c:axPos val="r"/>
        <c:numFmt formatCode="#,##0" sourceLinked="0"/>
        <c:majorTickMark val="in"/>
        <c:minorTickMark val="none"/>
        <c:tickLblPos val="nextTo"/>
        <c:spPr>
          <a:ln/>
        </c:spPr>
        <c:crossAx val="1224839456"/>
        <c:crosses val="max"/>
        <c:crossBetween val="between"/>
        <c:majorUnit val="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'2.5'!$B$6</c:f>
              <c:strCache>
                <c:ptCount val="1"/>
                <c:pt idx="0">
                  <c:v>1.-3.kv.23</c:v>
                </c:pt>
              </c:strCache>
            </c:strRef>
          </c:tx>
          <c:spPr>
            <a:solidFill>
              <a:srgbClr val="16535B"/>
            </a:solidFill>
            <a:ln w="25400">
              <a:noFill/>
            </a:ln>
          </c:spPr>
          <c:invertIfNegative val="0"/>
          <c:cat>
            <c:strRef>
              <c:f>'2.5'!$A$7:$A$9</c:f>
              <c:strCache>
                <c:ptCount val="3"/>
                <c:pt idx="0">
                  <c:v>Store</c:v>
                </c:pt>
                <c:pt idx="1">
                  <c:v>Mellomstore</c:v>
                </c:pt>
                <c:pt idx="2">
                  <c:v>Mindre</c:v>
                </c:pt>
              </c:strCache>
            </c:strRef>
          </c:cat>
          <c:val>
            <c:numRef>
              <c:f>'2.5'!$B$7:$B$9</c:f>
              <c:numCache>
                <c:formatCode>0.0</c:formatCode>
                <c:ptCount val="3"/>
                <c:pt idx="0">
                  <c:v>37.1</c:v>
                </c:pt>
                <c:pt idx="1">
                  <c:v>40.5</c:v>
                </c:pt>
                <c:pt idx="2">
                  <c:v>47.4</c:v>
                </c:pt>
              </c:numCache>
            </c:numRef>
          </c:val>
          <c:extLst>
            <c:ext xmlns:c16="http://schemas.microsoft.com/office/drawing/2014/chart" uri="{C3380CC4-5D6E-409C-BE32-E72D297353CC}">
              <c16:uniqueId val="{00000001-BD94-4B7C-AAC7-392536EE77ED}"/>
            </c:ext>
          </c:extLst>
        </c:ser>
        <c:ser>
          <c:idx val="0"/>
          <c:order val="1"/>
          <c:tx>
            <c:strRef>
              <c:f>'2.5'!$C$6</c:f>
              <c:strCache>
                <c:ptCount val="1"/>
                <c:pt idx="0">
                  <c:v>1.-3.kv.24</c:v>
                </c:pt>
              </c:strCache>
            </c:strRef>
          </c:tx>
          <c:spPr>
            <a:solidFill>
              <a:srgbClr val="0CA3BC"/>
            </a:solidFill>
          </c:spPr>
          <c:invertIfNegative val="0"/>
          <c:cat>
            <c:strRef>
              <c:f>'2.5'!$A$7:$A$9</c:f>
              <c:strCache>
                <c:ptCount val="3"/>
                <c:pt idx="0">
                  <c:v>Store</c:v>
                </c:pt>
                <c:pt idx="1">
                  <c:v>Mellomstore</c:v>
                </c:pt>
                <c:pt idx="2">
                  <c:v>Mindre</c:v>
                </c:pt>
              </c:strCache>
            </c:strRef>
          </c:cat>
          <c:val>
            <c:numRef>
              <c:f>'2.5'!$C$7:$C$9</c:f>
              <c:numCache>
                <c:formatCode>0.0</c:formatCode>
                <c:ptCount val="3"/>
                <c:pt idx="0">
                  <c:v>35</c:v>
                </c:pt>
                <c:pt idx="1">
                  <c:v>39.299999999999997</c:v>
                </c:pt>
                <c:pt idx="2">
                  <c:v>45.9</c:v>
                </c:pt>
              </c:numCache>
            </c:numRef>
          </c:val>
          <c:extLst>
            <c:ext xmlns:c16="http://schemas.microsoft.com/office/drawing/2014/chart" uri="{C3380CC4-5D6E-409C-BE32-E72D297353CC}">
              <c16:uniqueId val="{00000003-BD94-4B7C-AAC7-392536EE77E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'2.5'!$D$6</c:f>
              <c:strCache>
                <c:ptCount val="1"/>
              </c:strCache>
            </c:strRef>
          </c:tx>
          <c:invertIfNegative val="0"/>
          <c:cat>
            <c:strRef>
              <c:f>'2.5'!$A$7:$A$9</c:f>
              <c:strCache>
                <c:ptCount val="3"/>
                <c:pt idx="0">
                  <c:v>Store</c:v>
                </c:pt>
                <c:pt idx="1">
                  <c:v>Mellomstore</c:v>
                </c:pt>
                <c:pt idx="2">
                  <c:v>Mindre</c:v>
                </c:pt>
              </c:strCache>
            </c:strRef>
          </c:cat>
          <c:val>
            <c:numRef>
              <c:f>'2.5'!$D$7:$D$9</c:f>
              <c:numCache>
                <c:formatCode>General</c:formatCode>
                <c:ptCount val="3"/>
                <c:pt idx="0">
                  <c:v>0</c:v>
                </c:pt>
              </c:numCache>
            </c:numRef>
          </c:val>
          <c:extLst>
            <c:ext xmlns:c16="http://schemas.microsoft.com/office/drawing/2014/chart" uri="{C3380CC4-5D6E-409C-BE32-E72D297353CC}">
              <c16:uniqueId val="{00000005-BD94-4B7C-AAC7-392536EE77E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50"/>
          <c:min val="0"/>
        </c:scaling>
        <c:delete val="0"/>
        <c:axPos val="l"/>
        <c:title>
          <c:tx>
            <c:rich>
              <a:bodyPr rot="0" vert="horz"/>
              <a:lstStyle/>
              <a:p>
                <a:pPr>
                  <a:defRPr/>
                </a:pPr>
                <a:r>
                  <a:rPr lang="nb-NO"/>
                  <a:t>Prosent</a:t>
                </a:r>
              </a:p>
            </c:rich>
          </c:tx>
          <c:layout>
            <c:manualLayout>
              <c:xMode val="edge"/>
              <c:yMode val="edge"/>
              <c:x val="6.8435899633043612E-2"/>
              <c:y val="1.4405649951650801E-2"/>
            </c:manualLayout>
          </c:layout>
          <c:overlay val="0"/>
          <c:spPr>
            <a:noFill/>
            <a:ln w="25400">
              <a:noFill/>
            </a:ln>
          </c:spPr>
        </c:title>
        <c:numFmt formatCode="#,##0" sourceLinked="0"/>
        <c:majorTickMark val="in"/>
        <c:minorTickMark val="none"/>
        <c:tickLblPos val="nextTo"/>
        <c:spPr>
          <a:noFill/>
          <a:ln w="3175">
            <a:solidFill>
              <a:schemeClr val="tx1"/>
            </a:solidFill>
          </a:ln>
          <a:effectLst/>
        </c:spPr>
        <c:txPr>
          <a:bodyPr rot="0" vert="horz"/>
          <a:lstStyle/>
          <a:p>
            <a:pPr>
              <a:defRPr/>
            </a:pPr>
            <a:endParaRPr lang="en-US"/>
          </a:p>
        </c:txPr>
        <c:crossAx val="811035920"/>
        <c:crosses val="autoZero"/>
        <c:crossBetween val="between"/>
        <c:majorUnit val="10"/>
      </c:valAx>
      <c:valAx>
        <c:axId val="1224851936"/>
        <c:scaling>
          <c:orientation val="minMax"/>
          <c:max val="50"/>
          <c:min val="0"/>
        </c:scaling>
        <c:delete val="0"/>
        <c:axPos val="r"/>
        <c:numFmt formatCode="#,##0" sourceLinked="0"/>
        <c:majorTickMark val="in"/>
        <c:minorTickMark val="none"/>
        <c:tickLblPos val="nextTo"/>
        <c:spPr>
          <a:ln/>
        </c:spPr>
        <c:crossAx val="1224839456"/>
        <c:crosses val="max"/>
        <c:crossBetween val="between"/>
        <c:majorUnit val="10"/>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'2.6'!$B$6</c:f>
              <c:strCache>
                <c:ptCount val="1"/>
                <c:pt idx="0">
                  <c:v>1.-3.kv.23</c:v>
                </c:pt>
              </c:strCache>
            </c:strRef>
          </c:tx>
          <c:spPr>
            <a:solidFill>
              <a:srgbClr val="16535B"/>
            </a:solidFill>
            <a:ln w="25400">
              <a:noFill/>
            </a:ln>
          </c:spPr>
          <c:invertIfNegative val="0"/>
          <c:cat>
            <c:strRef>
              <c:f>'2.6'!$A$7:$A$9</c:f>
              <c:strCache>
                <c:ptCount val="3"/>
                <c:pt idx="0">
                  <c:v>Store</c:v>
                </c:pt>
                <c:pt idx="1">
                  <c:v>Mellomstore</c:v>
                </c:pt>
                <c:pt idx="2">
                  <c:v>Mindre</c:v>
                </c:pt>
              </c:strCache>
            </c:strRef>
          </c:cat>
          <c:val>
            <c:numRef>
              <c:f>'2.6'!$B$7:$B$9</c:f>
              <c:numCache>
                <c:formatCode>0.00</c:formatCode>
                <c:ptCount val="3"/>
                <c:pt idx="0">
                  <c:v>0.09</c:v>
                </c:pt>
                <c:pt idx="1">
                  <c:v>0.19</c:v>
                </c:pt>
                <c:pt idx="2">
                  <c:v>0.44</c:v>
                </c:pt>
              </c:numCache>
            </c:numRef>
          </c:val>
          <c:extLst>
            <c:ext xmlns:c16="http://schemas.microsoft.com/office/drawing/2014/chart" uri="{C3380CC4-5D6E-409C-BE32-E72D297353CC}">
              <c16:uniqueId val="{00000001-0560-4388-BF48-6E7A4048C300}"/>
            </c:ext>
          </c:extLst>
        </c:ser>
        <c:ser>
          <c:idx val="0"/>
          <c:order val="1"/>
          <c:tx>
            <c:strRef>
              <c:f>'2.6'!$C$6</c:f>
              <c:strCache>
                <c:ptCount val="1"/>
                <c:pt idx="0">
                  <c:v>1.-3.kv.24</c:v>
                </c:pt>
              </c:strCache>
            </c:strRef>
          </c:tx>
          <c:spPr>
            <a:solidFill>
              <a:srgbClr val="0CA3BC"/>
            </a:solidFill>
          </c:spPr>
          <c:invertIfNegative val="0"/>
          <c:cat>
            <c:strRef>
              <c:f>'2.6'!$A$7:$A$9</c:f>
              <c:strCache>
                <c:ptCount val="3"/>
                <c:pt idx="0">
                  <c:v>Store</c:v>
                </c:pt>
                <c:pt idx="1">
                  <c:v>Mellomstore</c:v>
                </c:pt>
                <c:pt idx="2">
                  <c:v>Mindre</c:v>
                </c:pt>
              </c:strCache>
            </c:strRef>
          </c:cat>
          <c:val>
            <c:numRef>
              <c:f>'2.6'!$C$7:$C$9</c:f>
              <c:numCache>
                <c:formatCode>0.00</c:formatCode>
                <c:ptCount val="3"/>
                <c:pt idx="0">
                  <c:v>0.08</c:v>
                </c:pt>
                <c:pt idx="1">
                  <c:v>0.22</c:v>
                </c:pt>
                <c:pt idx="2">
                  <c:v>0.47</c:v>
                </c:pt>
              </c:numCache>
            </c:numRef>
          </c:val>
          <c:extLst>
            <c:ext xmlns:c16="http://schemas.microsoft.com/office/drawing/2014/chart" uri="{C3380CC4-5D6E-409C-BE32-E72D297353CC}">
              <c16:uniqueId val="{00000003-0560-4388-BF48-6E7A4048C300}"/>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'2.6'!$D$6</c:f>
              <c:strCache>
                <c:ptCount val="1"/>
              </c:strCache>
            </c:strRef>
          </c:tx>
          <c:invertIfNegative val="0"/>
          <c:cat>
            <c:strRef>
              <c:f>'2.6'!$A$7:$A$9</c:f>
              <c:strCache>
                <c:ptCount val="3"/>
                <c:pt idx="0">
                  <c:v>Store</c:v>
                </c:pt>
                <c:pt idx="1">
                  <c:v>Mellomstore</c:v>
                </c:pt>
                <c:pt idx="2">
                  <c:v>Mindre</c:v>
                </c:pt>
              </c:strCache>
            </c:strRef>
          </c:cat>
          <c:val>
            <c:numRef>
              <c:f>'2.6'!$D$7:$D$9</c:f>
              <c:numCache>
                <c:formatCode>General</c:formatCode>
                <c:ptCount val="3"/>
                <c:pt idx="0">
                  <c:v>0</c:v>
                </c:pt>
              </c:numCache>
            </c:numRef>
          </c:val>
          <c:extLst>
            <c:ext xmlns:c16="http://schemas.microsoft.com/office/drawing/2014/chart" uri="{C3380CC4-5D6E-409C-BE32-E72D297353CC}">
              <c16:uniqueId val="{00000005-0560-4388-BF48-6E7A4048C300}"/>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0.5"/>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en-US"/>
          </a:p>
        </c:txPr>
        <c:crossAx val="811035920"/>
        <c:crosses val="autoZero"/>
        <c:crossBetween val="between"/>
        <c:majorUnit val="0.1"/>
      </c:valAx>
      <c:valAx>
        <c:axId val="1224851936"/>
        <c:scaling>
          <c:orientation val="minMax"/>
          <c:max val="0.5"/>
          <c:min val="0"/>
        </c:scaling>
        <c:delete val="0"/>
        <c:axPos val="r"/>
        <c:numFmt formatCode="#,##0.0" sourceLinked="0"/>
        <c:majorTickMark val="in"/>
        <c:minorTickMark val="none"/>
        <c:tickLblPos val="nextTo"/>
        <c:spPr>
          <a:ln/>
        </c:spPr>
        <c:crossAx val="1224839456"/>
        <c:crosses val="max"/>
        <c:crossBetween val="between"/>
        <c:majorUnit val="0.1"/>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'2.7'!$B$5</c:f>
              <c:strCache>
                <c:ptCount val="1"/>
                <c:pt idx="0">
                  <c:v>Norske banker</c:v>
                </c:pt>
              </c:strCache>
            </c:strRef>
          </c:tx>
          <c:spPr>
            <a:ln w="19050">
              <a:solidFill>
                <a:srgbClr val="16535B"/>
              </a:solidFill>
            </a:ln>
          </c:spPr>
          <c:marker>
            <c:symbol val="none"/>
          </c:marker>
          <c:cat>
            <c:numRef>
              <c:f>'2.7'!$A$6:$A$30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'2.7'!$B$6:$B$30</c:f>
              <c:numCache>
                <c:formatCode>0.0</c:formatCode>
                <c:ptCount val="25"/>
                <c:pt idx="0">
                  <c:v>6.1</c:v>
                </c:pt>
                <c:pt idx="1">
                  <c:v>8.1</c:v>
                </c:pt>
                <c:pt idx="2">
                  <c:v>7.4</c:v>
                </c:pt>
                <c:pt idx="3">
                  <c:v>5.9</c:v>
                </c:pt>
                <c:pt idx="4">
                  <c:v>8.6</c:v>
                </c:pt>
                <c:pt idx="5">
                  <c:v>6.8</c:v>
                </c:pt>
                <c:pt idx="6">
                  <c:v>7.3</c:v>
                </c:pt>
                <c:pt idx="7">
                  <c:v>5.9</c:v>
                </c:pt>
                <c:pt idx="8">
                  <c:v>5.0999999999999996</c:v>
                </c:pt>
                <c:pt idx="9">
                  <c:v>5.3</c:v>
                </c:pt>
                <c:pt idx="10">
                  <c:v>3.4</c:v>
                </c:pt>
                <c:pt idx="11">
                  <c:v>4.9000000000000004</c:v>
                </c:pt>
                <c:pt idx="12" formatCode="General">
                  <c:v>4.2</c:v>
                </c:pt>
                <c:pt idx="13" formatCode="General">
                  <c:v>5.3</c:v>
                </c:pt>
                <c:pt idx="14" formatCode="General">
                  <c:v>7.4</c:v>
                </c:pt>
                <c:pt idx="15" formatCode="General">
                  <c:v>10.8</c:v>
                </c:pt>
                <c:pt idx="16" formatCode="General">
                  <c:v>12.2</c:v>
                </c:pt>
                <c:pt idx="17" formatCode="General">
                  <c:v>12.9</c:v>
                </c:pt>
                <c:pt idx="18" formatCode="General">
                  <c:v>12.2</c:v>
                </c:pt>
                <c:pt idx="19">
                  <c:v>8.8000000000000007</c:v>
                </c:pt>
                <c:pt idx="20">
                  <c:v>7.3</c:v>
                </c:pt>
                <c:pt idx="21">
                  <c:v>5.8</c:v>
                </c:pt>
                <c:pt idx="22">
                  <c:v>5</c:v>
                </c:pt>
                <c:pt idx="23">
                  <c:v>4.5999999999999996</c:v>
                </c:pt>
                <c:pt idx="24">
                  <c:v>4.9000000000000004</c:v>
                </c:pt>
              </c:numCache>
            </c:numRef>
          </c:val>
          <c:smooth val="0"/>
          <c:extLst>
            <c:ext xmlns:c16="http://schemas.microsoft.com/office/drawing/2014/chart" uri="{C3380CC4-5D6E-409C-BE32-E72D297353CC}">
              <c16:uniqueId val="{00000001-B1F6-42DD-8A34-4975D97E75C2}"/>
            </c:ext>
          </c:extLst>
        </c:ser>
        <c:ser>
          <c:idx val="2"/>
          <c:order val="1"/>
          <c:tx>
            <c:strRef>
              <c:f>'2.7'!$C$5</c:f>
              <c:strCache>
                <c:ptCount val="1"/>
                <c:pt idx="0">
                  <c:v>Utenlandske filialer</c:v>
                </c:pt>
              </c:strCache>
            </c:strRef>
          </c:tx>
          <c:spPr>
            <a:ln w="19050">
              <a:solidFill>
                <a:srgbClr val="0CA3BC"/>
              </a:solidFill>
            </a:ln>
          </c:spPr>
          <c:marker>
            <c:symbol val="none"/>
          </c:marker>
          <c:cat>
            <c:numRef>
              <c:f>'2.7'!$A$6:$A$30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'2.7'!$C$6:$C$30</c:f>
              <c:numCache>
                <c:formatCode>0.0</c:formatCode>
                <c:ptCount val="25"/>
                <c:pt idx="0">
                  <c:v>5.5</c:v>
                </c:pt>
                <c:pt idx="1">
                  <c:v>1.8</c:v>
                </c:pt>
                <c:pt idx="2">
                  <c:v>3.5</c:v>
                </c:pt>
                <c:pt idx="3">
                  <c:v>4.0999999999999996</c:v>
                </c:pt>
                <c:pt idx="4">
                  <c:v>5.5</c:v>
                </c:pt>
                <c:pt idx="5">
                  <c:v>5.8</c:v>
                </c:pt>
                <c:pt idx="6">
                  <c:v>9</c:v>
                </c:pt>
                <c:pt idx="7">
                  <c:v>5.5</c:v>
                </c:pt>
                <c:pt idx="8">
                  <c:v>4.2</c:v>
                </c:pt>
                <c:pt idx="9">
                  <c:v>1.8</c:v>
                </c:pt>
                <c:pt idx="10">
                  <c:v>-0.6</c:v>
                </c:pt>
                <c:pt idx="11">
                  <c:v>0.2</c:v>
                </c:pt>
                <c:pt idx="12" formatCode="General">
                  <c:v>1.8</c:v>
                </c:pt>
                <c:pt idx="13" formatCode="General">
                  <c:v>2.9</c:v>
                </c:pt>
                <c:pt idx="14" formatCode="General">
                  <c:v>2.6</c:v>
                </c:pt>
                <c:pt idx="15" formatCode="General">
                  <c:v>7.2</c:v>
                </c:pt>
                <c:pt idx="16" formatCode="General">
                  <c:v>7.7</c:v>
                </c:pt>
                <c:pt idx="17" formatCode="General">
                  <c:v>8.9</c:v>
                </c:pt>
                <c:pt idx="18">
                  <c:v>8</c:v>
                </c:pt>
                <c:pt idx="19">
                  <c:v>7.3</c:v>
                </c:pt>
                <c:pt idx="20">
                  <c:v>3.1</c:v>
                </c:pt>
                <c:pt idx="21">
                  <c:v>2.6</c:v>
                </c:pt>
                <c:pt idx="22">
                  <c:v>2.9</c:v>
                </c:pt>
                <c:pt idx="23">
                  <c:v>-2</c:v>
                </c:pt>
                <c:pt idx="24">
                  <c:v>0.9</c:v>
                </c:pt>
              </c:numCache>
            </c:numRef>
          </c:val>
          <c:smooth val="0"/>
          <c:extLst>
            <c:ext xmlns:c16="http://schemas.microsoft.com/office/drawing/2014/chart" uri="{C3380CC4-5D6E-409C-BE32-E72D297353CC}">
              <c16:uniqueId val="{00000003-B1F6-42DD-8A34-4975D97E75C2}"/>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'2.7'!$D$5</c:f>
              <c:strCache>
                <c:ptCount val="1"/>
              </c:strCache>
            </c:strRef>
          </c:tx>
          <c:marker>
            <c:symbol val="none"/>
          </c:marker>
          <c:cat>
            <c:numRef>
              <c:f>'2.7'!$A$6:$A$30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'2.7'!$D$6:$D$30</c:f>
              <c:numCache>
                <c:formatCode>0.0</c:formatCode>
                <c:ptCount val="25"/>
              </c:numCache>
            </c:numRef>
          </c:val>
          <c:smooth val="0"/>
          <c:extLst>
            <c:ext xmlns:c16="http://schemas.microsoft.com/office/drawing/2014/chart" uri="{C3380CC4-5D6E-409C-BE32-E72D297353CC}">
              <c16:uniqueId val="{00000006-B1F6-42DD-8A34-4975D97E75C2}"/>
            </c:ext>
          </c:extLst>
        </c:ser>
        <c:dLbls>
          <c:showLegendKey val="0"/>
          <c:showVal val="0"/>
          <c:showCatName val="0"/>
          <c:showSerName val="0"/>
          <c:showPercent val="0"/>
          <c:showBubbleSize val="0"/>
        </c:dLbls>
        <c:marker val="1"/>
        <c:smooth val="0"/>
        <c:axId val="1215183712"/>
        <c:axId val="120168751"/>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en-US"/>
          </a:p>
        </c:txPr>
        <c:crossAx val="1"/>
        <c:crosses val="autoZero"/>
        <c:auto val="1"/>
        <c:lblOffset val="100"/>
        <c:baseTimeUnit val="days"/>
        <c:majorUnit val="2"/>
      </c:dateAx>
      <c:valAx>
        <c:axId val="1"/>
        <c:scaling>
          <c:orientation val="minMax"/>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en-US"/>
          </a:p>
        </c:txPr>
        <c:crossAx val="1069833912"/>
        <c:crosses val="autoZero"/>
        <c:crossBetween val="midCat"/>
        <c:majorUnit val="2"/>
      </c:valAx>
      <c:valAx>
        <c:axId val="120168751"/>
        <c:scaling>
          <c:orientation val="minMax"/>
          <c:max val="14"/>
          <c:min val="-4"/>
        </c:scaling>
        <c:delete val="0"/>
        <c:axPos val="r"/>
        <c:numFmt formatCode="0" sourceLinked="0"/>
        <c:majorTickMark val="in"/>
        <c:minorTickMark val="none"/>
        <c:tickLblPos val="nextTo"/>
        <c:spPr>
          <a:ln/>
        </c:spPr>
        <c:crossAx val="1215183712"/>
        <c:crosses val="max"/>
        <c:crossBetween val="between"/>
        <c:majorUnit val="2"/>
      </c:valAx>
      <c:dateAx>
        <c:axId val="1215183712"/>
        <c:scaling>
          <c:orientation val="minMax"/>
        </c:scaling>
        <c:delete val="1"/>
        <c:axPos val="b"/>
        <c:numFmt formatCode="m/d/yyyy" sourceLinked="1"/>
        <c:majorTickMark val="out"/>
        <c:minorTickMark val="none"/>
        <c:tickLblPos val="nextTo"/>
        <c:crossAx val="120168751"/>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90132562543607"/>
          <c:y val="0.11240558471857684"/>
          <c:w val="0.72670320906019348"/>
          <c:h val="0.65110892388451447"/>
        </c:manualLayout>
      </c:layout>
      <c:lineChart>
        <c:grouping val="standard"/>
        <c:varyColors val="0"/>
        <c:ser>
          <c:idx val="0"/>
          <c:order val="0"/>
          <c:tx>
            <c:strRef>
              <c:f>'2.8'!$B$5</c:f>
              <c:strCache>
                <c:ptCount val="1"/>
                <c:pt idx="0">
                  <c:v>Norske banker</c:v>
                </c:pt>
              </c:strCache>
            </c:strRef>
          </c:tx>
          <c:spPr>
            <a:ln w="19050">
              <a:solidFill>
                <a:srgbClr val="16535B"/>
              </a:solidFill>
            </a:ln>
          </c:spPr>
          <c:marker>
            <c:symbol val="none"/>
          </c:marker>
          <c:cat>
            <c:numRef>
              <c:f>'2.8'!$A$6:$A$30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'2.8'!$B$6:$B$30</c:f>
              <c:numCache>
                <c:formatCode>0.0</c:formatCode>
                <c:ptCount val="25"/>
                <c:pt idx="0">
                  <c:v>6.7</c:v>
                </c:pt>
                <c:pt idx="1">
                  <c:v>6</c:v>
                </c:pt>
                <c:pt idx="2">
                  <c:v>5.5</c:v>
                </c:pt>
                <c:pt idx="3">
                  <c:v>4.9000000000000004</c:v>
                </c:pt>
                <c:pt idx="4">
                  <c:v>4.3</c:v>
                </c:pt>
                <c:pt idx="5">
                  <c:v>3.9</c:v>
                </c:pt>
                <c:pt idx="6">
                  <c:v>3.8</c:v>
                </c:pt>
                <c:pt idx="7">
                  <c:v>4</c:v>
                </c:pt>
                <c:pt idx="8">
                  <c:v>4.4000000000000004</c:v>
                </c:pt>
                <c:pt idx="9">
                  <c:v>5.2</c:v>
                </c:pt>
                <c:pt idx="10">
                  <c:v>5.0999999999999996</c:v>
                </c:pt>
                <c:pt idx="11">
                  <c:v>5.8</c:v>
                </c:pt>
                <c:pt idx="12" formatCode="General">
                  <c:v>5.5</c:v>
                </c:pt>
                <c:pt idx="13" formatCode="General">
                  <c:v>5.3</c:v>
                </c:pt>
                <c:pt idx="14" formatCode="General">
                  <c:v>5.0999999999999996</c:v>
                </c:pt>
                <c:pt idx="15" formatCode="General">
                  <c:v>4.8</c:v>
                </c:pt>
                <c:pt idx="16" formatCode="General">
                  <c:v>4.5999999999999996</c:v>
                </c:pt>
                <c:pt idx="17" formatCode="General">
                  <c:v>5.4</c:v>
                </c:pt>
                <c:pt idx="18" formatCode="General">
                  <c:v>5.2</c:v>
                </c:pt>
                <c:pt idx="19" formatCode="General">
                  <c:v>4.5999999999999996</c:v>
                </c:pt>
                <c:pt idx="20" formatCode="General">
                  <c:v>4.0999999999999996</c:v>
                </c:pt>
                <c:pt idx="21">
                  <c:v>3.3178000000000001</c:v>
                </c:pt>
                <c:pt idx="22">
                  <c:v>3.3176000000000001</c:v>
                </c:pt>
                <c:pt idx="23">
                  <c:v>3.3</c:v>
                </c:pt>
                <c:pt idx="24">
                  <c:v>3.9</c:v>
                </c:pt>
              </c:numCache>
            </c:numRef>
          </c:val>
          <c:smooth val="0"/>
          <c:extLst>
            <c:ext xmlns:c16="http://schemas.microsoft.com/office/drawing/2014/chart" uri="{C3380CC4-5D6E-409C-BE32-E72D297353CC}">
              <c16:uniqueId val="{00000001-8547-4FA2-BB8D-C227A6117E97}"/>
            </c:ext>
          </c:extLst>
        </c:ser>
        <c:ser>
          <c:idx val="2"/>
          <c:order val="1"/>
          <c:tx>
            <c:strRef>
              <c:f>'2.8'!$C$5</c:f>
              <c:strCache>
                <c:ptCount val="1"/>
                <c:pt idx="0">
                  <c:v>Utenlandske filialer</c:v>
                </c:pt>
              </c:strCache>
            </c:strRef>
          </c:tx>
          <c:spPr>
            <a:ln w="19050">
              <a:solidFill>
                <a:srgbClr val="0CA3BC"/>
              </a:solidFill>
            </a:ln>
          </c:spPr>
          <c:marker>
            <c:symbol val="none"/>
          </c:marker>
          <c:cat>
            <c:numRef>
              <c:f>'2.8'!$A$6:$A$30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'2.8'!$C$6:$C$30</c:f>
              <c:numCache>
                <c:formatCode>0.0</c:formatCode>
                <c:ptCount val="25"/>
                <c:pt idx="0">
                  <c:v>5.5</c:v>
                </c:pt>
                <c:pt idx="1">
                  <c:v>7.1</c:v>
                </c:pt>
                <c:pt idx="2">
                  <c:v>9.1999999999999993</c:v>
                </c:pt>
                <c:pt idx="3">
                  <c:v>11.3</c:v>
                </c:pt>
                <c:pt idx="4">
                  <c:v>11.4</c:v>
                </c:pt>
                <c:pt idx="5">
                  <c:v>9.1999999999999993</c:v>
                </c:pt>
                <c:pt idx="6">
                  <c:v>7.4</c:v>
                </c:pt>
                <c:pt idx="7">
                  <c:v>6.7</c:v>
                </c:pt>
                <c:pt idx="8">
                  <c:v>7.2</c:v>
                </c:pt>
                <c:pt idx="9">
                  <c:v>7.4</c:v>
                </c:pt>
                <c:pt idx="10">
                  <c:v>7.2</c:v>
                </c:pt>
                <c:pt idx="11">
                  <c:v>6.5</c:v>
                </c:pt>
                <c:pt idx="12" formatCode="General">
                  <c:v>5.8</c:v>
                </c:pt>
                <c:pt idx="13" formatCode="General">
                  <c:v>5.4</c:v>
                </c:pt>
                <c:pt idx="14" formatCode="General">
                  <c:v>4.9000000000000004</c:v>
                </c:pt>
                <c:pt idx="15" formatCode="General">
                  <c:v>3.3</c:v>
                </c:pt>
                <c:pt idx="16" formatCode="General">
                  <c:v>2.2000000000000002</c:v>
                </c:pt>
                <c:pt idx="17" formatCode="General">
                  <c:v>0.2</c:v>
                </c:pt>
                <c:pt idx="18" formatCode="General">
                  <c:v>-0.6</c:v>
                </c:pt>
                <c:pt idx="19" formatCode="General">
                  <c:v>-1.4</c:v>
                </c:pt>
                <c:pt idx="20" formatCode="General">
                  <c:v>-2.1</c:v>
                </c:pt>
                <c:pt idx="21" formatCode="General">
                  <c:v>-2.5</c:v>
                </c:pt>
                <c:pt idx="22" formatCode="General">
                  <c:v>-3.3</c:v>
                </c:pt>
                <c:pt idx="23" formatCode="General">
                  <c:v>-2.6</c:v>
                </c:pt>
                <c:pt idx="24" formatCode="General">
                  <c:v>-2.7</c:v>
                </c:pt>
              </c:numCache>
            </c:numRef>
          </c:val>
          <c:smooth val="0"/>
          <c:extLst>
            <c:ext xmlns:c16="http://schemas.microsoft.com/office/drawing/2014/chart" uri="{C3380CC4-5D6E-409C-BE32-E72D297353CC}">
              <c16:uniqueId val="{00000003-8547-4FA2-BB8D-C227A6117E97}"/>
            </c:ext>
          </c:extLst>
        </c:ser>
        <c:dLbls>
          <c:showLegendKey val="0"/>
          <c:showVal val="0"/>
          <c:showCatName val="0"/>
          <c:showSerName val="0"/>
          <c:showPercent val="0"/>
          <c:showBubbleSize val="0"/>
        </c:dLbls>
        <c:marker val="1"/>
        <c:smooth val="0"/>
        <c:axId val="1069833912"/>
        <c:axId val="1"/>
      </c:lineChart>
      <c:lineChart>
        <c:grouping val="standard"/>
        <c:varyColors val="0"/>
        <c:ser>
          <c:idx val="1"/>
          <c:order val="2"/>
          <c:tx>
            <c:strRef>
              <c:f>'2.8'!$D$5</c:f>
              <c:strCache>
                <c:ptCount val="1"/>
              </c:strCache>
            </c:strRef>
          </c:tx>
          <c:marker>
            <c:symbol val="none"/>
          </c:marker>
          <c:cat>
            <c:numRef>
              <c:f>'2.8'!$A$6:$A$30</c:f>
              <c:numCache>
                <c:formatCode>m/d/yyyy</c:formatCode>
                <c:ptCount val="25"/>
                <c:pt idx="0">
                  <c:v>43373</c:v>
                </c:pt>
                <c:pt idx="1">
                  <c:v>43465</c:v>
                </c:pt>
                <c:pt idx="2">
                  <c:v>43555</c:v>
                </c:pt>
                <c:pt idx="3">
                  <c:v>43646</c:v>
                </c:pt>
                <c:pt idx="4">
                  <c:v>43738</c:v>
                </c:pt>
                <c:pt idx="5">
                  <c:v>43830</c:v>
                </c:pt>
                <c:pt idx="6">
                  <c:v>43921</c:v>
                </c:pt>
                <c:pt idx="7">
                  <c:v>44012</c:v>
                </c:pt>
                <c:pt idx="8">
                  <c:v>44104</c:v>
                </c:pt>
                <c:pt idx="9">
                  <c:v>44196</c:v>
                </c:pt>
                <c:pt idx="10">
                  <c:v>44286</c:v>
                </c:pt>
                <c:pt idx="11">
                  <c:v>44377</c:v>
                </c:pt>
                <c:pt idx="12">
                  <c:v>44469</c:v>
                </c:pt>
                <c:pt idx="13">
                  <c:v>44561</c:v>
                </c:pt>
                <c:pt idx="14">
                  <c:v>44651</c:v>
                </c:pt>
                <c:pt idx="15">
                  <c:v>44742</c:v>
                </c:pt>
                <c:pt idx="16">
                  <c:v>44834</c:v>
                </c:pt>
                <c:pt idx="17">
                  <c:v>44926</c:v>
                </c:pt>
                <c:pt idx="18">
                  <c:v>45016</c:v>
                </c:pt>
                <c:pt idx="19">
                  <c:v>45107</c:v>
                </c:pt>
                <c:pt idx="20">
                  <c:v>45199</c:v>
                </c:pt>
                <c:pt idx="21">
                  <c:v>45291</c:v>
                </c:pt>
                <c:pt idx="22">
                  <c:v>45382</c:v>
                </c:pt>
                <c:pt idx="23">
                  <c:v>45473</c:v>
                </c:pt>
                <c:pt idx="24">
                  <c:v>45565</c:v>
                </c:pt>
              </c:numCache>
            </c:numRef>
          </c:cat>
          <c:val>
            <c:numRef>
              <c:f>'2.8'!$D$6:$D$30</c:f>
              <c:numCache>
                <c:formatCode>0.0</c:formatCode>
                <c:ptCount val="25"/>
              </c:numCache>
            </c:numRef>
          </c:val>
          <c:smooth val="0"/>
          <c:extLst>
            <c:ext xmlns:c16="http://schemas.microsoft.com/office/drawing/2014/chart" uri="{C3380CC4-5D6E-409C-BE32-E72D297353CC}">
              <c16:uniqueId val="{00000006-8547-4FA2-BB8D-C227A6117E97}"/>
            </c:ext>
          </c:extLst>
        </c:ser>
        <c:dLbls>
          <c:showLegendKey val="0"/>
          <c:showVal val="0"/>
          <c:showCatName val="0"/>
          <c:showSerName val="0"/>
          <c:showPercent val="0"/>
          <c:showBubbleSize val="0"/>
        </c:dLbls>
        <c:marker val="1"/>
        <c:smooth val="0"/>
        <c:axId val="14555103"/>
        <c:axId val="1764501216"/>
      </c:lineChart>
      <c:dateAx>
        <c:axId val="1069833912"/>
        <c:scaling>
          <c:orientation val="minMax"/>
        </c:scaling>
        <c:delete val="0"/>
        <c:axPos val="b"/>
        <c:numFmt formatCode="m/d/yyyy" sourceLinked="1"/>
        <c:majorTickMark val="in"/>
        <c:minorTickMark val="none"/>
        <c:tickLblPos val="low"/>
        <c:spPr>
          <a:ln w="3175">
            <a:solidFill>
              <a:schemeClr val="tx1"/>
            </a:solidFill>
          </a:ln>
        </c:spPr>
        <c:txPr>
          <a:bodyPr rot="0" vert="horz"/>
          <a:lstStyle/>
          <a:p>
            <a:pPr>
              <a:defRPr/>
            </a:pPr>
            <a:endParaRPr lang="en-US"/>
          </a:p>
        </c:txPr>
        <c:crossAx val="1"/>
        <c:crosses val="autoZero"/>
        <c:auto val="1"/>
        <c:lblOffset val="100"/>
        <c:baseTimeUnit val="days"/>
        <c:majorUnit val="2"/>
      </c:dateAx>
      <c:valAx>
        <c:axId val="1"/>
        <c:scaling>
          <c:orientation val="minMax"/>
          <c:max val="12"/>
          <c:min val="-4"/>
        </c:scaling>
        <c:delete val="0"/>
        <c:axPos val="l"/>
        <c:title>
          <c:tx>
            <c:rich>
              <a:bodyPr rot="0" vert="horz"/>
              <a:lstStyle/>
              <a:p>
                <a:pPr>
                  <a:defRPr/>
                </a:pPr>
                <a:r>
                  <a:rPr lang="nb-NO"/>
                  <a:t>Prosent</a:t>
                </a:r>
              </a:p>
            </c:rich>
          </c:tx>
          <c:layout>
            <c:manualLayout>
              <c:xMode val="edge"/>
              <c:yMode val="edge"/>
              <c:x val="5.1706979741304789E-2"/>
              <c:y val="1.2974628171478571E-2"/>
            </c:manualLayout>
          </c:layout>
          <c:overlay val="0"/>
        </c:title>
        <c:numFmt formatCode="#,##0" sourceLinked="0"/>
        <c:majorTickMark val="in"/>
        <c:minorTickMark val="none"/>
        <c:tickLblPos val="nextTo"/>
        <c:spPr>
          <a:ln w="3175">
            <a:solidFill>
              <a:schemeClr val="tx1"/>
            </a:solidFill>
          </a:ln>
        </c:spPr>
        <c:txPr>
          <a:bodyPr rot="0" vert="horz"/>
          <a:lstStyle/>
          <a:p>
            <a:pPr>
              <a:defRPr/>
            </a:pPr>
            <a:endParaRPr lang="en-US"/>
          </a:p>
        </c:txPr>
        <c:crossAx val="1069833912"/>
        <c:crosses val="autoZero"/>
        <c:crossBetween val="midCat"/>
        <c:majorUnit val="2"/>
      </c:valAx>
      <c:valAx>
        <c:axId val="1764501216"/>
        <c:scaling>
          <c:orientation val="minMax"/>
          <c:max val="12"/>
          <c:min val="-4"/>
        </c:scaling>
        <c:delete val="0"/>
        <c:axPos val="r"/>
        <c:numFmt formatCode="0" sourceLinked="0"/>
        <c:majorTickMark val="in"/>
        <c:minorTickMark val="none"/>
        <c:tickLblPos val="nextTo"/>
        <c:spPr>
          <a:ln/>
        </c:spPr>
        <c:crossAx val="14555103"/>
        <c:crosses val="max"/>
        <c:crossBetween val="between"/>
      </c:valAx>
      <c:dateAx>
        <c:axId val="14555103"/>
        <c:scaling>
          <c:orientation val="minMax"/>
        </c:scaling>
        <c:delete val="1"/>
        <c:axPos val="b"/>
        <c:numFmt formatCode="m/d/yyyy" sourceLinked="1"/>
        <c:majorTickMark val="out"/>
        <c:minorTickMark val="none"/>
        <c:tickLblPos val="nextTo"/>
        <c:crossAx val="1764501216"/>
        <c:crosses val="autoZero"/>
        <c:auto val="1"/>
        <c:lblOffset val="100"/>
        <c:baseTimeUnit val="months"/>
      </c:dateAx>
    </c:plotArea>
    <c:legend>
      <c:legendPos val="b"/>
      <c:legendEntry>
        <c:idx val="2"/>
        <c:delete val="1"/>
      </c:legendEntry>
      <c:layout>
        <c:manualLayout>
          <c:xMode val="edge"/>
          <c:yMode val="edge"/>
          <c:x val="5.3976305448006849E-2"/>
          <c:y val="0.85241044193800097"/>
          <c:w val="0.79176143790849673"/>
          <c:h val="7.2599629629629625E-2"/>
        </c:manualLayout>
      </c:layout>
      <c:overlay val="0"/>
    </c:legend>
    <c:plotVisOnly val="1"/>
    <c:dispBlanksAs val="gap"/>
    <c:showDLblsOverMax val="0"/>
  </c:chart>
  <c:spPr>
    <a:ln>
      <a:noFill/>
    </a:ln>
  </c:spPr>
  <c:txPr>
    <a:bodyPr/>
    <a:lstStyle/>
    <a:p>
      <a:pPr>
        <a:defRPr sz="7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55144211945885"/>
          <c:y val="9.0399571764055817E-2"/>
          <c:w val="0.73514448013053824"/>
          <c:h val="0.73718987429202931"/>
        </c:manualLayout>
      </c:layout>
      <c:barChart>
        <c:barDir val="col"/>
        <c:grouping val="clustered"/>
        <c:varyColors val="0"/>
        <c:ser>
          <c:idx val="8"/>
          <c:order val="0"/>
          <c:tx>
            <c:strRef>
              <c:f>'2.9'!$B$7</c:f>
              <c:strCache>
                <c:ptCount val="1"/>
                <c:pt idx="0">
                  <c:v>30.09.2023</c:v>
                </c:pt>
              </c:strCache>
            </c:strRef>
          </c:tx>
          <c:spPr>
            <a:solidFill>
              <a:srgbClr val="16535B"/>
            </a:solidFill>
            <a:ln w="25400">
              <a:noFill/>
            </a:ln>
          </c:spPr>
          <c:invertIfNegative val="0"/>
          <c:cat>
            <c:strRef>
              <c:f>'2.9'!$A$8:$A$10</c:f>
              <c:strCache>
                <c:ptCount val="3"/>
                <c:pt idx="0">
                  <c:v>Store</c:v>
                </c:pt>
                <c:pt idx="1">
                  <c:v>Mellomstore</c:v>
                </c:pt>
                <c:pt idx="2">
                  <c:v>Mindre</c:v>
                </c:pt>
              </c:strCache>
            </c:strRef>
          </c:cat>
          <c:val>
            <c:numRef>
              <c:f>'2.9'!$B$8:$B$10</c:f>
              <c:numCache>
                <c:formatCode>0.00</c:formatCode>
                <c:ptCount val="3"/>
                <c:pt idx="0">
                  <c:v>1.19</c:v>
                </c:pt>
                <c:pt idx="1">
                  <c:v>1.35</c:v>
                </c:pt>
                <c:pt idx="2">
                  <c:v>2.7</c:v>
                </c:pt>
              </c:numCache>
            </c:numRef>
          </c:val>
          <c:extLst>
            <c:ext xmlns:c16="http://schemas.microsoft.com/office/drawing/2014/chart" uri="{C3380CC4-5D6E-409C-BE32-E72D297353CC}">
              <c16:uniqueId val="{00000001-A376-40AE-8B2B-9532C80A3FDD}"/>
            </c:ext>
          </c:extLst>
        </c:ser>
        <c:ser>
          <c:idx val="0"/>
          <c:order val="1"/>
          <c:tx>
            <c:strRef>
              <c:f>'2.9'!$C$7</c:f>
              <c:strCache>
                <c:ptCount val="1"/>
                <c:pt idx="0">
                  <c:v>30.09.2024</c:v>
                </c:pt>
              </c:strCache>
            </c:strRef>
          </c:tx>
          <c:spPr>
            <a:solidFill>
              <a:srgbClr val="0CA3BC"/>
            </a:solidFill>
          </c:spPr>
          <c:invertIfNegative val="0"/>
          <c:cat>
            <c:strRef>
              <c:f>'2.9'!$A$8:$A$10</c:f>
              <c:strCache>
                <c:ptCount val="3"/>
                <c:pt idx="0">
                  <c:v>Store</c:v>
                </c:pt>
                <c:pt idx="1">
                  <c:v>Mellomstore</c:v>
                </c:pt>
                <c:pt idx="2">
                  <c:v>Mindre</c:v>
                </c:pt>
              </c:strCache>
            </c:strRef>
          </c:cat>
          <c:val>
            <c:numRef>
              <c:f>'2.9'!$C$8:$C$10</c:f>
              <c:numCache>
                <c:formatCode>0.00</c:formatCode>
                <c:ptCount val="3"/>
                <c:pt idx="0">
                  <c:v>1.19</c:v>
                </c:pt>
                <c:pt idx="1">
                  <c:v>1.6</c:v>
                </c:pt>
                <c:pt idx="2">
                  <c:v>3.39</c:v>
                </c:pt>
              </c:numCache>
            </c:numRef>
          </c:val>
          <c:extLst>
            <c:ext xmlns:c16="http://schemas.microsoft.com/office/drawing/2014/chart" uri="{C3380CC4-5D6E-409C-BE32-E72D297353CC}">
              <c16:uniqueId val="{00000003-A376-40AE-8B2B-9532C80A3FDD}"/>
            </c:ext>
          </c:extLst>
        </c:ser>
        <c:dLbls>
          <c:showLegendKey val="0"/>
          <c:showVal val="0"/>
          <c:showCatName val="0"/>
          <c:showSerName val="0"/>
          <c:showPercent val="0"/>
          <c:showBubbleSize val="0"/>
        </c:dLbls>
        <c:gapWidth val="150"/>
        <c:axId val="811035920"/>
        <c:axId val="1"/>
      </c:barChart>
      <c:barChart>
        <c:barDir val="col"/>
        <c:grouping val="clustered"/>
        <c:varyColors val="0"/>
        <c:ser>
          <c:idx val="1"/>
          <c:order val="2"/>
          <c:tx>
            <c:strRef>
              <c:f>'2.9'!$D$7</c:f>
              <c:strCache>
                <c:ptCount val="1"/>
              </c:strCache>
            </c:strRef>
          </c:tx>
          <c:invertIfNegative val="0"/>
          <c:cat>
            <c:strRef>
              <c:f>'2.9'!$A$8:$A$10</c:f>
              <c:strCache>
                <c:ptCount val="3"/>
                <c:pt idx="0">
                  <c:v>Store</c:v>
                </c:pt>
                <c:pt idx="1">
                  <c:v>Mellomstore</c:v>
                </c:pt>
                <c:pt idx="2">
                  <c:v>Mindre</c:v>
                </c:pt>
              </c:strCache>
            </c:strRef>
          </c:cat>
          <c:val>
            <c:numRef>
              <c:f>'2.9'!$D$8:$D$10</c:f>
              <c:numCache>
                <c:formatCode>General</c:formatCode>
                <c:ptCount val="3"/>
                <c:pt idx="0">
                  <c:v>0</c:v>
                </c:pt>
              </c:numCache>
            </c:numRef>
          </c:val>
          <c:extLst>
            <c:ext xmlns:c16="http://schemas.microsoft.com/office/drawing/2014/chart" uri="{C3380CC4-5D6E-409C-BE32-E72D297353CC}">
              <c16:uniqueId val="{00000005-A376-40AE-8B2B-9532C80A3FDD}"/>
            </c:ext>
          </c:extLst>
        </c:ser>
        <c:dLbls>
          <c:showLegendKey val="0"/>
          <c:showVal val="0"/>
          <c:showCatName val="0"/>
          <c:showSerName val="0"/>
          <c:showPercent val="0"/>
          <c:showBubbleSize val="0"/>
        </c:dLbls>
        <c:gapWidth val="150"/>
        <c:axId val="1224839456"/>
        <c:axId val="1224851936"/>
      </c:barChart>
      <c:catAx>
        <c:axId val="811035920"/>
        <c:scaling>
          <c:orientation val="minMax"/>
        </c:scaling>
        <c:delete val="0"/>
        <c:axPos val="b"/>
        <c:numFmt formatCode="General" sourceLinked="1"/>
        <c:majorTickMark val="in"/>
        <c:minorTickMark val="none"/>
        <c:tickLblPos val="low"/>
        <c:spPr>
          <a:noFill/>
          <a:ln w="3175" cap="flat" cmpd="sng" algn="ctr">
            <a:solidFill>
              <a:schemeClr val="tx1"/>
            </a:solidFill>
            <a:round/>
          </a:ln>
          <a:effectLst/>
        </c:spPr>
        <c:txPr>
          <a:bodyPr rot="0" vert="horz"/>
          <a:lstStyle/>
          <a:p>
            <a:pPr>
              <a:defRPr/>
            </a:pPr>
            <a:endParaRPr lang="en-US"/>
          </a:p>
        </c:txPr>
        <c:crossAx val="1"/>
        <c:crosses val="autoZero"/>
        <c:auto val="1"/>
        <c:lblAlgn val="ctr"/>
        <c:lblOffset val="100"/>
        <c:noMultiLvlLbl val="0"/>
      </c:catAx>
      <c:valAx>
        <c:axId val="1"/>
        <c:scaling>
          <c:orientation val="minMax"/>
          <c:max val="4"/>
          <c:min val="0"/>
        </c:scaling>
        <c:delete val="0"/>
        <c:axPos val="l"/>
        <c:title>
          <c:tx>
            <c:rich>
              <a:bodyPr rot="0" vert="horz"/>
              <a:lstStyle/>
              <a:p>
                <a:pPr>
                  <a:defRPr/>
                </a:pPr>
                <a:r>
                  <a:rPr lang="nb-NO"/>
                  <a:t>% av utlån</a:t>
                </a:r>
              </a:p>
            </c:rich>
          </c:tx>
          <c:layout>
            <c:manualLayout>
              <c:xMode val="edge"/>
              <c:yMode val="edge"/>
              <c:x val="6.8435899633043612E-2"/>
              <c:y val="1.4405649951650801E-2"/>
            </c:manualLayout>
          </c:layout>
          <c:overlay val="0"/>
          <c:spPr>
            <a:noFill/>
            <a:ln w="25400">
              <a:noFill/>
            </a:ln>
          </c:spPr>
        </c:title>
        <c:numFmt formatCode="#,##0.0" sourceLinked="0"/>
        <c:majorTickMark val="in"/>
        <c:minorTickMark val="none"/>
        <c:tickLblPos val="nextTo"/>
        <c:spPr>
          <a:noFill/>
          <a:ln w="3175">
            <a:solidFill>
              <a:schemeClr val="tx1"/>
            </a:solidFill>
          </a:ln>
          <a:effectLst/>
        </c:spPr>
        <c:txPr>
          <a:bodyPr rot="0" vert="horz"/>
          <a:lstStyle/>
          <a:p>
            <a:pPr>
              <a:defRPr/>
            </a:pPr>
            <a:endParaRPr lang="en-US"/>
          </a:p>
        </c:txPr>
        <c:crossAx val="811035920"/>
        <c:crosses val="autoZero"/>
        <c:crossBetween val="between"/>
        <c:majorUnit val="0.5"/>
      </c:valAx>
      <c:valAx>
        <c:axId val="1224851936"/>
        <c:scaling>
          <c:orientation val="minMax"/>
          <c:max val="4"/>
          <c:min val="0"/>
        </c:scaling>
        <c:delete val="0"/>
        <c:axPos val="r"/>
        <c:numFmt formatCode="#,##0.0" sourceLinked="0"/>
        <c:majorTickMark val="in"/>
        <c:minorTickMark val="none"/>
        <c:tickLblPos val="nextTo"/>
        <c:spPr>
          <a:ln/>
        </c:spPr>
        <c:crossAx val="1224839456"/>
        <c:crosses val="max"/>
        <c:crossBetween val="between"/>
        <c:majorUnit val="0.5"/>
      </c:valAx>
      <c:catAx>
        <c:axId val="1224839456"/>
        <c:scaling>
          <c:orientation val="minMax"/>
        </c:scaling>
        <c:delete val="1"/>
        <c:axPos val="b"/>
        <c:numFmt formatCode="General" sourceLinked="1"/>
        <c:majorTickMark val="out"/>
        <c:minorTickMark val="none"/>
        <c:tickLblPos val="nextTo"/>
        <c:crossAx val="1224851936"/>
        <c:crosses val="autoZero"/>
        <c:auto val="1"/>
        <c:lblAlgn val="ctr"/>
        <c:lblOffset val="100"/>
        <c:noMultiLvlLbl val="0"/>
      </c:catAx>
    </c:plotArea>
    <c:legend>
      <c:legendPos val="b"/>
      <c:legendEntry>
        <c:idx val="2"/>
        <c:delete val="1"/>
      </c:legendEntry>
      <c:layout>
        <c:manualLayout>
          <c:xMode val="edge"/>
          <c:yMode val="edge"/>
          <c:x val="6.1047058823529406E-2"/>
          <c:y val="0.90856333747755214"/>
          <c:w val="0.81238071895424835"/>
          <c:h val="7.6788890194695814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700" b="0" i="0" u="none" strike="noStrike" baseline="0">
          <a:solidFill>
            <a:srgbClr val="000000"/>
          </a:solidFill>
          <a:latin typeface="Open Sans"/>
          <a:ea typeface="Open Sans"/>
          <a:cs typeface="Open San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742950</xdr:colOff>
      <xdr:row>22</xdr:row>
      <xdr:rowOff>19050</xdr:rowOff>
    </xdr:from>
    <xdr:to>
      <xdr:col>3</xdr:col>
      <xdr:colOff>812100</xdr:colOff>
      <xdr:row>36</xdr:row>
      <xdr:rowOff>52050</xdr:rowOff>
    </xdr:to>
    <xdr:graphicFrame macro="">
      <xdr:nvGraphicFramePr>
        <xdr:cNvPr id="4" name="Diagram 2">
          <a:extLst>
            <a:ext uri="{FF2B5EF4-FFF2-40B4-BE49-F238E27FC236}">
              <a16:creationId xmlns:a16="http://schemas.microsoft.com/office/drawing/2014/main" id="{DFCCF717-DF27-452A-A3EA-E15E46512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781050</xdr:colOff>
      <xdr:row>7</xdr:row>
      <xdr:rowOff>28575</xdr:rowOff>
    </xdr:from>
    <xdr:to>
      <xdr:col>10</xdr:col>
      <xdr:colOff>6350</xdr:colOff>
      <xdr:row>24</xdr:row>
      <xdr:rowOff>76200</xdr:rowOff>
    </xdr:to>
    <xdr:graphicFrame macro="">
      <xdr:nvGraphicFramePr>
        <xdr:cNvPr id="6" name="Diagram 2">
          <a:extLst>
            <a:ext uri="{FF2B5EF4-FFF2-40B4-BE49-F238E27FC236}">
              <a16:creationId xmlns:a16="http://schemas.microsoft.com/office/drawing/2014/main" id="{A78C8349-F0DA-314A-2B77-523492EBB3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2.xml><?xml version="1.0" encoding="utf-8"?>
<xdr:wsDr xmlns:xdr="http://schemas.openxmlformats.org/drawingml/2006/spreadsheetDrawing" xmlns:a="http://schemas.openxmlformats.org/drawingml/2006/main">
  <xdr:twoCellAnchor>
    <xdr:from>
      <xdr:col>4</xdr:col>
      <xdr:colOff>762000</xdr:colOff>
      <xdr:row>6</xdr:row>
      <xdr:rowOff>66675</xdr:rowOff>
    </xdr:from>
    <xdr:to>
      <xdr:col>11</xdr:col>
      <xdr:colOff>17462</xdr:colOff>
      <xdr:row>24</xdr:row>
      <xdr:rowOff>57150</xdr:rowOff>
    </xdr:to>
    <xdr:graphicFrame macro="">
      <xdr:nvGraphicFramePr>
        <xdr:cNvPr id="2" name="Diagram 1">
          <a:extLst>
            <a:ext uri="{FF2B5EF4-FFF2-40B4-BE49-F238E27FC236}">
              <a16:creationId xmlns:a16="http://schemas.microsoft.com/office/drawing/2014/main" id="{8D786E2D-A1C1-AD21-D31D-BA3EF5AEDE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523875</xdr:colOff>
      <xdr:row>7</xdr:row>
      <xdr:rowOff>171451</xdr:rowOff>
    </xdr:from>
    <xdr:to>
      <xdr:col>11</xdr:col>
      <xdr:colOff>523875</xdr:colOff>
      <xdr:row>27</xdr:row>
      <xdr:rowOff>76200</xdr:rowOff>
    </xdr:to>
    <xdr:graphicFrame macro="">
      <xdr:nvGraphicFramePr>
        <xdr:cNvPr id="8" name="Diagram 1">
          <a:extLst>
            <a:ext uri="{FF2B5EF4-FFF2-40B4-BE49-F238E27FC236}">
              <a16:creationId xmlns:a16="http://schemas.microsoft.com/office/drawing/2014/main" id="{4DEF8E7F-2069-21AA-242B-560A1FF033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 name="TekstSylinder 1"/>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3"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8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6"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7"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8"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9"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2"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3"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4"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5"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8"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4"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5.xml><?xml version="1.0" encoding="utf-8"?>
<xdr:wsDr xmlns:xdr="http://schemas.openxmlformats.org/drawingml/2006/spreadsheetDrawing" xmlns:a="http://schemas.openxmlformats.org/drawingml/2006/main">
  <xdr:twoCellAnchor>
    <xdr:from>
      <xdr:col>4</xdr:col>
      <xdr:colOff>757237</xdr:colOff>
      <xdr:row>7</xdr:row>
      <xdr:rowOff>0</xdr:rowOff>
    </xdr:from>
    <xdr:to>
      <xdr:col>10</xdr:col>
      <xdr:colOff>757237</xdr:colOff>
      <xdr:row>22</xdr:row>
      <xdr:rowOff>0</xdr:rowOff>
    </xdr:to>
    <xdr:graphicFrame macro="">
      <xdr:nvGraphicFramePr>
        <xdr:cNvPr id="2" name="Diagram 1">
          <a:extLst>
            <a:ext uri="{FF2B5EF4-FFF2-40B4-BE49-F238E27FC236}">
              <a16:creationId xmlns:a16="http://schemas.microsoft.com/office/drawing/2014/main" id="{69BF7406-CA73-4920-594D-A4ECA3F69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738187</xdr:colOff>
      <xdr:row>7</xdr:row>
      <xdr:rowOff>166687</xdr:rowOff>
    </xdr:from>
    <xdr:to>
      <xdr:col>10</xdr:col>
      <xdr:colOff>738187</xdr:colOff>
      <xdr:row>22</xdr:row>
      <xdr:rowOff>138112</xdr:rowOff>
    </xdr:to>
    <xdr:graphicFrame macro="">
      <xdr:nvGraphicFramePr>
        <xdr:cNvPr id="4" name="Diagram 2">
          <a:extLst>
            <a:ext uri="{FF2B5EF4-FFF2-40B4-BE49-F238E27FC236}">
              <a16:creationId xmlns:a16="http://schemas.microsoft.com/office/drawing/2014/main" id="{AE3CABCB-4976-34BA-572A-B74B4AEB9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638175</xdr:colOff>
      <xdr:row>6</xdr:row>
      <xdr:rowOff>180975</xdr:rowOff>
    </xdr:from>
    <xdr:to>
      <xdr:col>9</xdr:col>
      <xdr:colOff>161926</xdr:colOff>
      <xdr:row>22</xdr:row>
      <xdr:rowOff>19050</xdr:rowOff>
    </xdr:to>
    <xdr:graphicFrame macro="">
      <xdr:nvGraphicFramePr>
        <xdr:cNvPr id="2" name="Diagram 1">
          <a:extLst>
            <a:ext uri="{FF2B5EF4-FFF2-40B4-BE49-F238E27FC236}">
              <a16:creationId xmlns:a16="http://schemas.microsoft.com/office/drawing/2014/main" id="{17FB6E18-325A-259F-C263-156E101C9F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30"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8"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4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64"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7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1"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82"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9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8"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7"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5"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6"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4"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2"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0"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5"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6"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7"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8"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3"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4"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5"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6"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1"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12"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3"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4"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7"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28"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9"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0"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3"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4"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5"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6"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1"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2"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3"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4"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9"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0"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1"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2"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67"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8"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9"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0"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5"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76"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7"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8"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1"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92"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3"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4"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5"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6"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7"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8"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99"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0"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1"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2"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407"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19.xml><?xml version="1.0" encoding="utf-8"?>
<xdr:wsDr xmlns:xdr="http://schemas.openxmlformats.org/drawingml/2006/spreadsheetDrawing" xmlns:a="http://schemas.openxmlformats.org/drawingml/2006/main">
  <xdr:twoCellAnchor>
    <xdr:from>
      <xdr:col>4</xdr:col>
      <xdr:colOff>190500</xdr:colOff>
      <xdr:row>6</xdr:row>
      <xdr:rowOff>142876</xdr:rowOff>
    </xdr:from>
    <xdr:to>
      <xdr:col>9</xdr:col>
      <xdr:colOff>419099</xdr:colOff>
      <xdr:row>24</xdr:row>
      <xdr:rowOff>23813</xdr:rowOff>
    </xdr:to>
    <xdr:graphicFrame macro="">
      <xdr:nvGraphicFramePr>
        <xdr:cNvPr id="5" name="Diagram 3">
          <a:extLst>
            <a:ext uri="{FF2B5EF4-FFF2-40B4-BE49-F238E27FC236}">
              <a16:creationId xmlns:a16="http://schemas.microsoft.com/office/drawing/2014/main" id="{6CB3CB5E-0654-4F63-B77A-6CFA2EAFB6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4</xdr:row>
      <xdr:rowOff>28575</xdr:rowOff>
    </xdr:from>
    <xdr:to>
      <xdr:col>9</xdr:col>
      <xdr:colOff>97725</xdr:colOff>
      <xdr:row>20</xdr:row>
      <xdr:rowOff>137775</xdr:rowOff>
    </xdr:to>
    <xdr:graphicFrame macro="">
      <xdr:nvGraphicFramePr>
        <xdr:cNvPr id="3" name="Diagram 2">
          <a:extLst>
            <a:ext uri="{FF2B5EF4-FFF2-40B4-BE49-F238E27FC236}">
              <a16:creationId xmlns:a16="http://schemas.microsoft.com/office/drawing/2014/main" id="{CB7F264C-0856-463D-8DDC-BFA453D056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 name="TekstSylinder 1"/>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 name="TekstSylinder 2"/>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 name="TekstSylinder 3"/>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 name="TekstSylinder 4"/>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 name="TekstSylinder 1">
          <a:extLst xmlns:a="http://schemas.openxmlformats.org/drawingml/2006/main">
            <a:ext uri="{FF2B5EF4-FFF2-40B4-BE49-F238E27FC236}">
              <a16:creationId xmlns:a16="http://schemas.microsoft.com/office/drawing/2014/main" id="{3B56D10D-8E1C-CB30-9398-6C645DBF4FE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7" name="TekstSylinder 2">
          <a:extLst xmlns:a="http://schemas.openxmlformats.org/drawingml/2006/main">
            <a:ext uri="{FF2B5EF4-FFF2-40B4-BE49-F238E27FC236}">
              <a16:creationId xmlns:a16="http://schemas.microsoft.com/office/drawing/2014/main" id="{99655C84-8E3B-689D-F3A3-007C92CF1B4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 name="TekstSylinder 3">
          <a:extLst xmlns:a="http://schemas.openxmlformats.org/drawingml/2006/main">
            <a:ext uri="{FF2B5EF4-FFF2-40B4-BE49-F238E27FC236}">
              <a16:creationId xmlns:a16="http://schemas.microsoft.com/office/drawing/2014/main" id="{DBC24302-BE84-5CEE-177B-84AF80DF938D}"/>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 name="TekstSylinder 4">
          <a:extLst xmlns:a="http://schemas.openxmlformats.org/drawingml/2006/main">
            <a:ext uri="{FF2B5EF4-FFF2-40B4-BE49-F238E27FC236}">
              <a16:creationId xmlns:a16="http://schemas.microsoft.com/office/drawing/2014/main" id="{39CEE485-559E-ADA3-4130-1B959B65FC9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4" name="TekstSylinder 1">
          <a:extLst xmlns:a="http://schemas.openxmlformats.org/drawingml/2006/main">
            <a:ext uri="{FF2B5EF4-FFF2-40B4-BE49-F238E27FC236}">
              <a16:creationId xmlns:a16="http://schemas.microsoft.com/office/drawing/2014/main" id="{12E873E6-17A7-4195-9A6F-AB9609A5C72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35" name="TekstSylinder 2">
          <a:extLst xmlns:a="http://schemas.openxmlformats.org/drawingml/2006/main">
            <a:ext uri="{FF2B5EF4-FFF2-40B4-BE49-F238E27FC236}">
              <a16:creationId xmlns:a16="http://schemas.microsoft.com/office/drawing/2014/main" id="{6CF4DB66-0AEB-43AC-B1CA-A7315D4DCFB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 name="TekstSylinder 3">
          <a:extLst xmlns:a="http://schemas.openxmlformats.org/drawingml/2006/main">
            <a:ext uri="{FF2B5EF4-FFF2-40B4-BE49-F238E27FC236}">
              <a16:creationId xmlns:a16="http://schemas.microsoft.com/office/drawing/2014/main" id="{590CB511-5AAF-4618-BA06-2FDBF1649AC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 name="TekstSylinder 4">
          <a:extLst xmlns:a="http://schemas.openxmlformats.org/drawingml/2006/main">
            <a:ext uri="{FF2B5EF4-FFF2-40B4-BE49-F238E27FC236}">
              <a16:creationId xmlns:a16="http://schemas.microsoft.com/office/drawing/2014/main" id="{84EAB5D0-37A5-4B19-8962-F671EEECE036}"/>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3AD748C9-5E27-0AD3-84DD-62D1E2D1DC01}"/>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2A90E432-131A-1283-C52B-86CFB8C3E5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C766B6D3-036A-E022-433F-6B338EF5D346}"/>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1FB0B66B-F401-67A2-3C96-6599708C4A8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6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2"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3"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4"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5"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4"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15"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8"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31"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146"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147" name="TekstSylinder 1">
          <a:extLst xmlns:a="http://schemas.openxmlformats.org/drawingml/2006/main">
            <a:ext uri="{FF2B5EF4-FFF2-40B4-BE49-F238E27FC236}">
              <a16:creationId xmlns:a16="http://schemas.microsoft.com/office/drawing/2014/main" id="{A154198C-D83D-910F-AE28-81ADE9E7EDB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48" name="TekstSylinder 2">
          <a:extLst xmlns:a="http://schemas.openxmlformats.org/drawingml/2006/main">
            <a:ext uri="{FF2B5EF4-FFF2-40B4-BE49-F238E27FC236}">
              <a16:creationId xmlns:a16="http://schemas.microsoft.com/office/drawing/2014/main" id="{C859D0EE-5E89-9207-AFC9-67C8B7CC981F}"/>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9" name="TekstSylinder 3">
          <a:extLst xmlns:a="http://schemas.openxmlformats.org/drawingml/2006/main">
            <a:ext uri="{FF2B5EF4-FFF2-40B4-BE49-F238E27FC236}">
              <a16:creationId xmlns:a16="http://schemas.microsoft.com/office/drawing/2014/main" id="{593B30D0-4A39-7D70-ECCA-1BDC289D7D5C}"/>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0" name="TekstSylinder 4">
          <a:extLst xmlns:a="http://schemas.openxmlformats.org/drawingml/2006/main">
            <a:ext uri="{FF2B5EF4-FFF2-40B4-BE49-F238E27FC236}">
              <a16:creationId xmlns:a16="http://schemas.microsoft.com/office/drawing/2014/main" id="{60BFB3A0-89CF-D394-4663-0D6BE51DA292}"/>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5"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6"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7"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8"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5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3"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64"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5"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6"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79" name="TekstSylinder 1">
          <a:extLst xmlns:a="http://schemas.openxmlformats.org/drawingml/2006/main">
            <a:ext uri="{FF2B5EF4-FFF2-40B4-BE49-F238E27FC236}">
              <a16:creationId xmlns:a16="http://schemas.microsoft.com/office/drawing/2014/main" id="{7E1C39E8-99B5-AA81-69C3-3706029B8F3D}"/>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80" name="TekstSylinder 2">
          <a:extLst xmlns:a="http://schemas.openxmlformats.org/drawingml/2006/main">
            <a:ext uri="{FF2B5EF4-FFF2-40B4-BE49-F238E27FC236}">
              <a16:creationId xmlns:a16="http://schemas.microsoft.com/office/drawing/2014/main" id="{24FDD38E-D41C-A57E-ADED-BC3136DDB32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1" name="TekstSylinder 3">
          <a:extLst xmlns:a="http://schemas.openxmlformats.org/drawingml/2006/main">
            <a:ext uri="{FF2B5EF4-FFF2-40B4-BE49-F238E27FC236}">
              <a16:creationId xmlns:a16="http://schemas.microsoft.com/office/drawing/2014/main" id="{83FC9A53-B778-DA77-E0EF-32948CE0CAA0}"/>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2" name="TekstSylinder 4">
          <a:extLst xmlns:a="http://schemas.openxmlformats.org/drawingml/2006/main">
            <a:ext uri="{FF2B5EF4-FFF2-40B4-BE49-F238E27FC236}">
              <a16:creationId xmlns:a16="http://schemas.microsoft.com/office/drawing/2014/main" id="{53DC1821-53E5-35AF-587E-AA9F15DB4D63}"/>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8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9"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0"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1" name="TekstSylinder 1">
          <a:extLst xmlns:a="http://schemas.openxmlformats.org/drawingml/2006/main">
            <a:ext uri="{FF2B5EF4-FFF2-40B4-BE49-F238E27FC236}">
              <a16:creationId xmlns:a16="http://schemas.microsoft.com/office/drawing/2014/main" id="{D64A11C9-8F57-633D-A5A5-6C931B0A549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 name="TekstSylinder 2">
          <a:extLst xmlns:a="http://schemas.openxmlformats.org/drawingml/2006/main">
            <a:ext uri="{FF2B5EF4-FFF2-40B4-BE49-F238E27FC236}">
              <a16:creationId xmlns:a16="http://schemas.microsoft.com/office/drawing/2014/main" id="{E6AFF735-A2D5-1ED7-60CB-AFDDC0AC601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 name="TekstSylinder 3">
          <a:extLst xmlns:a="http://schemas.openxmlformats.org/drawingml/2006/main">
            <a:ext uri="{FF2B5EF4-FFF2-40B4-BE49-F238E27FC236}">
              <a16:creationId xmlns:a16="http://schemas.microsoft.com/office/drawing/2014/main" id="{F5D7FC7B-B61A-F11C-E55A-B394F00E034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 name="TekstSylinder 4">
          <a:extLst xmlns:a="http://schemas.openxmlformats.org/drawingml/2006/main">
            <a:ext uri="{FF2B5EF4-FFF2-40B4-BE49-F238E27FC236}">
              <a16:creationId xmlns:a16="http://schemas.microsoft.com/office/drawing/2014/main" id="{6A38A4D5-B41D-69EA-F413-6A1C24221CF1}"/>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7"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5"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3"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4"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9"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0"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7"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1"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5"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0.01158</cdr:x>
      <cdr:y>0.38607</cdr:y>
    </cdr:from>
    <cdr:to>
      <cdr:x>0.04007</cdr:x>
      <cdr:y>0.52775</cdr:y>
    </cdr:to>
    <cdr:sp macro="" textlink="">
      <cdr:nvSpPr>
        <cdr:cNvPr id="2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 name="TekstSylinder 1">
          <a:extLst xmlns:a="http://schemas.openxmlformats.org/drawingml/2006/main">
            <a:ext uri="{FF2B5EF4-FFF2-40B4-BE49-F238E27FC236}">
              <a16:creationId xmlns:a16="http://schemas.microsoft.com/office/drawing/2014/main" id="{5AC314EC-B944-998A-4E23-ABA6979AA69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9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9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0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0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0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0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09"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5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53"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3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3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3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397"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4"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5"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6"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7"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4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5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5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5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5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6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6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47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7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7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7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88"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89"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0"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1"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9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9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9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0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0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2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2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2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2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3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53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3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4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4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552"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1.xml><?xml version="1.0" encoding="utf-8"?>
<xdr:wsDr xmlns:xdr="http://schemas.openxmlformats.org/drawingml/2006/spreadsheetDrawing" xmlns:a="http://schemas.openxmlformats.org/drawingml/2006/main">
  <xdr:twoCellAnchor>
    <xdr:from>
      <xdr:col>4</xdr:col>
      <xdr:colOff>738187</xdr:colOff>
      <xdr:row>6</xdr:row>
      <xdr:rowOff>0</xdr:rowOff>
    </xdr:from>
    <xdr:to>
      <xdr:col>11</xdr:col>
      <xdr:colOff>47625</xdr:colOff>
      <xdr:row>20</xdr:row>
      <xdr:rowOff>47625</xdr:rowOff>
    </xdr:to>
    <xdr:graphicFrame macro="">
      <xdr:nvGraphicFramePr>
        <xdr:cNvPr id="6" name="Diagram 1">
          <a:extLst>
            <a:ext uri="{FF2B5EF4-FFF2-40B4-BE49-F238E27FC236}">
              <a16:creationId xmlns:a16="http://schemas.microsoft.com/office/drawing/2014/main" id="{C9D05161-B224-C2F6-FC01-6ABDEC7E1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0.01158</cdr:x>
      <cdr:y>0.38607</cdr:y>
    </cdr:from>
    <cdr:to>
      <cdr:x>0.04007</cdr:x>
      <cdr:y>0.52775</cdr:y>
    </cdr:to>
    <cdr:sp macro="" textlink="">
      <cdr:nvSpPr>
        <cdr:cNvPr id="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9"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4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4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4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4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5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5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5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5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6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6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9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3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7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9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0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0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3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3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4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4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4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4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4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7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7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7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7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08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08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09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09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9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0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0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0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1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1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189"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1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1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259"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8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8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8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8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29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29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00"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1"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2"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03"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31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1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1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2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3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3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71"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97"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0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0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08"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09"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0"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14"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15"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4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4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4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5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5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5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5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5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8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85"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45" name="TekstSylinder 1">
          <a:extLst xmlns:a="http://schemas.openxmlformats.org/drawingml/2006/main">
            <a:ext uri="{FF2B5EF4-FFF2-40B4-BE49-F238E27FC236}">
              <a16:creationId xmlns:a16="http://schemas.microsoft.com/office/drawing/2014/main" id="{4254CDC3-CE3D-839A-CED6-D7E1CF29CB5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6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6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07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7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8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8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8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8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8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1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3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3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3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3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3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3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4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4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4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4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4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4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5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5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5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5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5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5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5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15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6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6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6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6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6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6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7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7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7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17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17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7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7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8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8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8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8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19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19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19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19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19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19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19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0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0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0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0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0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0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0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1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1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1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1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1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1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2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2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2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2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2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4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4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5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5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5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5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5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6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6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6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6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6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7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7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7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7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7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7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28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29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29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9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2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29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29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0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0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1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1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1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2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2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2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2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2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3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3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3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3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3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3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4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4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4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4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4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5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5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5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5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5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6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6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6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6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6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6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36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37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7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38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8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8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38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38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38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8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9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9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9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0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0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0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0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0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0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1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1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1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1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1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1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2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3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3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3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3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4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4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4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5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5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5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5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5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5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6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6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6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6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6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6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47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7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7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7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7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48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48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8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8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8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48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49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49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1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3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3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3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3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3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4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4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4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4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4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4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5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5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5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5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5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6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6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6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6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6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7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7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7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7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7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7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57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8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8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8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58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8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59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9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9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59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59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59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0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0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0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1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1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1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31"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5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5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6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6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6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6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7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675" name="TekstSylinder 1">
          <a:extLst xmlns:a="http://schemas.openxmlformats.org/drawingml/2006/main">
            <a:ext uri="{FF2B5EF4-FFF2-40B4-BE49-F238E27FC236}">
              <a16:creationId xmlns:a16="http://schemas.microsoft.com/office/drawing/2014/main" id="{3973A27C-BD4E-482D-8E95-689557CBA1DC}"/>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7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7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7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8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68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8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8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8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8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69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69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69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9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69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9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01"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0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0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0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0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1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1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1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1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1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2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2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2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2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2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3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3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4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45"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4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4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4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4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5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5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5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5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5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6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6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72"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73"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74"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5"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6"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7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7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780"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781"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8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8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78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8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8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789"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9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9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9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9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79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79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0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0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1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2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2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26"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27"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28"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429" name="TekstSylinder 1">
          <a:extLst xmlns:a="http://schemas.openxmlformats.org/drawingml/2006/main">
            <a:ext uri="{FF2B5EF4-FFF2-40B4-BE49-F238E27FC236}">
              <a16:creationId xmlns:a16="http://schemas.microsoft.com/office/drawing/2014/main" id="{EEBBD267-AB9C-CFE3-2203-4649984657E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4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43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43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44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4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4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4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44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44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0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0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12"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3"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4"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615" name="TekstSylinder 1">
          <a:extLst xmlns:a="http://schemas.openxmlformats.org/drawingml/2006/main">
            <a:ext uri="{FF2B5EF4-FFF2-40B4-BE49-F238E27FC236}">
              <a16:creationId xmlns:a16="http://schemas.microsoft.com/office/drawing/2014/main" id="{638F892B-2A07-4370-B5A4-0E2D5FC1FE2D}"/>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16"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17"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18"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19"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62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624"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625"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62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2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2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62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63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63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76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76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76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76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76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76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89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89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89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89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90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90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90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90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90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90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90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90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1334"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35"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36"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1337" name="TekstSylinder 1">
          <a:extLst xmlns:a="http://schemas.openxmlformats.org/drawingml/2006/main">
            <a:ext uri="{FF2B5EF4-FFF2-40B4-BE49-F238E27FC236}">
              <a16:creationId xmlns:a16="http://schemas.microsoft.com/office/drawing/2014/main" id="{B3439AB7-1BE7-47EC-8DB9-1EDA62CAD885}"/>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133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3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134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134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13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13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1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1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18"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19"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0"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1"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2"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02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2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2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026"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027"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28"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29"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0"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1"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03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03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03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03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036"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2514600" y="2190750"/>
          <a:ext cx="933450"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037"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16"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17"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18"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22"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23"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24"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25"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6"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27"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28"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29"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0"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0.46596</cdr:x>
      <cdr:y>0.45264</cdr:y>
    </cdr:from>
    <cdr:to>
      <cdr:x>0.48805</cdr:x>
      <cdr:y>0.48158</cdr:y>
    </cdr:to>
    <cdr:sp macro="" textlink="">
      <cdr:nvSpPr>
        <cdr:cNvPr id="2831" name="TekstSylinder 1">
          <a:extLst xmlns:a="http://schemas.openxmlformats.org/drawingml/2006/main">
            <a:ext uri="{FF2B5EF4-FFF2-40B4-BE49-F238E27FC236}">
              <a16:creationId xmlns:a16="http://schemas.microsoft.com/office/drawing/2014/main" id="{4FD67BF3-AD3E-4587-9E20-43E68AA20CE6}"/>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32"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3"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4"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5"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3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3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3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3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0.72928</cdr:x>
      <cdr:y>0.77703</cdr:y>
    </cdr:from>
    <cdr:to>
      <cdr:x>1</cdr:x>
      <cdr:y>0.88851</cdr:y>
    </cdr:to>
    <cdr:sp macro="" textlink="">
      <cdr:nvSpPr>
        <cdr:cNvPr id="2840" name="TekstSylinder 1">
          <a:extLst xmlns:a="http://schemas.openxmlformats.org/drawingml/2006/main">
            <a:ext uri="{FF2B5EF4-FFF2-40B4-BE49-F238E27FC236}">
              <a16:creationId xmlns:a16="http://schemas.microsoft.com/office/drawing/2014/main" id="{09C01A21-EFA0-48FA-8931-E9A023400291}"/>
            </a:ext>
          </a:extLst>
        </cdr:cNvPr>
        <cdr:cNvSpPr txBox="1"/>
      </cdr:nvSpPr>
      <cdr:spPr>
        <a:xfrm xmlns:a="http://schemas.openxmlformats.org/drawingml/2006/main">
          <a:off x="3334268" y="2131549"/>
          <a:ext cx="1237732" cy="305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nb-NO" sz="900">
            <a:latin typeface="Open Sans SemiBold" panose="020B0706030804020204" pitchFamily="34" charset="0"/>
            <a:ea typeface="Open Sans SemiBold" panose="020B0706030804020204" pitchFamily="34" charset="0"/>
            <a:cs typeface="Open Sans SemiBold" panose="020B0706030804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41"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42"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3"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4"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0.02131</cdr:x>
      <cdr:y>0.35349</cdr:y>
    </cdr:from>
    <cdr:to>
      <cdr:x>0.06223</cdr:x>
      <cdr:y>0.49767</cdr:y>
    </cdr:to>
    <cdr:sp macro="" textlink="">
      <cdr:nvSpPr>
        <cdr:cNvPr id="284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4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4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0.46549</cdr:x>
      <cdr:y>0.45268</cdr:y>
    </cdr:from>
    <cdr:to>
      <cdr:x>0.48806</cdr:x>
      <cdr:y>0.4809</cdr:y>
    </cdr:to>
    <cdr:sp macro="" textlink="">
      <cdr:nvSpPr>
        <cdr:cNvPr id="2848" name="TekstSylinder 1">
          <a:extLst xmlns:a="http://schemas.openxmlformats.org/drawingml/2006/main">
            <a:ext uri="{FF2B5EF4-FFF2-40B4-BE49-F238E27FC236}">
              <a16:creationId xmlns:a16="http://schemas.microsoft.com/office/drawing/2014/main" id="{394F21D2-CF9A-46D5-B77F-D3658A79A85A}"/>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0.46596</cdr:x>
      <cdr:y>0.45264</cdr:y>
    </cdr:from>
    <cdr:to>
      <cdr:x>0.48805</cdr:x>
      <cdr:y>0.48158</cdr:y>
    </cdr:to>
    <cdr:sp macro="" textlink="">
      <cdr:nvSpPr>
        <cdr:cNvPr id="2849" name="TekstSylinder 1">
          <a:extLst xmlns:a="http://schemas.openxmlformats.org/drawingml/2006/main">
            <a:ext uri="{FF2B5EF4-FFF2-40B4-BE49-F238E27FC236}">
              <a16:creationId xmlns:a16="http://schemas.microsoft.com/office/drawing/2014/main" id="{11BDF85C-D1F0-4F68-92C2-020236D74223}"/>
            </a:ext>
          </a:extLst>
        </cdr:cNvPr>
        <cdr:cNvSpPr txBox="1"/>
      </cdr:nvSpPr>
      <cdr:spPr>
        <a:xfrm xmlns:a="http://schemas.openxmlformats.org/drawingml/2006/main">
          <a:off x="2790940" y="2089735"/>
          <a:ext cx="688687" cy="4382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0.01158</cdr:x>
      <cdr:y>0.38607</cdr:y>
    </cdr:from>
    <cdr:to>
      <cdr:x>0.04007</cdr:x>
      <cdr:y>0.52775</cdr:y>
    </cdr:to>
    <cdr:sp macro="" textlink="">
      <cdr:nvSpPr>
        <cdr:cNvPr id="2850" name="TekstSylinder 1">
          <a:extLst xmlns:a="http://schemas.openxmlformats.org/drawingml/2006/main">
            <a:ext uri="{FF2B5EF4-FFF2-40B4-BE49-F238E27FC236}">
              <a16:creationId xmlns:a16="http://schemas.microsoft.com/office/drawing/2014/main" id="{FC16A7C5-F114-4A24-92F1-9E225288141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1" name="TekstSylinder 2">
          <a:extLst xmlns:a="http://schemas.openxmlformats.org/drawingml/2006/main">
            <a:ext uri="{FF2B5EF4-FFF2-40B4-BE49-F238E27FC236}">
              <a16:creationId xmlns:a16="http://schemas.microsoft.com/office/drawing/2014/main" id="{20BE2293-F17C-4A3A-94F0-385ACC58D765}"/>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2" name="TekstSylinder 3">
          <a:extLst xmlns:a="http://schemas.openxmlformats.org/drawingml/2006/main">
            <a:ext uri="{FF2B5EF4-FFF2-40B4-BE49-F238E27FC236}">
              <a16:creationId xmlns:a16="http://schemas.microsoft.com/office/drawing/2014/main" id="{1F10BB05-0478-4745-B89A-22CFAE82892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3" name="TekstSylinder 4">
          <a:extLst xmlns:a="http://schemas.openxmlformats.org/drawingml/2006/main">
            <a:ext uri="{FF2B5EF4-FFF2-40B4-BE49-F238E27FC236}">
              <a16:creationId xmlns:a16="http://schemas.microsoft.com/office/drawing/2014/main" id="{BC20D6A5-1846-431F-A01F-4D1FADF3CE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5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5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58" name="TekstSylinder 1">
          <a:extLst xmlns:a="http://schemas.openxmlformats.org/drawingml/2006/main">
            <a:ext uri="{FF2B5EF4-FFF2-40B4-BE49-F238E27FC236}">
              <a16:creationId xmlns:a16="http://schemas.microsoft.com/office/drawing/2014/main" id="{00660F5E-695E-944F-9805-4F2707E7EBCF}"/>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59" name="TekstSylinder 2">
          <a:extLst xmlns:a="http://schemas.openxmlformats.org/drawingml/2006/main">
            <a:ext uri="{FF2B5EF4-FFF2-40B4-BE49-F238E27FC236}">
              <a16:creationId xmlns:a16="http://schemas.microsoft.com/office/drawing/2014/main" id="{83E2F78F-4FAC-3D50-571E-72D319B6383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0" name="TekstSylinder 3">
          <a:extLst xmlns:a="http://schemas.openxmlformats.org/drawingml/2006/main">
            <a:ext uri="{FF2B5EF4-FFF2-40B4-BE49-F238E27FC236}">
              <a16:creationId xmlns:a16="http://schemas.microsoft.com/office/drawing/2014/main" id="{94418BAF-1FA7-9E86-6750-024F5D86F5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1" name="TekstSylinder 4">
          <a:extLst xmlns:a="http://schemas.openxmlformats.org/drawingml/2006/main">
            <a:ext uri="{FF2B5EF4-FFF2-40B4-BE49-F238E27FC236}">
              <a16:creationId xmlns:a16="http://schemas.microsoft.com/office/drawing/2014/main" id="{42F59D2B-F78E-0793-8A80-150FFF26CDE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66"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67"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68"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69"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0"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1"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2"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3"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4"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5"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76"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77"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7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7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2"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3"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8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8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8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8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0"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891"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2"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3"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4"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5"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896"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897"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898"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899"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0"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1"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0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06"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907"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08"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09"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1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1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1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1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2" name="TekstSylinder 1">
          <a:extLst xmlns:a="http://schemas.openxmlformats.org/drawingml/2006/main">
            <a:ext uri="{FF2B5EF4-FFF2-40B4-BE49-F238E27FC236}">
              <a16:creationId xmlns:a16="http://schemas.microsoft.com/office/drawing/2014/main" id="{06DB746F-D750-4FB9-05DC-11B571CB2A25}"/>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3" name="TekstSylinder 2">
          <a:extLst xmlns:a="http://schemas.openxmlformats.org/drawingml/2006/main">
            <a:ext uri="{FF2B5EF4-FFF2-40B4-BE49-F238E27FC236}">
              <a16:creationId xmlns:a16="http://schemas.microsoft.com/office/drawing/2014/main" id="{FB9FB857-197A-2643-3FCC-E8A4AE2AE8C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4" name="TekstSylinder 3">
          <a:extLst xmlns:a="http://schemas.openxmlformats.org/drawingml/2006/main">
            <a:ext uri="{FF2B5EF4-FFF2-40B4-BE49-F238E27FC236}">
              <a16:creationId xmlns:a16="http://schemas.microsoft.com/office/drawing/2014/main" id="{B2FB5562-8BC8-7011-EA8B-8C438DB38323}"/>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5" name="TekstSylinder 4">
          <a:extLst xmlns:a="http://schemas.openxmlformats.org/drawingml/2006/main">
            <a:ext uri="{FF2B5EF4-FFF2-40B4-BE49-F238E27FC236}">
              <a16:creationId xmlns:a16="http://schemas.microsoft.com/office/drawing/2014/main" id="{4B521301-5D35-DDA2-183E-14F119F086BC}"/>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9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9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930"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931"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4"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5"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26"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27"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28"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29"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0" name="TekstSylinder 1">
          <a:extLst xmlns:a="http://schemas.openxmlformats.org/drawingml/2006/main">
            <a:ext uri="{FF2B5EF4-FFF2-40B4-BE49-F238E27FC236}">
              <a16:creationId xmlns:a16="http://schemas.microsoft.com/office/drawing/2014/main" id="{CF895AF3-1198-CE17-3E44-0B8504BEB939}"/>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1" name="TekstSylinder 2">
          <a:extLst xmlns:a="http://schemas.openxmlformats.org/drawingml/2006/main">
            <a:ext uri="{FF2B5EF4-FFF2-40B4-BE49-F238E27FC236}">
              <a16:creationId xmlns:a16="http://schemas.microsoft.com/office/drawing/2014/main" id="{FEB46E5C-4791-DC2A-7E05-F120BF73E9A6}"/>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2" name="TekstSylinder 3">
          <a:extLst xmlns:a="http://schemas.openxmlformats.org/drawingml/2006/main">
            <a:ext uri="{FF2B5EF4-FFF2-40B4-BE49-F238E27FC236}">
              <a16:creationId xmlns:a16="http://schemas.microsoft.com/office/drawing/2014/main" id="{E04C6B87-DEA0-E65B-AB36-1DA9836D10A1}"/>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3" name="TekstSylinder 4">
          <a:extLst xmlns:a="http://schemas.openxmlformats.org/drawingml/2006/main">
            <a:ext uri="{FF2B5EF4-FFF2-40B4-BE49-F238E27FC236}">
              <a16:creationId xmlns:a16="http://schemas.microsoft.com/office/drawing/2014/main" id="{A07BDD95-767C-6432-6C41-09740C1EF55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3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3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38" name="TekstSylinder 1">
          <a:extLst xmlns:a="http://schemas.openxmlformats.org/drawingml/2006/main">
            <a:ext uri="{FF2B5EF4-FFF2-40B4-BE49-F238E27FC236}">
              <a16:creationId xmlns:a16="http://schemas.microsoft.com/office/drawing/2014/main" id="{FD11E2A5-35DE-4900-A8AB-C5C1D55267F4}"/>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39" name="TekstSylinder 2">
          <a:extLst xmlns:a="http://schemas.openxmlformats.org/drawingml/2006/main">
            <a:ext uri="{FF2B5EF4-FFF2-40B4-BE49-F238E27FC236}">
              <a16:creationId xmlns:a16="http://schemas.microsoft.com/office/drawing/2014/main" id="{5FBD1B82-5085-449A-8902-5C9A8128C98A}"/>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0" name="TekstSylinder 3">
          <a:extLst xmlns:a="http://schemas.openxmlformats.org/drawingml/2006/main">
            <a:ext uri="{FF2B5EF4-FFF2-40B4-BE49-F238E27FC236}">
              <a16:creationId xmlns:a16="http://schemas.microsoft.com/office/drawing/2014/main" id="{C3393D48-5DBC-4257-A031-5434A0BA2EB4}"/>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1" name="TekstSylinder 4">
          <a:extLst xmlns:a="http://schemas.openxmlformats.org/drawingml/2006/main">
            <a:ext uri="{FF2B5EF4-FFF2-40B4-BE49-F238E27FC236}">
              <a16:creationId xmlns:a16="http://schemas.microsoft.com/office/drawing/2014/main" id="{3A3E845B-3452-4852-8FEE-4AEAE8998C1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2"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43"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4"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5"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46" name="TekstSylinder 1">
          <a:extLst xmlns:a="http://schemas.openxmlformats.org/drawingml/2006/main">
            <a:ext uri="{FF2B5EF4-FFF2-40B4-BE49-F238E27FC236}">
              <a16:creationId xmlns:a16="http://schemas.microsoft.com/office/drawing/2014/main" id="{18ADFFF0-850A-8ABA-1D46-82102603F148}"/>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47" name="TekstSylinder 2">
          <a:extLst xmlns:a="http://schemas.openxmlformats.org/drawingml/2006/main">
            <a:ext uri="{FF2B5EF4-FFF2-40B4-BE49-F238E27FC236}">
              <a16:creationId xmlns:a16="http://schemas.microsoft.com/office/drawing/2014/main" id="{B80C47B8-1838-2E4E-DCC8-C369E1F06F08}"/>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48" name="TekstSylinder 3">
          <a:extLst xmlns:a="http://schemas.openxmlformats.org/drawingml/2006/main">
            <a:ext uri="{FF2B5EF4-FFF2-40B4-BE49-F238E27FC236}">
              <a16:creationId xmlns:a16="http://schemas.microsoft.com/office/drawing/2014/main" id="{58BD6439-CEF0-A037-D60F-D2C6F76EBE7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49" name="TekstSylinder 4">
          <a:extLst xmlns:a="http://schemas.openxmlformats.org/drawingml/2006/main">
            <a:ext uri="{FF2B5EF4-FFF2-40B4-BE49-F238E27FC236}">
              <a16:creationId xmlns:a16="http://schemas.microsoft.com/office/drawing/2014/main" id="{9CC4C967-62F1-7BC7-A387-2FB4595869B9}"/>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0"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1"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2"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3"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4"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5"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56"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57"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58"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59"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0"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1"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2" name="TekstSylinder 1">
          <a:extLst xmlns:a="http://schemas.openxmlformats.org/drawingml/2006/main">
            <a:ext uri="{FF2B5EF4-FFF2-40B4-BE49-F238E27FC236}">
              <a16:creationId xmlns:a16="http://schemas.microsoft.com/office/drawing/2014/main" id="{DC77B0B7-6446-0A6C-4C41-A4BBF8D469A0}"/>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0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endParaRPr>
        </a:p>
      </cdr:txBody>
    </cdr:sp>
  </cdr:relSizeAnchor>
  <cdr:relSizeAnchor xmlns:cdr="http://schemas.openxmlformats.org/drawingml/2006/chartDrawing">
    <cdr:from>
      <cdr:x>0.02131</cdr:x>
      <cdr:y>0.35349</cdr:y>
    </cdr:from>
    <cdr:to>
      <cdr:x>0.06223</cdr:x>
      <cdr:y>0.49767</cdr:y>
    </cdr:to>
    <cdr:sp macro="" textlink="">
      <cdr:nvSpPr>
        <cdr:cNvPr id="263" name="TekstSylinder 2">
          <a:extLst xmlns:a="http://schemas.openxmlformats.org/drawingml/2006/main">
            <a:ext uri="{FF2B5EF4-FFF2-40B4-BE49-F238E27FC236}">
              <a16:creationId xmlns:a16="http://schemas.microsoft.com/office/drawing/2014/main" id="{80EFA78C-F071-FD2F-0DC3-1B59C55EC31D}"/>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4" name="TekstSylinder 3">
          <a:extLst xmlns:a="http://schemas.openxmlformats.org/drawingml/2006/main">
            <a:ext uri="{FF2B5EF4-FFF2-40B4-BE49-F238E27FC236}">
              <a16:creationId xmlns:a16="http://schemas.microsoft.com/office/drawing/2014/main" id="{D34B5DEF-9997-2717-5968-7719DFAA79A7}"/>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5" name="TekstSylinder 4">
          <a:extLst xmlns:a="http://schemas.openxmlformats.org/drawingml/2006/main">
            <a:ext uri="{FF2B5EF4-FFF2-40B4-BE49-F238E27FC236}">
              <a16:creationId xmlns:a16="http://schemas.microsoft.com/office/drawing/2014/main" id="{49CC9808-1671-9036-62D6-779B1242210A}"/>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66" name="TekstSylinder 1">
          <a:extLst xmlns:a="http://schemas.openxmlformats.org/drawingml/2006/main">
            <a:ext uri="{FF2B5EF4-FFF2-40B4-BE49-F238E27FC236}">
              <a16:creationId xmlns:a16="http://schemas.microsoft.com/office/drawing/2014/main" id="{14080BC1-B7AB-46AA-B4B4-BBE6F76DBF7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67" name="TekstSylinder 2">
          <a:extLst xmlns:a="http://schemas.openxmlformats.org/drawingml/2006/main">
            <a:ext uri="{FF2B5EF4-FFF2-40B4-BE49-F238E27FC236}">
              <a16:creationId xmlns:a16="http://schemas.microsoft.com/office/drawing/2014/main" id="{E55DAB2D-422E-4CDC-B007-017E848BF387}"/>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68" name="TekstSylinder 3">
          <a:extLst xmlns:a="http://schemas.openxmlformats.org/drawingml/2006/main">
            <a:ext uri="{FF2B5EF4-FFF2-40B4-BE49-F238E27FC236}">
              <a16:creationId xmlns:a16="http://schemas.microsoft.com/office/drawing/2014/main" id="{93480FB8-276D-4F49-A547-F6F53E6A5489}"/>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69" name="TekstSylinder 4">
          <a:extLst xmlns:a="http://schemas.openxmlformats.org/drawingml/2006/main">
            <a:ext uri="{FF2B5EF4-FFF2-40B4-BE49-F238E27FC236}">
              <a16:creationId xmlns:a16="http://schemas.microsoft.com/office/drawing/2014/main" id="{D46646EA-3C99-4135-BBA1-5F637839B88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0" name="TekstSylinder 1">
          <a:extLst xmlns:a="http://schemas.openxmlformats.org/drawingml/2006/main">
            <a:ext uri="{FF2B5EF4-FFF2-40B4-BE49-F238E27FC236}">
              <a16:creationId xmlns:a16="http://schemas.microsoft.com/office/drawing/2014/main" id="{1C618B1D-F8FE-4871-934F-B7ADADD291E7}"/>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1" name="TekstSylinder 2">
          <a:extLst xmlns:a="http://schemas.openxmlformats.org/drawingml/2006/main">
            <a:ext uri="{FF2B5EF4-FFF2-40B4-BE49-F238E27FC236}">
              <a16:creationId xmlns:a16="http://schemas.microsoft.com/office/drawing/2014/main" id="{208CE3FC-AD59-49CE-A9F7-D0F46D8235B3}"/>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2" name="TekstSylinder 3">
          <a:extLst xmlns:a="http://schemas.openxmlformats.org/drawingml/2006/main">
            <a:ext uri="{FF2B5EF4-FFF2-40B4-BE49-F238E27FC236}">
              <a16:creationId xmlns:a16="http://schemas.microsoft.com/office/drawing/2014/main" id="{AA3B5035-4B5E-430A-B2B2-A992C51BABDF}"/>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3" name="TekstSylinder 4">
          <a:extLst xmlns:a="http://schemas.openxmlformats.org/drawingml/2006/main">
            <a:ext uri="{FF2B5EF4-FFF2-40B4-BE49-F238E27FC236}">
              <a16:creationId xmlns:a16="http://schemas.microsoft.com/office/drawing/2014/main" id="{B7D154A7-8964-4782-BD25-E55018A8F814}"/>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0.01158</cdr:x>
      <cdr:y>0.38607</cdr:y>
    </cdr:from>
    <cdr:to>
      <cdr:x>0.04007</cdr:x>
      <cdr:y>0.52775</cdr:y>
    </cdr:to>
    <cdr:sp macro="" textlink="">
      <cdr:nvSpPr>
        <cdr:cNvPr id="274" name="TekstSylinder 1">
          <a:extLst xmlns:a="http://schemas.openxmlformats.org/drawingml/2006/main">
            <a:ext uri="{FF2B5EF4-FFF2-40B4-BE49-F238E27FC236}">
              <a16:creationId xmlns:a16="http://schemas.microsoft.com/office/drawing/2014/main" id="{CB72BE20-E453-4894-A7E6-1F3BA6AF3C92}"/>
            </a:ext>
          </a:extLst>
        </cdr:cNvPr>
        <cdr:cNvSpPr txBox="1"/>
      </cdr:nvSpPr>
      <cdr:spPr>
        <a:xfrm xmlns:a="http://schemas.openxmlformats.org/drawingml/2006/main">
          <a:off x="61913" y="1557338"/>
          <a:ext cx="15240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0.02131</cdr:x>
      <cdr:y>0.35349</cdr:y>
    </cdr:from>
    <cdr:to>
      <cdr:x>0.06223</cdr:x>
      <cdr:y>0.49767</cdr:y>
    </cdr:to>
    <cdr:sp macro="" textlink="">
      <cdr:nvSpPr>
        <cdr:cNvPr id="275" name="TekstSylinder 2">
          <a:extLst xmlns:a="http://schemas.openxmlformats.org/drawingml/2006/main">
            <a:ext uri="{FF2B5EF4-FFF2-40B4-BE49-F238E27FC236}">
              <a16:creationId xmlns:a16="http://schemas.microsoft.com/office/drawing/2014/main" id="{6CAD68E8-5EA9-4594-9DAC-2DC9710A678C}"/>
            </a:ext>
          </a:extLst>
        </cdr:cNvPr>
        <cdr:cNvSpPr txBox="1"/>
      </cdr:nvSpPr>
      <cdr:spPr>
        <a:xfrm xmlns:a="http://schemas.openxmlformats.org/drawingml/2006/main">
          <a:off x="119064" y="1447800"/>
          <a:ext cx="228600"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0.35581</cdr:y>
    </cdr:from>
    <cdr:to>
      <cdr:x>0.00825</cdr:x>
      <cdr:y>0.57326</cdr:y>
    </cdr:to>
    <cdr:sp macro="" textlink="">
      <cdr:nvSpPr>
        <cdr:cNvPr id="276" name="TekstSylinder 3">
          <a:extLst xmlns:a="http://schemas.openxmlformats.org/drawingml/2006/main">
            <a:ext uri="{FF2B5EF4-FFF2-40B4-BE49-F238E27FC236}">
              <a16:creationId xmlns:a16="http://schemas.microsoft.com/office/drawing/2014/main" id="{D71EE4F7-A4CC-41EC-B120-E48EF172043B}"/>
            </a:ext>
          </a:extLst>
        </cdr:cNvPr>
        <cdr:cNvSpPr txBox="1"/>
      </cdr:nvSpPr>
      <cdr:spPr>
        <a:xfrm xmlns:a="http://schemas.openxmlformats.org/drawingml/2006/main" rot="16200000">
          <a:off x="-422435" y="1879757"/>
          <a:ext cx="890589"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cdr:x>
      <cdr:y>0</cdr:y>
    </cdr:from>
    <cdr:to>
      <cdr:x>0</cdr:x>
      <cdr:y>0</cdr:y>
    </cdr:to>
    <cdr:sp macro="" textlink="">
      <cdr:nvSpPr>
        <cdr:cNvPr id="277" name="TekstSylinder 4">
          <a:extLst xmlns:a="http://schemas.openxmlformats.org/drawingml/2006/main">
            <a:ext uri="{FF2B5EF4-FFF2-40B4-BE49-F238E27FC236}">
              <a16:creationId xmlns:a16="http://schemas.microsoft.com/office/drawing/2014/main" id="{D809C358-26D3-4B58-8B38-48A42682200D}"/>
            </a:ext>
          </a:extLst>
        </cdr:cNvPr>
        <cdr:cNvSpPr txBox="1"/>
      </cdr:nvSpPr>
      <cdr:spPr>
        <a:xfrm xmlns:a="http://schemas.openxmlformats.org/drawingml/2006/main">
          <a:off x="-2152651" y="-1609725"/>
          <a:ext cx="0" cy="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1100"/>
            <a:t>Pr</a:t>
          </a:r>
        </a:p>
      </cdr:txBody>
    </cdr:sp>
  </cdr:relSizeAnchor>
  <cdr:relSizeAnchor xmlns:cdr="http://schemas.openxmlformats.org/drawingml/2006/chartDrawing">
    <cdr:from>
      <cdr:x>0.64812</cdr:x>
      <cdr:y>0.73489</cdr:y>
    </cdr:from>
    <cdr:to>
      <cdr:x>0.9753</cdr:x>
      <cdr:y>0.90141</cdr:y>
    </cdr:to>
    <cdr:sp macro="" textlink="">
      <cdr:nvSpPr>
        <cdr:cNvPr id="278" name="TekstSylinder 1">
          <a:extLst xmlns:a="http://schemas.openxmlformats.org/drawingml/2006/main">
            <a:ext uri="{FF2B5EF4-FFF2-40B4-BE49-F238E27FC236}">
              <a16:creationId xmlns:a16="http://schemas.microsoft.com/office/drawing/2014/main" id="{1DD7C2A8-FB05-4703-BEDF-ACB0346C82BB}"/>
            </a:ext>
          </a:extLst>
        </cdr:cNvPr>
        <cdr:cNvSpPr txBox="1"/>
      </cdr:nvSpPr>
      <cdr:spPr>
        <a:xfrm xmlns:a="http://schemas.openxmlformats.org/drawingml/2006/main">
          <a:off x="1981200" y="1933575"/>
          <a:ext cx="1000125"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userShapes>
</file>

<file path=xl/drawings/drawing23.xml><?xml version="1.0" encoding="utf-8"?>
<xdr:wsDr xmlns:xdr="http://schemas.openxmlformats.org/drawingml/2006/spreadsheetDrawing" xmlns:a="http://schemas.openxmlformats.org/drawingml/2006/main">
  <xdr:twoCellAnchor>
    <xdr:from>
      <xdr:col>3</xdr:col>
      <xdr:colOff>4762</xdr:colOff>
      <xdr:row>10</xdr:row>
      <xdr:rowOff>0</xdr:rowOff>
    </xdr:from>
    <xdr:to>
      <xdr:col>9</xdr:col>
      <xdr:colOff>4762</xdr:colOff>
      <xdr:row>25</xdr:row>
      <xdr:rowOff>128587</xdr:rowOff>
    </xdr:to>
    <xdr:graphicFrame macro="">
      <xdr:nvGraphicFramePr>
        <xdr:cNvPr id="3" name="Diagram 1">
          <a:extLst>
            <a:ext uri="{FF2B5EF4-FFF2-40B4-BE49-F238E27FC236}">
              <a16:creationId xmlns:a16="http://schemas.microsoft.com/office/drawing/2014/main" id="{1EEA7C09-E6A2-42D1-BBFF-8371E73675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254000</xdr:colOff>
      <xdr:row>8</xdr:row>
      <xdr:rowOff>152400</xdr:rowOff>
    </xdr:from>
    <xdr:to>
      <xdr:col>5</xdr:col>
      <xdr:colOff>259650</xdr:colOff>
      <xdr:row>24</xdr:row>
      <xdr:rowOff>87950</xdr:rowOff>
    </xdr:to>
    <xdr:graphicFrame macro="">
      <xdr:nvGraphicFramePr>
        <xdr:cNvPr id="2" name="Diagram 1">
          <a:extLst>
            <a:ext uri="{FF2B5EF4-FFF2-40B4-BE49-F238E27FC236}">
              <a16:creationId xmlns:a16="http://schemas.microsoft.com/office/drawing/2014/main" id="{A28C558A-5CB3-4B19-A552-EC0D5D7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38100</xdr:colOff>
      <xdr:row>13</xdr:row>
      <xdr:rowOff>114300</xdr:rowOff>
    </xdr:from>
    <xdr:to>
      <xdr:col>4</xdr:col>
      <xdr:colOff>292650</xdr:colOff>
      <xdr:row>29</xdr:row>
      <xdr:rowOff>43500</xdr:rowOff>
    </xdr:to>
    <xdr:graphicFrame macro="">
      <xdr:nvGraphicFramePr>
        <xdr:cNvPr id="3" name="Diagram 12">
          <a:extLst>
            <a:ext uri="{FF2B5EF4-FFF2-40B4-BE49-F238E27FC236}">
              <a16:creationId xmlns:a16="http://schemas.microsoft.com/office/drawing/2014/main" id="{DCD7174D-DD99-496B-98DC-08BD6C6AE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3809</xdr:colOff>
      <xdr:row>14</xdr:row>
      <xdr:rowOff>38098</xdr:rowOff>
    </xdr:from>
    <xdr:to>
      <xdr:col>1</xdr:col>
      <xdr:colOff>540659</xdr:colOff>
      <xdr:row>29</xdr:row>
      <xdr:rowOff>129223</xdr:rowOff>
    </xdr:to>
    <xdr:graphicFrame macro="">
      <xdr:nvGraphicFramePr>
        <xdr:cNvPr id="2" name="Diagram 1">
          <a:extLst>
            <a:ext uri="{FF2B5EF4-FFF2-40B4-BE49-F238E27FC236}">
              <a16:creationId xmlns:a16="http://schemas.microsoft.com/office/drawing/2014/main" id="{86524118-A141-44B9-82D0-29FC3FA12E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10</xdr:row>
      <xdr:rowOff>114298</xdr:rowOff>
    </xdr:from>
    <xdr:to>
      <xdr:col>1</xdr:col>
      <xdr:colOff>470175</xdr:colOff>
      <xdr:row>26</xdr:row>
      <xdr:rowOff>43498</xdr:rowOff>
    </xdr:to>
    <xdr:graphicFrame macro="">
      <xdr:nvGraphicFramePr>
        <xdr:cNvPr id="3" name="Diagram 2">
          <a:extLst>
            <a:ext uri="{FF2B5EF4-FFF2-40B4-BE49-F238E27FC236}">
              <a16:creationId xmlns:a16="http://schemas.microsoft.com/office/drawing/2014/main" id="{CA8C5A9F-DE8B-4820-93A5-6F54C13F14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474980</xdr:colOff>
      <xdr:row>3</xdr:row>
      <xdr:rowOff>274955</xdr:rowOff>
    </xdr:from>
    <xdr:to>
      <xdr:col>8</xdr:col>
      <xdr:colOff>401890</xdr:colOff>
      <xdr:row>19</xdr:row>
      <xdr:rowOff>147005</xdr:rowOff>
    </xdr:to>
    <xdr:graphicFrame macro="">
      <xdr:nvGraphicFramePr>
        <xdr:cNvPr id="3" name="Diagram 4">
          <a:extLst>
            <a:ext uri="{FF2B5EF4-FFF2-40B4-BE49-F238E27FC236}">
              <a16:creationId xmlns:a16="http://schemas.microsoft.com/office/drawing/2014/main" id="{DEAC7777-F729-46C9-89BE-B26D7D3A36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30161</xdr:colOff>
      <xdr:row>14</xdr:row>
      <xdr:rowOff>146049</xdr:rowOff>
    </xdr:from>
    <xdr:to>
      <xdr:col>5</xdr:col>
      <xdr:colOff>723899</xdr:colOff>
      <xdr:row>30</xdr:row>
      <xdr:rowOff>46674</xdr:rowOff>
    </xdr:to>
    <xdr:graphicFrame macro="">
      <xdr:nvGraphicFramePr>
        <xdr:cNvPr id="2" name="Diagram 1">
          <a:extLst>
            <a:ext uri="{FF2B5EF4-FFF2-40B4-BE49-F238E27FC236}">
              <a16:creationId xmlns:a16="http://schemas.microsoft.com/office/drawing/2014/main" id="{E28D5FD5-DAD4-4DB5-AC39-4A62AFDEE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390525</xdr:colOff>
      <xdr:row>22</xdr:row>
      <xdr:rowOff>9525</xdr:rowOff>
    </xdr:from>
    <xdr:to>
      <xdr:col>4</xdr:col>
      <xdr:colOff>297750</xdr:colOff>
      <xdr:row>38</xdr:row>
      <xdr:rowOff>118725</xdr:rowOff>
    </xdr:to>
    <xdr:graphicFrame macro="">
      <xdr:nvGraphicFramePr>
        <xdr:cNvPr id="13" name="Diagram 1">
          <a:extLst>
            <a:ext uri="{FF2B5EF4-FFF2-40B4-BE49-F238E27FC236}">
              <a16:creationId xmlns:a16="http://schemas.microsoft.com/office/drawing/2014/main" id="{28F5AF9F-ABEC-4CDB-93CC-EA81D4279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66675</xdr:colOff>
      <xdr:row>11</xdr:row>
      <xdr:rowOff>82550</xdr:rowOff>
    </xdr:from>
    <xdr:to>
      <xdr:col>3</xdr:col>
      <xdr:colOff>997520</xdr:colOff>
      <xdr:row>27</xdr:row>
      <xdr:rowOff>65725</xdr:rowOff>
    </xdr:to>
    <xdr:graphicFrame macro="">
      <xdr:nvGraphicFramePr>
        <xdr:cNvPr id="5" name="Diagram 2">
          <a:extLst>
            <a:ext uri="{FF2B5EF4-FFF2-40B4-BE49-F238E27FC236}">
              <a16:creationId xmlns:a16="http://schemas.microsoft.com/office/drawing/2014/main" id="{B01CB0AE-4A01-4CA3-8026-39B0ACCE79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67811</xdr:colOff>
      <xdr:row>7</xdr:row>
      <xdr:rowOff>170315</xdr:rowOff>
    </xdr:from>
    <xdr:to>
      <xdr:col>8</xdr:col>
      <xdr:colOff>942976</xdr:colOff>
      <xdr:row>23</xdr:row>
      <xdr:rowOff>85725</xdr:rowOff>
    </xdr:to>
    <xdr:graphicFrame macro="">
      <xdr:nvGraphicFramePr>
        <xdr:cNvPr id="41" name="Diagram 1">
          <a:extLst>
            <a:ext uri="{FF2B5EF4-FFF2-40B4-BE49-F238E27FC236}">
              <a16:creationId xmlns:a16="http://schemas.microsoft.com/office/drawing/2014/main" id="{05842554-61FC-4117-9702-797B184F82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7619</xdr:colOff>
      <xdr:row>5</xdr:row>
      <xdr:rowOff>761999</xdr:rowOff>
    </xdr:from>
    <xdr:to>
      <xdr:col>10</xdr:col>
      <xdr:colOff>123824</xdr:colOff>
      <xdr:row>23</xdr:row>
      <xdr:rowOff>82550</xdr:rowOff>
    </xdr:to>
    <xdr:graphicFrame macro="">
      <xdr:nvGraphicFramePr>
        <xdr:cNvPr id="19" name="Diagram 1">
          <a:extLst>
            <a:ext uri="{FF2B5EF4-FFF2-40B4-BE49-F238E27FC236}">
              <a16:creationId xmlns:a16="http://schemas.microsoft.com/office/drawing/2014/main" id="{49CC6F83-5716-4DF0-8E1A-B86AA8CE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0</xdr:row>
      <xdr:rowOff>266701</xdr:rowOff>
    </xdr:from>
    <xdr:to>
      <xdr:col>9</xdr:col>
      <xdr:colOff>202500</xdr:colOff>
      <xdr:row>17</xdr:row>
      <xdr:rowOff>80626</xdr:rowOff>
    </xdr:to>
    <xdr:graphicFrame macro="">
      <xdr:nvGraphicFramePr>
        <xdr:cNvPr id="2" name="Diagram 1">
          <a:extLst>
            <a:ext uri="{FF2B5EF4-FFF2-40B4-BE49-F238E27FC236}">
              <a16:creationId xmlns:a16="http://schemas.microsoft.com/office/drawing/2014/main" id="{BDF82ACD-390A-42A5-B09F-1FAFA87CF3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390525</xdr:colOff>
      <xdr:row>0</xdr:row>
      <xdr:rowOff>247651</xdr:rowOff>
    </xdr:from>
    <xdr:to>
      <xdr:col>9</xdr:col>
      <xdr:colOff>402525</xdr:colOff>
      <xdr:row>17</xdr:row>
      <xdr:rowOff>61576</xdr:rowOff>
    </xdr:to>
    <xdr:graphicFrame macro="">
      <xdr:nvGraphicFramePr>
        <xdr:cNvPr id="5" name="Diagram 1">
          <a:extLst>
            <a:ext uri="{FF2B5EF4-FFF2-40B4-BE49-F238E27FC236}">
              <a16:creationId xmlns:a16="http://schemas.microsoft.com/office/drawing/2014/main" id="{C5BEA803-BD6F-DBED-6F48-7DACE4D0B6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247650</xdr:colOff>
      <xdr:row>0</xdr:row>
      <xdr:rowOff>257175</xdr:rowOff>
    </xdr:from>
    <xdr:to>
      <xdr:col>9</xdr:col>
      <xdr:colOff>259650</xdr:colOff>
      <xdr:row>17</xdr:row>
      <xdr:rowOff>71100</xdr:rowOff>
    </xdr:to>
    <xdr:graphicFrame macro="">
      <xdr:nvGraphicFramePr>
        <xdr:cNvPr id="10" name="Diagram 1">
          <a:extLst>
            <a:ext uri="{FF2B5EF4-FFF2-40B4-BE49-F238E27FC236}">
              <a16:creationId xmlns:a16="http://schemas.microsoft.com/office/drawing/2014/main" id="{DDE19EBE-370F-4D7F-BCFD-DAE2F20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609600</xdr:colOff>
      <xdr:row>31</xdr:row>
      <xdr:rowOff>130175</xdr:rowOff>
    </xdr:from>
    <xdr:to>
      <xdr:col>4</xdr:col>
      <xdr:colOff>351725</xdr:colOff>
      <xdr:row>48</xdr:row>
      <xdr:rowOff>77450</xdr:rowOff>
    </xdr:to>
    <xdr:graphicFrame macro="">
      <xdr:nvGraphicFramePr>
        <xdr:cNvPr id="4" name="Diagram 1">
          <a:extLst>
            <a:ext uri="{FF2B5EF4-FFF2-40B4-BE49-F238E27FC236}">
              <a16:creationId xmlns:a16="http://schemas.microsoft.com/office/drawing/2014/main" id="{4CAAE486-A4F6-47FF-9E77-FE5678E21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685800</xdr:colOff>
      <xdr:row>31</xdr:row>
      <xdr:rowOff>38100</xdr:rowOff>
    </xdr:from>
    <xdr:to>
      <xdr:col>4</xdr:col>
      <xdr:colOff>497775</xdr:colOff>
      <xdr:row>47</xdr:row>
      <xdr:rowOff>147300</xdr:rowOff>
    </xdr:to>
    <xdr:graphicFrame macro="">
      <xdr:nvGraphicFramePr>
        <xdr:cNvPr id="3" name="Diagram 1">
          <a:extLst>
            <a:ext uri="{FF2B5EF4-FFF2-40B4-BE49-F238E27FC236}">
              <a16:creationId xmlns:a16="http://schemas.microsoft.com/office/drawing/2014/main" id="{817A1063-F371-4B36-801A-C349074E84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395287</xdr:colOff>
      <xdr:row>1</xdr:row>
      <xdr:rowOff>152400</xdr:rowOff>
    </xdr:from>
    <xdr:to>
      <xdr:col>9</xdr:col>
      <xdr:colOff>407287</xdr:colOff>
      <xdr:row>18</xdr:row>
      <xdr:rowOff>99675</xdr:rowOff>
    </xdr:to>
    <xdr:graphicFrame macro="">
      <xdr:nvGraphicFramePr>
        <xdr:cNvPr id="5" name="Diagram 2">
          <a:extLst>
            <a:ext uri="{FF2B5EF4-FFF2-40B4-BE49-F238E27FC236}">
              <a16:creationId xmlns:a16="http://schemas.microsoft.com/office/drawing/2014/main" id="{B693F6EA-8F0B-C37F-11AA-23852EC52A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DB9A-752B-4127-AD87-73311144F964}">
  <sheetPr codeName="Ark1"/>
  <dimension ref="A1:I25"/>
  <sheetViews>
    <sheetView tabSelected="1" workbookViewId="0"/>
  </sheetViews>
  <sheetFormatPr defaultColWidth="11.453125" defaultRowHeight="14.5" x14ac:dyDescent="0.35"/>
  <cols>
    <col min="2" max="3" width="22.453125" customWidth="1"/>
    <col min="4" max="4" width="14.453125" customWidth="1"/>
  </cols>
  <sheetData>
    <row r="1" spans="1:7" ht="23" x14ac:dyDescent="0.5">
      <c r="A1" s="1" t="s">
        <v>0</v>
      </c>
      <c r="B1" s="2" t="s">
        <v>4</v>
      </c>
    </row>
    <row r="2" spans="1:7" x14ac:dyDescent="0.35">
      <c r="A2" s="1" t="s">
        <v>1</v>
      </c>
      <c r="B2" s="1" t="s">
        <v>2</v>
      </c>
    </row>
    <row r="4" spans="1:7" x14ac:dyDescent="0.35">
      <c r="B4" t="s">
        <v>5</v>
      </c>
      <c r="C4" t="s">
        <v>6</v>
      </c>
    </row>
    <row r="5" spans="1:7" x14ac:dyDescent="0.35">
      <c r="A5">
        <v>2010</v>
      </c>
      <c r="B5" s="6">
        <v>1.02</v>
      </c>
      <c r="C5">
        <v>12.4</v>
      </c>
      <c r="E5" s="6"/>
      <c r="F5" s="6"/>
      <c r="G5" s="6"/>
    </row>
    <row r="6" spans="1:7" x14ac:dyDescent="0.35">
      <c r="A6">
        <v>2011</v>
      </c>
      <c r="B6" s="6">
        <v>0.9</v>
      </c>
      <c r="C6">
        <v>10.4</v>
      </c>
      <c r="E6" s="6"/>
      <c r="F6" s="6"/>
      <c r="G6" s="6"/>
    </row>
    <row r="7" spans="1:7" x14ac:dyDescent="0.35">
      <c r="A7">
        <v>2012</v>
      </c>
      <c r="B7" s="6">
        <v>0.9</v>
      </c>
      <c r="C7">
        <v>10.8</v>
      </c>
      <c r="E7" s="6"/>
      <c r="F7" s="6"/>
      <c r="G7" s="6"/>
    </row>
    <row r="8" spans="1:7" x14ac:dyDescent="0.35">
      <c r="A8">
        <v>2013</v>
      </c>
      <c r="B8" s="6">
        <v>1.05</v>
      </c>
      <c r="C8">
        <v>11.8</v>
      </c>
      <c r="E8" s="6"/>
      <c r="F8" s="6"/>
      <c r="G8" s="6"/>
    </row>
    <row r="9" spans="1:7" x14ac:dyDescent="0.35">
      <c r="A9">
        <v>2014</v>
      </c>
      <c r="B9" s="6">
        <v>1.17</v>
      </c>
      <c r="C9">
        <v>12.8</v>
      </c>
      <c r="E9" s="6"/>
      <c r="F9" s="6"/>
      <c r="G9" s="6"/>
    </row>
    <row r="10" spans="1:7" x14ac:dyDescent="0.35">
      <c r="A10">
        <v>2015</v>
      </c>
      <c r="B10" s="6">
        <v>1.1499999999999999</v>
      </c>
      <c r="C10">
        <v>12.6</v>
      </c>
      <c r="E10" s="6"/>
      <c r="F10" s="6"/>
      <c r="G10" s="6"/>
    </row>
    <row r="11" spans="1:7" x14ac:dyDescent="0.35">
      <c r="A11">
        <v>2016</v>
      </c>
      <c r="B11" s="6">
        <v>1.0900000000000001</v>
      </c>
      <c r="C11">
        <v>11.2</v>
      </c>
      <c r="E11" s="6"/>
      <c r="F11" s="6"/>
      <c r="G11" s="6"/>
    </row>
    <row r="12" spans="1:7" x14ac:dyDescent="0.35">
      <c r="A12">
        <v>2017</v>
      </c>
      <c r="B12" s="6">
        <v>1.19</v>
      </c>
      <c r="C12">
        <v>11.4</v>
      </c>
      <c r="E12" s="6"/>
      <c r="F12" s="6"/>
      <c r="G12" s="6"/>
    </row>
    <row r="13" spans="1:7" x14ac:dyDescent="0.35">
      <c r="A13">
        <v>2018</v>
      </c>
      <c r="B13" s="6">
        <v>1.27</v>
      </c>
      <c r="C13" s="7">
        <v>12</v>
      </c>
      <c r="E13" s="6"/>
      <c r="F13" s="6"/>
      <c r="G13" s="6"/>
    </row>
    <row r="14" spans="1:7" x14ac:dyDescent="0.35">
      <c r="A14">
        <v>2019</v>
      </c>
      <c r="B14" s="6">
        <v>1.3</v>
      </c>
      <c r="C14">
        <v>11.9</v>
      </c>
      <c r="E14" s="6"/>
    </row>
    <row r="15" spans="1:7" x14ac:dyDescent="0.35">
      <c r="A15">
        <v>2020</v>
      </c>
      <c r="B15" s="6">
        <v>0.94</v>
      </c>
      <c r="C15" s="7">
        <v>9.1999999999999993</v>
      </c>
      <c r="E15" s="6"/>
    </row>
    <row r="16" spans="1:7" x14ac:dyDescent="0.35">
      <c r="A16">
        <v>2021</v>
      </c>
      <c r="B16" s="6">
        <v>1.1200000000000001</v>
      </c>
      <c r="C16" s="7">
        <v>10.7</v>
      </c>
      <c r="E16" s="6"/>
    </row>
    <row r="17" spans="1:9" x14ac:dyDescent="0.35">
      <c r="A17">
        <v>2022</v>
      </c>
      <c r="B17" s="6">
        <v>1.24</v>
      </c>
      <c r="C17" s="7">
        <v>12.1</v>
      </c>
      <c r="E17" s="6"/>
    </row>
    <row r="18" spans="1:9" x14ac:dyDescent="0.35">
      <c r="A18">
        <v>2023</v>
      </c>
      <c r="B18" s="6">
        <v>1.47</v>
      </c>
      <c r="C18" s="7">
        <v>14</v>
      </c>
      <c r="E18" s="6"/>
    </row>
    <row r="19" spans="1:9" x14ac:dyDescent="0.35">
      <c r="B19" s="6"/>
      <c r="C19" s="7"/>
      <c r="E19" s="6"/>
    </row>
    <row r="20" spans="1:9" x14ac:dyDescent="0.35">
      <c r="B20" s="6">
        <v>1.47</v>
      </c>
      <c r="C20" s="7">
        <v>13.9</v>
      </c>
      <c r="E20" s="6"/>
    </row>
    <row r="21" spans="1:9" x14ac:dyDescent="0.35">
      <c r="A21" t="s">
        <v>126</v>
      </c>
      <c r="B21" s="6">
        <v>1.59</v>
      </c>
      <c r="C21" s="7">
        <v>15.6</v>
      </c>
      <c r="E21" s="6"/>
    </row>
    <row r="22" spans="1:9" x14ac:dyDescent="0.35">
      <c r="B22" s="56"/>
      <c r="C22" s="7"/>
      <c r="E22" s="6"/>
    </row>
    <row r="24" spans="1:9" x14ac:dyDescent="0.35">
      <c r="I24" s="43"/>
    </row>
    <row r="25" spans="1:9" x14ac:dyDescent="0.35">
      <c r="I25" s="43"/>
    </row>
  </sheetData>
  <pageMargins left="0.7" right="0.7" top="0.75" bottom="0.75" header="0.3" footer="0.3"/>
  <pageSetup paperSize="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411F-D3F5-4A3F-B74C-20415409BA29}">
  <sheetPr codeName="Ark10"/>
  <dimension ref="A1:N28"/>
  <sheetViews>
    <sheetView workbookViewId="0"/>
  </sheetViews>
  <sheetFormatPr defaultColWidth="11.453125" defaultRowHeight="12.5" x14ac:dyDescent="0.25"/>
  <cols>
    <col min="1" max="1" width="11.453125" style="1" customWidth="1"/>
    <col min="2" max="16384" width="11.453125" style="1"/>
  </cols>
  <sheetData>
    <row r="1" spans="1:14" ht="23" x14ac:dyDescent="0.5">
      <c r="A1" s="1" t="s">
        <v>0</v>
      </c>
      <c r="B1" s="2" t="s">
        <v>25</v>
      </c>
    </row>
    <row r="2" spans="1:14" x14ac:dyDescent="0.25">
      <c r="A2" s="1" t="s">
        <v>1</v>
      </c>
      <c r="B2" s="1" t="s">
        <v>26</v>
      </c>
    </row>
    <row r="5" spans="1:14" ht="14.5" x14ac:dyDescent="0.35">
      <c r="A5"/>
      <c r="B5" s="18"/>
      <c r="C5" s="18"/>
      <c r="D5" s="18"/>
      <c r="E5" s="18"/>
      <c r="F5" s="18"/>
      <c r="G5" s="18"/>
      <c r="H5" s="18"/>
      <c r="I5" s="18"/>
      <c r="J5" s="18"/>
      <c r="K5" s="18"/>
      <c r="L5" s="18"/>
      <c r="M5" s="9"/>
      <c r="N5" s="9"/>
    </row>
    <row r="6" spans="1:14" ht="14.5" x14ac:dyDescent="0.35">
      <c r="A6"/>
      <c r="B6" t="s">
        <v>27</v>
      </c>
      <c r="C6" t="s">
        <v>28</v>
      </c>
      <c r="D6" s="7"/>
      <c r="E6" s="7"/>
      <c r="F6" s="7"/>
      <c r="G6" s="7"/>
      <c r="H6" s="7"/>
      <c r="I6" s="7"/>
      <c r="J6" s="7"/>
      <c r="K6" s="7"/>
      <c r="L6" s="7"/>
      <c r="M6" s="7"/>
      <c r="N6" s="7"/>
    </row>
    <row r="7" spans="1:14" ht="14.5" x14ac:dyDescent="0.35">
      <c r="A7" s="30">
        <v>40908</v>
      </c>
      <c r="B7" s="7">
        <v>5.0999999999999996</v>
      </c>
      <c r="C7" s="7">
        <v>7.2</v>
      </c>
    </row>
    <row r="8" spans="1:14" ht="14.5" x14ac:dyDescent="0.35">
      <c r="A8" s="30">
        <v>41274</v>
      </c>
      <c r="B8" s="7">
        <v>7.8</v>
      </c>
      <c r="C8" s="7">
        <v>7.2</v>
      </c>
    </row>
    <row r="9" spans="1:14" ht="14.5" x14ac:dyDescent="0.35">
      <c r="A9" s="30">
        <v>41639</v>
      </c>
      <c r="B9" s="7">
        <v>9.3000000000000007</v>
      </c>
      <c r="C9" s="7">
        <v>7</v>
      </c>
    </row>
    <row r="10" spans="1:14" ht="14.5" x14ac:dyDescent="0.35">
      <c r="A10" s="30">
        <v>42004</v>
      </c>
      <c r="B10" s="7">
        <v>7.4</v>
      </c>
      <c r="C10" s="7">
        <v>6.1</v>
      </c>
    </row>
    <row r="11" spans="1:14" ht="14.5" x14ac:dyDescent="0.35">
      <c r="A11" s="30">
        <v>42369</v>
      </c>
      <c r="B11" s="7">
        <v>10</v>
      </c>
      <c r="C11" s="7">
        <v>6.1</v>
      </c>
    </row>
    <row r="12" spans="1:14" ht="14.5" x14ac:dyDescent="0.35">
      <c r="A12" s="30">
        <v>42735</v>
      </c>
      <c r="B12" s="7">
        <v>15.3</v>
      </c>
      <c r="C12" s="7">
        <v>6.3</v>
      </c>
    </row>
    <row r="13" spans="1:14" ht="14.5" x14ac:dyDescent="0.35">
      <c r="A13" s="30">
        <v>43100</v>
      </c>
      <c r="B13" s="7">
        <v>13.2</v>
      </c>
      <c r="C13" s="7">
        <v>6.4</v>
      </c>
    </row>
    <row r="14" spans="1:14" ht="14.5" x14ac:dyDescent="0.35">
      <c r="A14" s="30" t="s">
        <v>29</v>
      </c>
      <c r="B14" s="7">
        <v>10</v>
      </c>
      <c r="C14" s="7">
        <v>5.5</v>
      </c>
    </row>
    <row r="15" spans="1:14" ht="14.5" x14ac:dyDescent="0.35">
      <c r="A15" s="30" t="s">
        <v>30</v>
      </c>
      <c r="B15" s="7">
        <v>-2.6</v>
      </c>
      <c r="C15" s="7">
        <v>5</v>
      </c>
    </row>
    <row r="16" spans="1:14" ht="14.5" x14ac:dyDescent="0.35">
      <c r="A16" s="30" t="s">
        <v>31</v>
      </c>
      <c r="B16" s="7">
        <v>-16.7</v>
      </c>
      <c r="C16" s="14">
        <v>4.9000000000000004</v>
      </c>
    </row>
    <row r="17" spans="1:4" ht="14.5" x14ac:dyDescent="0.35">
      <c r="A17" s="30">
        <v>44561</v>
      </c>
      <c r="B17" s="7">
        <v>-11.2</v>
      </c>
      <c r="C17" s="14">
        <v>5</v>
      </c>
    </row>
    <row r="18" spans="1:4" ht="14.5" x14ac:dyDescent="0.35">
      <c r="A18" s="30">
        <v>44926</v>
      </c>
      <c r="B18" s="7">
        <v>-1.7</v>
      </c>
      <c r="C18" s="14">
        <v>4.0999999999999996</v>
      </c>
    </row>
    <row r="19" spans="1:4" ht="14.5" x14ac:dyDescent="0.35">
      <c r="A19" s="30">
        <v>45291</v>
      </c>
      <c r="B19" s="7">
        <v>1.6</v>
      </c>
      <c r="C19" s="14">
        <v>3.4</v>
      </c>
    </row>
    <row r="20" spans="1:4" ht="14.5" x14ac:dyDescent="0.35">
      <c r="A20" s="30">
        <v>45565</v>
      </c>
      <c r="B20" s="7">
        <v>2.5</v>
      </c>
      <c r="C20" s="14">
        <v>3.5</v>
      </c>
    </row>
    <row r="27" spans="1:4" ht="13" x14ac:dyDescent="0.3">
      <c r="C27" s="64"/>
      <c r="D27" s="15"/>
    </row>
    <row r="28" spans="1:4" ht="14.5" x14ac:dyDescent="0.35">
      <c r="C28" s="63"/>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22A77-E350-4A12-AF7B-511B7775492A}">
  <sheetPr codeName="Ark11"/>
  <dimension ref="A1:N31"/>
  <sheetViews>
    <sheetView workbookViewId="0">
      <selection activeCell="E26" sqref="E26"/>
    </sheetView>
  </sheetViews>
  <sheetFormatPr defaultColWidth="11.453125" defaultRowHeight="12.5" x14ac:dyDescent="0.25"/>
  <cols>
    <col min="1" max="16384" width="11.453125" style="1"/>
  </cols>
  <sheetData>
    <row r="1" spans="1:4" ht="23" x14ac:dyDescent="0.5">
      <c r="A1" s="1" t="s">
        <v>0</v>
      </c>
      <c r="B1" s="2" t="s">
        <v>32</v>
      </c>
    </row>
    <row r="2" spans="1:4" x14ac:dyDescent="0.25">
      <c r="A2" s="1" t="s">
        <v>1</v>
      </c>
      <c r="B2" s="1" t="s">
        <v>2</v>
      </c>
    </row>
    <row r="5" spans="1:4" ht="14.5" x14ac:dyDescent="0.35">
      <c r="A5"/>
      <c r="B5" s="40" t="s">
        <v>33</v>
      </c>
      <c r="C5" s="40" t="s">
        <v>34</v>
      </c>
      <c r="D5" s="41" t="s">
        <v>35</v>
      </c>
    </row>
    <row r="6" spans="1:4" ht="14.5" x14ac:dyDescent="0.35">
      <c r="A6" s="30" t="s">
        <v>113</v>
      </c>
      <c r="B6" s="11">
        <v>35.6</v>
      </c>
      <c r="C6" s="7">
        <v>46.9</v>
      </c>
      <c r="D6" s="11">
        <v>82.5</v>
      </c>
    </row>
    <row r="7" spans="1:4" ht="14.5" x14ac:dyDescent="0.35">
      <c r="A7" s="30">
        <v>44561</v>
      </c>
      <c r="B7" s="11">
        <v>35.1</v>
      </c>
      <c r="C7" s="7">
        <v>47.199999999999996</v>
      </c>
      <c r="D7" s="11">
        <v>82.3</v>
      </c>
    </row>
    <row r="8" spans="1:4" ht="14.5" x14ac:dyDescent="0.35">
      <c r="A8" s="30">
        <v>44651</v>
      </c>
      <c r="B8" s="11">
        <v>35.6</v>
      </c>
      <c r="C8" s="7">
        <v>46.800000000000004</v>
      </c>
      <c r="D8" s="11">
        <v>82.4</v>
      </c>
    </row>
    <row r="9" spans="1:4" ht="14.5" x14ac:dyDescent="0.35">
      <c r="A9" s="30">
        <v>44742</v>
      </c>
      <c r="B9" s="11">
        <v>36</v>
      </c>
      <c r="C9" s="7">
        <v>45.900000000000006</v>
      </c>
      <c r="D9" s="11">
        <v>81.900000000000006</v>
      </c>
    </row>
    <row r="10" spans="1:4" ht="14.5" x14ac:dyDescent="0.35">
      <c r="A10" s="30">
        <v>44834</v>
      </c>
      <c r="B10" s="11">
        <v>36.700000000000003</v>
      </c>
      <c r="C10" s="7">
        <v>46.099999999999994</v>
      </c>
      <c r="D10" s="11">
        <v>82.8</v>
      </c>
    </row>
    <row r="11" spans="1:4" ht="14.5" x14ac:dyDescent="0.35">
      <c r="A11" s="30">
        <v>44926</v>
      </c>
      <c r="B11" s="11">
        <v>36.1</v>
      </c>
      <c r="C11" s="7">
        <v>44.800000000000004</v>
      </c>
      <c r="D11" s="11">
        <v>80.900000000000006</v>
      </c>
    </row>
    <row r="12" spans="1:4" ht="14.5" x14ac:dyDescent="0.35">
      <c r="A12" s="30">
        <v>45016</v>
      </c>
      <c r="B12" s="11">
        <v>36.6</v>
      </c>
      <c r="C12" s="7">
        <v>44.9</v>
      </c>
      <c r="D12" s="11">
        <v>81.5</v>
      </c>
    </row>
    <row r="13" spans="1:4" ht="14.5" x14ac:dyDescent="0.35">
      <c r="A13" s="30">
        <v>45107</v>
      </c>
      <c r="B13" s="11">
        <v>36.4</v>
      </c>
      <c r="C13" s="7">
        <v>44.199999999999996</v>
      </c>
      <c r="D13" s="11">
        <v>80.599999999999994</v>
      </c>
    </row>
    <row r="14" spans="1:4" ht="14.5" x14ac:dyDescent="0.35">
      <c r="A14" s="30">
        <v>45199</v>
      </c>
      <c r="B14" s="11">
        <v>37.700000000000003</v>
      </c>
      <c r="C14" s="7">
        <v>44.8</v>
      </c>
      <c r="D14" s="11">
        <v>82.5</v>
      </c>
    </row>
    <row r="15" spans="1:4" ht="14.5" x14ac:dyDescent="0.35">
      <c r="A15" s="30">
        <v>45291</v>
      </c>
      <c r="B15" s="11">
        <v>37.700000000000003</v>
      </c>
      <c r="C15" s="7">
        <v>44.5</v>
      </c>
      <c r="D15" s="11">
        <v>82.2</v>
      </c>
    </row>
    <row r="16" spans="1:4" ht="14.5" x14ac:dyDescent="0.35">
      <c r="A16" s="30">
        <v>45382</v>
      </c>
      <c r="B16" s="11">
        <v>38.200000000000003</v>
      </c>
      <c r="C16" s="7">
        <v>44.099999999999994</v>
      </c>
      <c r="D16" s="11">
        <v>82.3</v>
      </c>
    </row>
    <row r="17" spans="1:14" ht="14.5" x14ac:dyDescent="0.35">
      <c r="A17" s="30">
        <v>45473</v>
      </c>
      <c r="B17" s="11">
        <v>38</v>
      </c>
      <c r="C17" s="7">
        <v>44.2</v>
      </c>
      <c r="D17" s="11">
        <v>82.2</v>
      </c>
    </row>
    <row r="18" spans="1:14" ht="14.5" x14ac:dyDescent="0.35">
      <c r="A18" s="30">
        <v>45565</v>
      </c>
      <c r="B18" s="11">
        <v>40.200000000000003</v>
      </c>
      <c r="C18" s="7">
        <f t="shared" ref="C18" si="0">D18-B18</f>
        <v>44.3</v>
      </c>
      <c r="D18" s="11">
        <v>84.5</v>
      </c>
    </row>
    <row r="31" spans="1:14" x14ac:dyDescent="0.25">
      <c r="N31" s="1" t="s">
        <v>36</v>
      </c>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EEB1-8BF3-40D8-A4A3-3515D9145752}">
  <sheetPr codeName="Ark13"/>
  <dimension ref="A1:D22"/>
  <sheetViews>
    <sheetView workbookViewId="0">
      <selection activeCell="U28" sqref="U28"/>
    </sheetView>
  </sheetViews>
  <sheetFormatPr defaultColWidth="11.453125" defaultRowHeight="12.5" x14ac:dyDescent="0.25"/>
  <cols>
    <col min="1" max="1" width="11.453125" style="1" customWidth="1"/>
    <col min="2" max="16384" width="11.453125" style="1"/>
  </cols>
  <sheetData>
    <row r="1" spans="1:4" ht="23" x14ac:dyDescent="0.5">
      <c r="A1" s="1" t="s">
        <v>0</v>
      </c>
      <c r="B1" s="2" t="s">
        <v>37</v>
      </c>
    </row>
    <row r="2" spans="1:4" x14ac:dyDescent="0.25">
      <c r="A2" s="1" t="s">
        <v>1</v>
      </c>
      <c r="B2" s="1" t="s">
        <v>2</v>
      </c>
    </row>
    <row r="6" spans="1:4" ht="14.5" x14ac:dyDescent="0.35">
      <c r="A6"/>
      <c r="B6" t="s">
        <v>38</v>
      </c>
      <c r="C6" t="s">
        <v>39</v>
      </c>
      <c r="D6" t="s">
        <v>40</v>
      </c>
    </row>
    <row r="7" spans="1:4" ht="14.5" x14ac:dyDescent="0.35">
      <c r="A7" s="32">
        <v>2011</v>
      </c>
      <c r="B7" s="7">
        <v>11.3</v>
      </c>
      <c r="C7" s="7">
        <v>1.6</v>
      </c>
      <c r="D7" s="7">
        <v>6.5</v>
      </c>
    </row>
    <row r="8" spans="1:4" ht="14.5" x14ac:dyDescent="0.35">
      <c r="A8" s="32">
        <v>2012</v>
      </c>
      <c r="B8" s="7">
        <v>11.6</v>
      </c>
      <c r="C8" s="7">
        <v>1.4</v>
      </c>
      <c r="D8" s="7">
        <v>6.9</v>
      </c>
    </row>
    <row r="9" spans="1:4" ht="14.5" x14ac:dyDescent="0.35">
      <c r="A9" s="32">
        <v>2013</v>
      </c>
      <c r="B9" s="7">
        <v>11.6</v>
      </c>
      <c r="C9" s="7">
        <v>1.4</v>
      </c>
      <c r="D9" s="7">
        <v>7</v>
      </c>
    </row>
    <row r="10" spans="1:4" ht="14.5" x14ac:dyDescent="0.35">
      <c r="A10" s="32">
        <v>2014</v>
      </c>
      <c r="B10" s="7">
        <v>11.4</v>
      </c>
      <c r="C10" s="7">
        <v>1.4</v>
      </c>
      <c r="D10" s="7">
        <v>7</v>
      </c>
    </row>
    <row r="11" spans="1:4" ht="14.5" x14ac:dyDescent="0.35">
      <c r="A11" s="32">
        <v>2015</v>
      </c>
      <c r="B11" s="7">
        <v>11</v>
      </c>
      <c r="C11" s="7">
        <v>0.4</v>
      </c>
      <c r="D11" s="7">
        <v>7.6</v>
      </c>
    </row>
    <row r="12" spans="1:4" ht="14.5" x14ac:dyDescent="0.35">
      <c r="A12" s="32">
        <v>2016</v>
      </c>
      <c r="B12" s="7">
        <v>10.3</v>
      </c>
      <c r="C12" s="7">
        <v>1.7</v>
      </c>
      <c r="D12" s="7">
        <v>5.4</v>
      </c>
    </row>
    <row r="13" spans="1:4" ht="14.5" x14ac:dyDescent="0.35">
      <c r="A13" s="32">
        <v>2017</v>
      </c>
      <c r="B13" s="7">
        <v>10.1</v>
      </c>
      <c r="C13" s="7">
        <v>1.3</v>
      </c>
      <c r="D13" s="7">
        <v>5.6</v>
      </c>
    </row>
    <row r="14" spans="1:4" ht="14.5" x14ac:dyDescent="0.35">
      <c r="A14" s="32">
        <v>2018</v>
      </c>
      <c r="B14" s="7">
        <v>10</v>
      </c>
      <c r="C14" s="7">
        <v>1.7</v>
      </c>
      <c r="D14" s="7">
        <v>5.6</v>
      </c>
    </row>
    <row r="15" spans="1:4" ht="14.5" x14ac:dyDescent="0.35">
      <c r="A15" s="31">
        <v>2019</v>
      </c>
      <c r="B15" s="7">
        <v>9.4</v>
      </c>
      <c r="C15" s="7">
        <v>2.8</v>
      </c>
      <c r="D15" s="7">
        <v>4.3</v>
      </c>
    </row>
    <row r="16" spans="1:4" ht="14.5" x14ac:dyDescent="0.35">
      <c r="A16" s="33">
        <v>2020</v>
      </c>
      <c r="B16" s="7">
        <v>8.6999999999999993</v>
      </c>
      <c r="C16" s="7">
        <v>3</v>
      </c>
      <c r="D16" s="7">
        <v>3.8</v>
      </c>
    </row>
    <row r="17" spans="1:4" ht="14.5" x14ac:dyDescent="0.35">
      <c r="A17" s="33">
        <v>2021</v>
      </c>
      <c r="B17" s="7">
        <v>8.3000000000000007</v>
      </c>
      <c r="C17" s="7">
        <v>2.5</v>
      </c>
      <c r="D17" s="7">
        <v>3</v>
      </c>
    </row>
    <row r="18" spans="1:4" ht="14.5" x14ac:dyDescent="0.35">
      <c r="A18" s="33">
        <v>2022</v>
      </c>
      <c r="B18" s="7">
        <v>7.1</v>
      </c>
      <c r="C18" s="7">
        <v>2.2000000000000002</v>
      </c>
      <c r="D18" s="7">
        <v>2.5</v>
      </c>
    </row>
    <row r="19" spans="1:4" ht="14.5" x14ac:dyDescent="0.35">
      <c r="A19" s="33">
        <v>2023</v>
      </c>
      <c r="B19" s="7">
        <v>6.3</v>
      </c>
      <c r="C19" s="7">
        <v>2.6</v>
      </c>
      <c r="D19" s="7">
        <v>1.4</v>
      </c>
    </row>
    <row r="20" spans="1:4" ht="14.5" x14ac:dyDescent="0.35">
      <c r="A20" s="33"/>
      <c r="B20" s="7"/>
      <c r="C20" s="7"/>
      <c r="D20" s="7"/>
    </row>
    <row r="21" spans="1:4" ht="14.5" x14ac:dyDescent="0.35">
      <c r="A21" s="33" t="s">
        <v>114</v>
      </c>
      <c r="B21" s="7">
        <v>6.3</v>
      </c>
      <c r="C21" s="7">
        <v>2.5</v>
      </c>
      <c r="D21" s="7">
        <v>1.8</v>
      </c>
    </row>
    <row r="22" spans="1:4" ht="14.5" x14ac:dyDescent="0.35">
      <c r="A22" s="33" t="s">
        <v>115</v>
      </c>
      <c r="B22" s="7">
        <v>6.1</v>
      </c>
      <c r="C22" s="7">
        <v>2.6</v>
      </c>
      <c r="D22" s="7">
        <v>1.8</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34F4D-1E4E-47D2-AED7-AFAF9BC4274F}">
  <sheetPr codeName="Ark14"/>
  <dimension ref="A1:D19"/>
  <sheetViews>
    <sheetView workbookViewId="0">
      <selection activeCell="B19" sqref="B19:D19"/>
    </sheetView>
  </sheetViews>
  <sheetFormatPr defaultColWidth="11.453125" defaultRowHeight="12.5" x14ac:dyDescent="0.25"/>
  <cols>
    <col min="1" max="1" width="11.453125" style="21"/>
    <col min="2" max="2" width="14.54296875" style="21" customWidth="1"/>
    <col min="3" max="16384" width="11.453125" style="21"/>
  </cols>
  <sheetData>
    <row r="1" spans="1:4" ht="23" x14ac:dyDescent="0.5">
      <c r="A1" s="21" t="s">
        <v>0</v>
      </c>
      <c r="B1" s="36" t="s">
        <v>41</v>
      </c>
      <c r="C1" s="36"/>
    </row>
    <row r="2" spans="1:4" x14ac:dyDescent="0.25">
      <c r="A2" s="21" t="s">
        <v>1</v>
      </c>
      <c r="B2" s="21" t="s">
        <v>2</v>
      </c>
    </row>
    <row r="4" spans="1:4" ht="14.5" x14ac:dyDescent="0.35">
      <c r="A4" s="37"/>
      <c r="B4" s="11"/>
      <c r="C4" s="11"/>
    </row>
    <row r="5" spans="1:4" ht="14.5" x14ac:dyDescent="0.35">
      <c r="A5" s="10"/>
      <c r="B5" s="10"/>
      <c r="C5" s="11"/>
    </row>
    <row r="6" spans="1:4" ht="14.5" x14ac:dyDescent="0.35">
      <c r="A6"/>
      <c r="B6" s="41" t="s">
        <v>3</v>
      </c>
      <c r="C6" s="41" t="s">
        <v>42</v>
      </c>
      <c r="D6" s="41" t="s">
        <v>35</v>
      </c>
    </row>
    <row r="7" spans="1:4" ht="14.5" x14ac:dyDescent="0.35">
      <c r="A7" s="30" t="s">
        <v>113</v>
      </c>
      <c r="B7" s="11">
        <v>4.8</v>
      </c>
      <c r="C7" s="7">
        <v>2.5</v>
      </c>
      <c r="D7" s="38">
        <v>7.3</v>
      </c>
    </row>
    <row r="8" spans="1:4" ht="14.5" x14ac:dyDescent="0.35">
      <c r="A8" s="30">
        <v>44561</v>
      </c>
      <c r="B8" s="11">
        <v>4.5</v>
      </c>
      <c r="C8" s="7">
        <v>4.9000000000000004</v>
      </c>
      <c r="D8" s="38">
        <v>9.4</v>
      </c>
    </row>
    <row r="9" spans="1:4" ht="14.5" x14ac:dyDescent="0.35">
      <c r="A9" s="30">
        <v>44651</v>
      </c>
      <c r="B9" s="11">
        <v>4.0999999999999996</v>
      </c>
      <c r="C9" s="7">
        <v>5.0999999999999996</v>
      </c>
      <c r="D9" s="38">
        <v>9.1999999999999993</v>
      </c>
    </row>
    <row r="10" spans="1:4" ht="14.5" x14ac:dyDescent="0.35">
      <c r="A10" s="30">
        <v>44742</v>
      </c>
      <c r="B10" s="11">
        <v>4.2</v>
      </c>
      <c r="C10" s="7">
        <v>6.9999999999999991</v>
      </c>
      <c r="D10" s="38">
        <v>11.2</v>
      </c>
    </row>
    <row r="11" spans="1:4" ht="14.5" x14ac:dyDescent="0.35">
      <c r="A11" s="30">
        <v>44834</v>
      </c>
      <c r="B11" s="11">
        <v>2.6</v>
      </c>
      <c r="C11" s="7">
        <v>6</v>
      </c>
      <c r="D11" s="38">
        <v>8.6</v>
      </c>
    </row>
    <row r="12" spans="1:4" ht="14.5" x14ac:dyDescent="0.35">
      <c r="A12" s="30">
        <v>44926</v>
      </c>
      <c r="B12" s="11">
        <v>4.3</v>
      </c>
      <c r="C12" s="7">
        <v>4.2</v>
      </c>
      <c r="D12" s="38">
        <v>8.5</v>
      </c>
    </row>
    <row r="13" spans="1:4" ht="14.5" x14ac:dyDescent="0.35">
      <c r="A13" s="30">
        <v>45016</v>
      </c>
      <c r="B13" s="11">
        <v>4.01</v>
      </c>
      <c r="C13" s="7">
        <v>3.6900000000000004</v>
      </c>
      <c r="D13" s="38">
        <v>7.7</v>
      </c>
    </row>
    <row r="14" spans="1:4" ht="14.5" x14ac:dyDescent="0.35">
      <c r="A14" s="30">
        <v>45107</v>
      </c>
      <c r="B14" s="11">
        <v>4.0999999999999996</v>
      </c>
      <c r="C14" s="7">
        <v>2.3000000000000007</v>
      </c>
      <c r="D14" s="38">
        <v>6.4</v>
      </c>
    </row>
    <row r="15" spans="1:4" ht="14.5" x14ac:dyDescent="0.35">
      <c r="A15" s="30">
        <v>45199</v>
      </c>
      <c r="B15" s="11">
        <v>4</v>
      </c>
      <c r="C15" s="7">
        <v>2.2999999999999998</v>
      </c>
      <c r="D15" s="38">
        <v>6.3</v>
      </c>
    </row>
    <row r="16" spans="1:4" ht="14.5" x14ac:dyDescent="0.35">
      <c r="A16" s="30">
        <v>45291</v>
      </c>
      <c r="B16" s="11">
        <v>2.7</v>
      </c>
      <c r="C16" s="7">
        <v>2.0999999999999996</v>
      </c>
      <c r="D16" s="38">
        <v>4.8</v>
      </c>
    </row>
    <row r="17" spans="1:4" ht="14.5" x14ac:dyDescent="0.35">
      <c r="A17" s="30">
        <v>45382</v>
      </c>
      <c r="B17" s="11">
        <v>2.5</v>
      </c>
      <c r="C17" s="7">
        <v>2</v>
      </c>
      <c r="D17" s="38">
        <v>4.5</v>
      </c>
    </row>
    <row r="18" spans="1:4" ht="14.5" x14ac:dyDescent="0.35">
      <c r="A18" s="30">
        <v>45473</v>
      </c>
      <c r="B18" s="11">
        <v>2</v>
      </c>
      <c r="C18" s="7">
        <v>1.2000000000000002</v>
      </c>
      <c r="D18" s="38">
        <v>3.2</v>
      </c>
    </row>
    <row r="19" spans="1:4" ht="14.5" x14ac:dyDescent="0.35">
      <c r="A19" s="30">
        <v>45565</v>
      </c>
      <c r="B19" s="11">
        <v>2.5</v>
      </c>
      <c r="C19" s="7">
        <f t="shared" ref="C19" si="0">D19-B19</f>
        <v>1.5</v>
      </c>
      <c r="D19" s="38">
        <v>4</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0821-26E6-47DC-B077-8A938A65C9E8}">
  <sheetPr codeName="Ark15"/>
  <dimension ref="A1:I19"/>
  <sheetViews>
    <sheetView topLeftCell="A6" workbookViewId="0">
      <selection activeCell="G30" sqref="G30"/>
    </sheetView>
  </sheetViews>
  <sheetFormatPr defaultColWidth="11.453125" defaultRowHeight="12.5" x14ac:dyDescent="0.25"/>
  <cols>
    <col min="1" max="1" width="11.453125" style="1"/>
    <col min="2" max="2" width="14.54296875" style="1" customWidth="1"/>
    <col min="3" max="16384" width="11.453125" style="1"/>
  </cols>
  <sheetData>
    <row r="1" spans="1:9" ht="23" x14ac:dyDescent="0.5">
      <c r="A1" s="1" t="s">
        <v>0</v>
      </c>
      <c r="B1" s="2" t="s">
        <v>43</v>
      </c>
      <c r="C1" s="2"/>
    </row>
    <row r="2" spans="1:9" x14ac:dyDescent="0.25">
      <c r="A2" s="1" t="s">
        <v>1</v>
      </c>
      <c r="B2" s="1" t="s">
        <v>2</v>
      </c>
    </row>
    <row r="4" spans="1:9" x14ac:dyDescent="0.25">
      <c r="D4" s="8"/>
      <c r="E4" s="8"/>
      <c r="F4" s="8"/>
      <c r="G4" s="8"/>
      <c r="H4" s="8"/>
      <c r="I4" s="8"/>
    </row>
    <row r="5" spans="1:9" x14ac:dyDescent="0.25">
      <c r="D5" s="8"/>
      <c r="E5" s="8"/>
      <c r="F5" s="8"/>
      <c r="G5" s="8"/>
      <c r="H5" s="8"/>
      <c r="I5" s="8"/>
    </row>
    <row r="6" spans="1:9" ht="14.5" x14ac:dyDescent="0.35">
      <c r="A6"/>
      <c r="B6" s="32" t="s">
        <v>44</v>
      </c>
      <c r="C6" s="32" t="s">
        <v>45</v>
      </c>
      <c r="D6" s="32" t="s">
        <v>35</v>
      </c>
    </row>
    <row r="7" spans="1:9" ht="14.5" x14ac:dyDescent="0.35">
      <c r="A7" s="30" t="s">
        <v>113</v>
      </c>
      <c r="B7" s="11">
        <v>9.5</v>
      </c>
      <c r="C7" s="7">
        <v>9</v>
      </c>
      <c r="D7" s="11">
        <v>18.5</v>
      </c>
    </row>
    <row r="8" spans="1:9" ht="14.5" x14ac:dyDescent="0.35">
      <c r="A8" s="30">
        <v>44561</v>
      </c>
      <c r="B8" s="11">
        <v>9.1999999999999993</v>
      </c>
      <c r="C8" s="7">
        <v>7.1999999999999993</v>
      </c>
      <c r="D8" s="11">
        <v>16.399999999999999</v>
      </c>
    </row>
    <row r="9" spans="1:9" ht="14.5" x14ac:dyDescent="0.35">
      <c r="A9" s="30">
        <v>44651</v>
      </c>
      <c r="B9" s="11">
        <v>8.9</v>
      </c>
      <c r="C9" s="7">
        <v>6.7999999999999989</v>
      </c>
      <c r="D9" s="11">
        <v>15.7</v>
      </c>
    </row>
    <row r="10" spans="1:9" ht="14.5" x14ac:dyDescent="0.35">
      <c r="A10" s="30">
        <v>44742</v>
      </c>
      <c r="B10" s="11">
        <v>8.1</v>
      </c>
      <c r="C10" s="7">
        <v>4.9000000000000004</v>
      </c>
      <c r="D10" s="11">
        <v>13</v>
      </c>
    </row>
    <row r="11" spans="1:9" ht="14.5" x14ac:dyDescent="0.35">
      <c r="A11" s="30">
        <v>44834</v>
      </c>
      <c r="B11" s="11">
        <v>7.5</v>
      </c>
      <c r="C11" s="7">
        <v>5.3000000000000007</v>
      </c>
      <c r="D11" s="11">
        <v>12.8</v>
      </c>
    </row>
    <row r="12" spans="1:9" ht="14.5" x14ac:dyDescent="0.35">
      <c r="A12" s="30">
        <v>44926</v>
      </c>
      <c r="B12" s="11">
        <v>6</v>
      </c>
      <c r="C12" s="7">
        <v>5.8000000000000007</v>
      </c>
      <c r="D12" s="11">
        <v>11.8</v>
      </c>
    </row>
    <row r="13" spans="1:9" ht="14.5" x14ac:dyDescent="0.35">
      <c r="A13" s="30">
        <v>45016</v>
      </c>
      <c r="B13" s="11">
        <v>5.7</v>
      </c>
      <c r="C13" s="7">
        <v>6.8999999999999995</v>
      </c>
      <c r="D13" s="11">
        <v>12.6</v>
      </c>
    </row>
    <row r="14" spans="1:9" ht="14.5" x14ac:dyDescent="0.35">
      <c r="A14" s="30">
        <v>45107</v>
      </c>
      <c r="B14" s="11">
        <v>5.3</v>
      </c>
      <c r="C14" s="7">
        <v>7.3</v>
      </c>
      <c r="D14" s="11">
        <v>12.6</v>
      </c>
    </row>
    <row r="15" spans="1:9" ht="14.5" x14ac:dyDescent="0.35">
      <c r="A15" s="30">
        <v>45199</v>
      </c>
      <c r="B15" s="11">
        <v>5.4</v>
      </c>
      <c r="C15" s="7">
        <v>8</v>
      </c>
      <c r="D15" s="11">
        <v>12.9</v>
      </c>
    </row>
    <row r="16" spans="1:9" ht="14.5" x14ac:dyDescent="0.35">
      <c r="A16" s="30">
        <v>45291</v>
      </c>
      <c r="B16" s="11">
        <v>5.8</v>
      </c>
      <c r="C16" s="7">
        <v>9.1000000000000014</v>
      </c>
      <c r="D16" s="11">
        <v>14.9</v>
      </c>
    </row>
    <row r="17" spans="1:4" ht="14.5" x14ac:dyDescent="0.35">
      <c r="A17" s="30">
        <v>45382</v>
      </c>
      <c r="B17" s="11">
        <v>6</v>
      </c>
      <c r="C17" s="7">
        <v>10.7</v>
      </c>
      <c r="D17" s="11">
        <v>16.7</v>
      </c>
    </row>
    <row r="18" spans="1:4" ht="14.5" x14ac:dyDescent="0.35">
      <c r="A18" s="30">
        <v>45473</v>
      </c>
      <c r="B18" s="11">
        <v>6</v>
      </c>
      <c r="C18" s="7">
        <v>11.5</v>
      </c>
      <c r="D18" s="11">
        <v>17.5</v>
      </c>
    </row>
    <row r="19" spans="1:4" ht="14.5" x14ac:dyDescent="0.35">
      <c r="A19" s="30">
        <v>45565</v>
      </c>
      <c r="B19" s="11">
        <v>5.6</v>
      </c>
      <c r="C19" s="7">
        <f t="shared" ref="C19" si="0">D19-B19</f>
        <v>12.799999999999999</v>
      </c>
      <c r="D19" s="11">
        <v>18.399999999999999</v>
      </c>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0088-3EE3-4D80-A041-C751CA27AB3C}">
  <sheetPr codeName="Ark16"/>
  <dimension ref="A1:C20"/>
  <sheetViews>
    <sheetView workbookViewId="0">
      <selection activeCell="I32" sqref="I32"/>
    </sheetView>
  </sheetViews>
  <sheetFormatPr defaultColWidth="11.453125" defaultRowHeight="12.5" x14ac:dyDescent="0.25"/>
  <cols>
    <col min="1" max="1" width="11.453125" style="1" customWidth="1"/>
    <col min="2" max="2" width="13.54296875" style="1" customWidth="1"/>
    <col min="3" max="16384" width="11.453125" style="1"/>
  </cols>
  <sheetData>
    <row r="1" spans="1:3" ht="23" x14ac:dyDescent="0.5">
      <c r="A1" s="1" t="s">
        <v>0</v>
      </c>
      <c r="B1" s="2" t="s">
        <v>46</v>
      </c>
      <c r="C1" s="2"/>
    </row>
    <row r="2" spans="1:3" x14ac:dyDescent="0.25">
      <c r="A2" s="1" t="s">
        <v>1</v>
      </c>
      <c r="B2" s="1" t="s">
        <v>2</v>
      </c>
    </row>
    <row r="6" spans="1:3" ht="14.5" x14ac:dyDescent="0.35">
      <c r="A6" s="10"/>
      <c r="B6" s="10" t="s">
        <v>47</v>
      </c>
      <c r="C6" s="10" t="s">
        <v>48</v>
      </c>
    </row>
    <row r="7" spans="1:3" ht="14.5" x14ac:dyDescent="0.35">
      <c r="A7" s="30">
        <v>40908</v>
      </c>
      <c r="B7" s="11">
        <v>5</v>
      </c>
      <c r="C7" s="11"/>
    </row>
    <row r="8" spans="1:3" ht="14.5" x14ac:dyDescent="0.35">
      <c r="A8" s="30">
        <v>41274</v>
      </c>
      <c r="B8" s="11">
        <v>4.5</v>
      </c>
      <c r="C8" s="11"/>
    </row>
    <row r="9" spans="1:3" ht="14.5" x14ac:dyDescent="0.35">
      <c r="A9" s="30">
        <v>41639</v>
      </c>
      <c r="B9" s="11">
        <v>4.7</v>
      </c>
      <c r="C9" s="11"/>
    </row>
    <row r="10" spans="1:3" ht="14.5" x14ac:dyDescent="0.35">
      <c r="A10" s="30">
        <v>42004</v>
      </c>
      <c r="B10" s="11">
        <v>4.5</v>
      </c>
      <c r="C10" s="11">
        <v>5</v>
      </c>
    </row>
    <row r="11" spans="1:3" ht="14.5" x14ac:dyDescent="0.35">
      <c r="A11" s="30">
        <v>42369</v>
      </c>
      <c r="B11" s="11">
        <v>5</v>
      </c>
      <c r="C11" s="11">
        <v>5.7</v>
      </c>
    </row>
    <row r="12" spans="1:3" ht="14.5" x14ac:dyDescent="0.35">
      <c r="A12" s="30">
        <v>42735</v>
      </c>
      <c r="B12" s="11">
        <v>5.2</v>
      </c>
      <c r="C12" s="11">
        <v>6.4</v>
      </c>
    </row>
    <row r="13" spans="1:3" ht="14.5" x14ac:dyDescent="0.35">
      <c r="A13" s="30">
        <v>43100</v>
      </c>
      <c r="B13" s="11">
        <v>6.2</v>
      </c>
      <c r="C13" s="11">
        <v>7.7</v>
      </c>
    </row>
    <row r="14" spans="1:3" ht="14.5" x14ac:dyDescent="0.35">
      <c r="A14" s="30" t="s">
        <v>29</v>
      </c>
      <c r="B14" s="11">
        <v>7.3</v>
      </c>
      <c r="C14" s="11">
        <v>9.8000000000000007</v>
      </c>
    </row>
    <row r="15" spans="1:3" ht="14.5" x14ac:dyDescent="0.35">
      <c r="A15" s="30" t="s">
        <v>30</v>
      </c>
      <c r="B15" s="11">
        <v>11.1</v>
      </c>
      <c r="C15" s="11">
        <v>15.4</v>
      </c>
    </row>
    <row r="16" spans="1:3" ht="14.5" x14ac:dyDescent="0.35">
      <c r="A16" s="30" t="s">
        <v>31</v>
      </c>
      <c r="B16" s="11">
        <v>13.9</v>
      </c>
      <c r="C16" s="11">
        <v>20.5</v>
      </c>
    </row>
    <row r="17" spans="1:3" ht="14.5" x14ac:dyDescent="0.35">
      <c r="A17" s="30" t="s">
        <v>49</v>
      </c>
      <c r="B17" s="11">
        <v>11.9</v>
      </c>
      <c r="C17" s="11">
        <v>16.100000000000001</v>
      </c>
    </row>
    <row r="18" spans="1:3" ht="14.5" x14ac:dyDescent="0.35">
      <c r="A18" s="30">
        <v>44926</v>
      </c>
      <c r="B18" s="11">
        <v>8.1</v>
      </c>
      <c r="C18" s="11">
        <v>5.8</v>
      </c>
    </row>
    <row r="19" spans="1:3" ht="14.5" x14ac:dyDescent="0.35">
      <c r="A19" s="30">
        <v>45291</v>
      </c>
      <c r="B19" s="11">
        <v>9</v>
      </c>
      <c r="C19" s="11">
        <v>7.5</v>
      </c>
    </row>
    <row r="20" spans="1:3" ht="14.5" x14ac:dyDescent="0.35">
      <c r="A20" s="30">
        <v>45565</v>
      </c>
      <c r="B20" s="11">
        <v>10.199999999999999</v>
      </c>
      <c r="C20" s="11">
        <v>10.5</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A798-9E6F-4059-9FB0-EF28EB296F7B}">
  <sheetPr codeName="Ark17"/>
  <dimension ref="A1:I19"/>
  <sheetViews>
    <sheetView topLeftCell="A3" workbookViewId="0">
      <selection activeCell="B19" sqref="B19:C19"/>
    </sheetView>
  </sheetViews>
  <sheetFormatPr defaultColWidth="11.453125" defaultRowHeight="12.5" x14ac:dyDescent="0.25"/>
  <cols>
    <col min="1" max="1" width="11.453125" style="1" customWidth="1"/>
    <col min="2" max="2" width="14.54296875" style="1" customWidth="1"/>
    <col min="3" max="16384" width="11.453125" style="1"/>
  </cols>
  <sheetData>
    <row r="1" spans="1:9" ht="23" x14ac:dyDescent="0.5">
      <c r="A1" s="1" t="s">
        <v>0</v>
      </c>
      <c r="B1" s="2" t="s">
        <v>50</v>
      </c>
      <c r="C1" s="2"/>
    </row>
    <row r="2" spans="1:9" x14ac:dyDescent="0.25">
      <c r="A2" s="1" t="s">
        <v>1</v>
      </c>
      <c r="B2" s="1" t="s">
        <v>2</v>
      </c>
    </row>
    <row r="4" spans="1:9" x14ac:dyDescent="0.25">
      <c r="D4" s="8"/>
      <c r="E4" s="8"/>
      <c r="F4" s="8"/>
      <c r="G4" s="8"/>
      <c r="H4" s="8"/>
      <c r="I4" s="8"/>
    </row>
    <row r="5" spans="1:9" x14ac:dyDescent="0.25">
      <c r="D5" s="8"/>
      <c r="E5" s="8"/>
      <c r="F5" s="8"/>
      <c r="G5" s="8"/>
      <c r="H5" s="8"/>
      <c r="I5" s="8"/>
    </row>
    <row r="6" spans="1:9" ht="14.5" x14ac:dyDescent="0.35">
      <c r="A6"/>
      <c r="B6" t="s">
        <v>47</v>
      </c>
      <c r="C6" t="s">
        <v>48</v>
      </c>
    </row>
    <row r="7" spans="1:9" ht="14.5" x14ac:dyDescent="0.35">
      <c r="A7" s="30">
        <v>44469</v>
      </c>
      <c r="B7" s="11">
        <v>11.3</v>
      </c>
      <c r="C7" s="11">
        <v>16.100000000000001</v>
      </c>
    </row>
    <row r="8" spans="1:9" ht="14.5" x14ac:dyDescent="0.35">
      <c r="A8" s="30" t="s">
        <v>49</v>
      </c>
      <c r="B8" s="11">
        <v>11.3</v>
      </c>
      <c r="C8" s="11">
        <v>15.9</v>
      </c>
      <c r="D8" s="8"/>
    </row>
    <row r="9" spans="1:9" ht="14.5" x14ac:dyDescent="0.35">
      <c r="A9" s="30">
        <v>44651</v>
      </c>
      <c r="B9" s="11">
        <v>10.6</v>
      </c>
      <c r="C9" s="11">
        <v>12.6</v>
      </c>
      <c r="D9" s="8"/>
    </row>
    <row r="10" spans="1:9" ht="14.5" x14ac:dyDescent="0.35">
      <c r="A10" s="30">
        <v>44742</v>
      </c>
      <c r="B10" s="11">
        <v>9.8000000000000007</v>
      </c>
      <c r="C10" s="11">
        <v>14.7</v>
      </c>
      <c r="D10" s="8"/>
    </row>
    <row r="11" spans="1:9" ht="14.5" x14ac:dyDescent="0.35">
      <c r="A11" s="30">
        <v>44834</v>
      </c>
      <c r="B11" s="11">
        <v>9.1</v>
      </c>
      <c r="C11" s="11">
        <v>13.7</v>
      </c>
      <c r="D11" s="8"/>
    </row>
    <row r="12" spans="1:9" ht="14.5" x14ac:dyDescent="0.35">
      <c r="A12" s="30">
        <v>44926</v>
      </c>
      <c r="B12" s="11">
        <v>7.4</v>
      </c>
      <c r="C12" s="11">
        <v>7.6</v>
      </c>
      <c r="D12" s="8"/>
    </row>
    <row r="13" spans="1:9" ht="14.5" x14ac:dyDescent="0.35">
      <c r="A13" s="30">
        <v>45016</v>
      </c>
      <c r="B13" s="11">
        <v>7</v>
      </c>
      <c r="C13" s="11">
        <v>8.1</v>
      </c>
      <c r="D13" s="8"/>
    </row>
    <row r="14" spans="1:9" ht="14.5" x14ac:dyDescent="0.35">
      <c r="A14" s="30">
        <v>45107</v>
      </c>
      <c r="B14" s="11">
        <v>6.5</v>
      </c>
      <c r="C14" s="11">
        <v>4.8</v>
      </c>
      <c r="D14" s="8"/>
    </row>
    <row r="15" spans="1:9" ht="14.5" x14ac:dyDescent="0.35">
      <c r="A15" s="30">
        <v>45199</v>
      </c>
      <c r="B15" s="11">
        <v>6.6</v>
      </c>
      <c r="C15" s="11">
        <v>5.8</v>
      </c>
    </row>
    <row r="16" spans="1:9" ht="14.5" x14ac:dyDescent="0.35">
      <c r="A16" s="30">
        <v>45291</v>
      </c>
      <c r="B16" s="11">
        <v>7.1</v>
      </c>
      <c r="C16" s="11">
        <v>6</v>
      </c>
    </row>
    <row r="17" spans="1:3" ht="14.5" x14ac:dyDescent="0.35">
      <c r="A17" s="30">
        <v>45382</v>
      </c>
      <c r="B17" s="11">
        <v>7.3</v>
      </c>
      <c r="C17" s="11">
        <v>7.1</v>
      </c>
    </row>
    <row r="18" spans="1:3" ht="14.5" x14ac:dyDescent="0.35">
      <c r="A18" s="30">
        <v>45473</v>
      </c>
      <c r="B18" s="11">
        <v>7.2</v>
      </c>
      <c r="C18" s="11">
        <v>6.2</v>
      </c>
    </row>
    <row r="19" spans="1:3" ht="14.5" x14ac:dyDescent="0.35">
      <c r="A19" s="30">
        <v>45565</v>
      </c>
      <c r="B19" s="11">
        <v>6.6</v>
      </c>
      <c r="C19" s="11">
        <v>7.3</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088F3-F027-409A-9BB9-F3D0FDA34AB2}">
  <sheetPr codeName="Ark18"/>
  <dimension ref="A1:P26"/>
  <sheetViews>
    <sheetView workbookViewId="0">
      <selection activeCell="K31" sqref="K31"/>
    </sheetView>
  </sheetViews>
  <sheetFormatPr defaultColWidth="11.453125" defaultRowHeight="12.5" x14ac:dyDescent="0.25"/>
  <cols>
    <col min="1" max="1" width="11.453125" style="1" customWidth="1"/>
    <col min="2" max="16384" width="11.453125" style="1"/>
  </cols>
  <sheetData>
    <row r="1" spans="1:4" ht="23" x14ac:dyDescent="0.5">
      <c r="A1" s="1" t="s">
        <v>0</v>
      </c>
      <c r="B1" s="2" t="s">
        <v>51</v>
      </c>
    </row>
    <row r="2" spans="1:4" x14ac:dyDescent="0.25">
      <c r="A2" s="1" t="s">
        <v>1</v>
      </c>
      <c r="B2" s="1" t="s">
        <v>2</v>
      </c>
    </row>
    <row r="5" spans="1:4" ht="14.5" x14ac:dyDescent="0.35">
      <c r="A5" s="12"/>
      <c r="B5" s="12"/>
      <c r="C5" s="12"/>
      <c r="D5" s="12"/>
    </row>
    <row r="6" spans="1:4" ht="14.5" x14ac:dyDescent="0.35">
      <c r="A6" s="12"/>
      <c r="B6" s="12" t="s">
        <v>52</v>
      </c>
      <c r="C6" s="12" t="s">
        <v>53</v>
      </c>
      <c r="D6" s="12" t="s">
        <v>54</v>
      </c>
    </row>
    <row r="7" spans="1:4" ht="14.5" x14ac:dyDescent="0.35">
      <c r="A7" s="34">
        <v>2011</v>
      </c>
      <c r="B7" s="13">
        <v>5.08</v>
      </c>
      <c r="C7" s="13">
        <v>0.52</v>
      </c>
      <c r="D7" s="13">
        <v>2.34</v>
      </c>
    </row>
    <row r="8" spans="1:4" ht="14.5" x14ac:dyDescent="0.35">
      <c r="A8" s="34">
        <v>2012</v>
      </c>
      <c r="B8" s="13">
        <v>5.05</v>
      </c>
      <c r="C8" s="13">
        <v>0.61000000000000032</v>
      </c>
      <c r="D8" s="13">
        <v>2.34</v>
      </c>
    </row>
    <row r="9" spans="1:4" ht="14.5" x14ac:dyDescent="0.35">
      <c r="A9" s="34">
        <v>2013</v>
      </c>
      <c r="B9" s="13">
        <v>5.35</v>
      </c>
      <c r="C9" s="13">
        <v>0.53999999999999959</v>
      </c>
      <c r="D9" s="13">
        <v>2.72</v>
      </c>
    </row>
    <row r="10" spans="1:4" ht="14.5" x14ac:dyDescent="0.35">
      <c r="A10" s="34">
        <v>2014</v>
      </c>
      <c r="B10" s="13">
        <v>5.34</v>
      </c>
      <c r="C10" s="13">
        <v>0.5299999999999998</v>
      </c>
      <c r="D10" s="13">
        <v>3.03</v>
      </c>
    </row>
    <row r="11" spans="1:4" ht="14.5" x14ac:dyDescent="0.35">
      <c r="A11" s="34">
        <v>2015</v>
      </c>
      <c r="B11" s="13">
        <v>5.03</v>
      </c>
      <c r="C11" s="13">
        <v>0.44</v>
      </c>
      <c r="D11" s="13">
        <v>2.73</v>
      </c>
    </row>
    <row r="12" spans="1:4" ht="14.5" x14ac:dyDescent="0.35">
      <c r="A12" s="34">
        <v>2016</v>
      </c>
      <c r="B12" s="13">
        <v>4.01</v>
      </c>
      <c r="C12" s="13">
        <v>0.23</v>
      </c>
      <c r="D12" s="13">
        <v>2.42</v>
      </c>
    </row>
    <row r="13" spans="1:4" ht="14.5" x14ac:dyDescent="0.35">
      <c r="A13" s="34">
        <v>2017</v>
      </c>
      <c r="B13" s="13">
        <v>4.1399999999999997</v>
      </c>
      <c r="C13" s="13">
        <v>0.39</v>
      </c>
      <c r="D13" s="13">
        <v>2.2599999999999998</v>
      </c>
    </row>
    <row r="14" spans="1:4" ht="14.5" x14ac:dyDescent="0.35">
      <c r="A14" s="34">
        <v>2018</v>
      </c>
      <c r="B14" s="13">
        <v>3.88</v>
      </c>
      <c r="C14" s="13">
        <v>0.31</v>
      </c>
      <c r="D14" s="13">
        <v>2.21</v>
      </c>
    </row>
    <row r="15" spans="1:4" ht="14.5" x14ac:dyDescent="0.35">
      <c r="A15" s="34">
        <v>2019</v>
      </c>
      <c r="B15" s="13">
        <v>3.87</v>
      </c>
      <c r="C15" s="13">
        <v>0.48</v>
      </c>
      <c r="D15" s="13">
        <v>2.0099999999999998</v>
      </c>
    </row>
    <row r="16" spans="1:4" ht="14.5" x14ac:dyDescent="0.35">
      <c r="A16" s="33">
        <v>2020</v>
      </c>
      <c r="B16" s="13">
        <v>3.69</v>
      </c>
      <c r="C16" s="13">
        <v>0.68</v>
      </c>
      <c r="D16" s="13">
        <v>1.68</v>
      </c>
    </row>
    <row r="17" spans="1:16" ht="14.5" x14ac:dyDescent="0.35">
      <c r="A17" s="33">
        <v>2021</v>
      </c>
      <c r="B17" s="13">
        <v>4.08</v>
      </c>
      <c r="C17" s="13">
        <v>7.0000000000000007E-2</v>
      </c>
      <c r="D17" s="13">
        <v>2.57</v>
      </c>
    </row>
    <row r="18" spans="1:16" ht="14.5" x14ac:dyDescent="0.35">
      <c r="A18" s="33">
        <v>2022</v>
      </c>
      <c r="B18" s="13">
        <v>3.77</v>
      </c>
      <c r="C18" s="13">
        <v>0.17</v>
      </c>
      <c r="D18" s="13">
        <v>2.31</v>
      </c>
    </row>
    <row r="19" spans="1:16" ht="14.5" x14ac:dyDescent="0.35">
      <c r="A19" s="33">
        <v>2023</v>
      </c>
      <c r="B19" s="13">
        <v>3.76</v>
      </c>
      <c r="C19" s="13">
        <v>0.33</v>
      </c>
      <c r="D19" s="13">
        <v>2.0299999999999998</v>
      </c>
    </row>
    <row r="20" spans="1:16" ht="14" x14ac:dyDescent="0.3">
      <c r="A20" s="42"/>
      <c r="B20" s="42"/>
      <c r="C20" s="42"/>
      <c r="D20" s="42"/>
    </row>
    <row r="21" spans="1:16" ht="14.5" x14ac:dyDescent="0.35">
      <c r="A21" s="61" t="s">
        <v>114</v>
      </c>
      <c r="B21" s="13">
        <v>3.65</v>
      </c>
      <c r="C21" s="13">
        <v>0.28000000000000003</v>
      </c>
      <c r="D21" s="13">
        <v>2.36</v>
      </c>
      <c r="P21" s="82"/>
    </row>
    <row r="22" spans="1:16" ht="14.5" x14ac:dyDescent="0.35">
      <c r="A22" s="61" t="s">
        <v>115</v>
      </c>
      <c r="B22" s="13">
        <v>4.03</v>
      </c>
      <c r="C22" s="13">
        <v>0.45</v>
      </c>
      <c r="D22" s="13">
        <v>1.96</v>
      </c>
      <c r="E22" s="32"/>
      <c r="P22" s="82"/>
    </row>
    <row r="23" spans="1:16" ht="14.5" x14ac:dyDescent="0.35">
      <c r="A23"/>
      <c r="B23" s="35"/>
      <c r="C23" s="35"/>
      <c r="D23" s="35"/>
      <c r="E23" s="35"/>
    </row>
    <row r="24" spans="1:16" ht="14.5" x14ac:dyDescent="0.35">
      <c r="A24"/>
      <c r="B24" s="35"/>
      <c r="C24" s="35"/>
      <c r="D24" s="35"/>
      <c r="E24" s="35"/>
    </row>
    <row r="25" spans="1:16" ht="14.5" x14ac:dyDescent="0.35">
      <c r="A25"/>
      <c r="B25"/>
      <c r="C25"/>
      <c r="D25"/>
      <c r="E25"/>
    </row>
    <row r="26" spans="1:16" ht="14.5" x14ac:dyDescent="0.35">
      <c r="A26"/>
      <c r="B26"/>
      <c r="C26"/>
      <c r="D26"/>
      <c r="E26"/>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04F3B-93AC-4C06-A044-1267932835F9}">
  <sheetPr codeName="Ark19"/>
  <dimension ref="A1:N18"/>
  <sheetViews>
    <sheetView topLeftCell="A3" workbookViewId="0">
      <selection activeCell="P26" sqref="P26"/>
    </sheetView>
  </sheetViews>
  <sheetFormatPr defaultColWidth="11.453125" defaultRowHeight="12.5" x14ac:dyDescent="0.25"/>
  <cols>
    <col min="1" max="1" width="23.1796875" style="1" customWidth="1"/>
    <col min="2" max="13" width="11.453125" style="1"/>
    <col min="14" max="14" width="11.453125" style="1" customWidth="1"/>
    <col min="15" max="16384" width="11.453125" style="1"/>
  </cols>
  <sheetData>
    <row r="1" spans="1:14" ht="23" x14ac:dyDescent="0.5">
      <c r="A1" s="1" t="s">
        <v>0</v>
      </c>
      <c r="B1" s="2" t="s">
        <v>55</v>
      </c>
    </row>
    <row r="2" spans="1:14" ht="14.5" x14ac:dyDescent="0.35">
      <c r="A2" s="10" t="s">
        <v>56</v>
      </c>
      <c r="B2" s="10" t="s">
        <v>57</v>
      </c>
      <c r="C2" s="10"/>
      <c r="D2" s="10"/>
    </row>
    <row r="5" spans="1:14" ht="14.5" x14ac:dyDescent="0.35">
      <c r="A5"/>
      <c r="B5" s="30">
        <v>44469</v>
      </c>
      <c r="C5" s="30">
        <v>44561</v>
      </c>
      <c r="D5" s="30">
        <v>44651</v>
      </c>
      <c r="E5" s="30">
        <v>44742</v>
      </c>
      <c r="F5" s="30">
        <v>44834</v>
      </c>
      <c r="G5" s="30">
        <v>44926</v>
      </c>
      <c r="H5" s="30">
        <v>45016</v>
      </c>
      <c r="I5" s="30">
        <v>45107</v>
      </c>
      <c r="J5" s="30">
        <v>45199</v>
      </c>
      <c r="K5" s="30">
        <v>45291</v>
      </c>
      <c r="L5" s="30">
        <v>45382</v>
      </c>
      <c r="M5" s="30">
        <v>45473</v>
      </c>
      <c r="N5" s="30">
        <v>45565</v>
      </c>
    </row>
    <row r="6" spans="1:14" ht="14.5" x14ac:dyDescent="0.35">
      <c r="A6" t="s">
        <v>58</v>
      </c>
      <c r="B6" s="7">
        <v>19.2</v>
      </c>
      <c r="C6" s="7">
        <v>19.899999999999999</v>
      </c>
      <c r="D6" s="7">
        <v>20.3</v>
      </c>
      <c r="E6" s="7">
        <v>19.3</v>
      </c>
      <c r="F6" s="7">
        <v>19.7</v>
      </c>
      <c r="G6" s="7">
        <v>21.8</v>
      </c>
      <c r="H6" s="7">
        <v>22.1</v>
      </c>
      <c r="I6" s="7">
        <v>22.9</v>
      </c>
      <c r="J6" s="7">
        <v>23.1</v>
      </c>
      <c r="K6" s="7">
        <v>24.1</v>
      </c>
      <c r="L6" s="7">
        <v>24.2</v>
      </c>
      <c r="M6" s="7">
        <v>24.2</v>
      </c>
      <c r="N6" s="7">
        <v>24.4</v>
      </c>
    </row>
    <row r="7" spans="1:14" ht="14.5" x14ac:dyDescent="0.35">
      <c r="A7" t="s">
        <v>59</v>
      </c>
      <c r="B7" s="7">
        <v>6.6000000000000014</v>
      </c>
      <c r="C7" s="7">
        <v>6.8000000000000007</v>
      </c>
      <c r="D7" s="7">
        <v>6.8000000000000007</v>
      </c>
      <c r="E7" s="7">
        <v>7.1</v>
      </c>
      <c r="F7" s="7">
        <v>7.2</v>
      </c>
      <c r="G7" s="7">
        <v>7.2</v>
      </c>
      <c r="H7" s="7">
        <v>7.3</v>
      </c>
      <c r="I7" s="7">
        <v>7.4</v>
      </c>
      <c r="J7" s="7">
        <v>7.4</v>
      </c>
      <c r="K7" s="7">
        <v>8</v>
      </c>
      <c r="L7" s="7">
        <v>8</v>
      </c>
      <c r="M7" s="7">
        <v>8.1</v>
      </c>
      <c r="N7" s="7">
        <v>7.9</v>
      </c>
    </row>
    <row r="8" spans="1:14" ht="14.5" x14ac:dyDescent="0.35">
      <c r="A8" s="42"/>
      <c r="B8" s="43">
        <v>0</v>
      </c>
      <c r="C8" s="42"/>
      <c r="D8" s="42"/>
      <c r="E8" s="42"/>
      <c r="F8" s="42"/>
      <c r="G8" s="42"/>
      <c r="H8" s="42"/>
      <c r="I8" s="42"/>
      <c r="J8" s="42"/>
      <c r="K8" s="42"/>
      <c r="L8" s="42"/>
      <c r="M8" s="42"/>
    </row>
    <row r="9" spans="1:14" ht="14.5" x14ac:dyDescent="0.35">
      <c r="A9" s="34"/>
      <c r="B9" s="14"/>
    </row>
    <row r="10" spans="1:14" ht="14.5" x14ac:dyDescent="0.35">
      <c r="A10" s="34"/>
      <c r="B10" s="14"/>
    </row>
    <row r="11" spans="1:14" ht="14.5" x14ac:dyDescent="0.35">
      <c r="A11" s="34"/>
      <c r="B11" s="14"/>
    </row>
    <row r="12" spans="1:14" ht="14.5" x14ac:dyDescent="0.35">
      <c r="A12" s="34"/>
      <c r="B12" s="14"/>
    </row>
    <row r="13" spans="1:14" ht="14.5" x14ac:dyDescent="0.35">
      <c r="A13" s="34"/>
      <c r="B13" s="14"/>
    </row>
    <row r="14" spans="1:14" ht="14.5" x14ac:dyDescent="0.35">
      <c r="A14" s="34"/>
      <c r="B14" s="14"/>
    </row>
    <row r="15" spans="1:14" ht="14.5" x14ac:dyDescent="0.35">
      <c r="A15" s="34"/>
      <c r="B15" s="14"/>
    </row>
    <row r="16" spans="1:14" ht="14.5" x14ac:dyDescent="0.35">
      <c r="A16" s="34"/>
      <c r="B16" s="14"/>
    </row>
    <row r="17" spans="1:3" ht="14.5" x14ac:dyDescent="0.35">
      <c r="A17" s="34"/>
      <c r="B17" s="14"/>
    </row>
    <row r="18" spans="1:3" ht="14.5" x14ac:dyDescent="0.35">
      <c r="A18" s="33"/>
      <c r="B18" s="14"/>
      <c r="C18"/>
    </row>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41CAD-6E0F-4221-B1F8-D34F45810F6C}">
  <sheetPr codeName="Ark20"/>
  <dimension ref="A1:J11"/>
  <sheetViews>
    <sheetView zoomScaleNormal="100" workbookViewId="0"/>
  </sheetViews>
  <sheetFormatPr defaultColWidth="11.453125" defaultRowHeight="12.5" x14ac:dyDescent="0.25"/>
  <cols>
    <col min="1" max="1" width="32.1796875" style="1" bestFit="1" customWidth="1"/>
    <col min="2" max="6" width="11.453125" style="1"/>
    <col min="7" max="8" width="13.453125" style="1" bestFit="1" customWidth="1"/>
    <col min="9" max="13" width="11.453125" style="1"/>
    <col min="14" max="14" width="14.54296875" style="1" customWidth="1"/>
    <col min="15" max="15" width="11.453125" style="1"/>
    <col min="16" max="16" width="16.81640625" style="1" bestFit="1" customWidth="1"/>
    <col min="17" max="16384" width="11.453125" style="1"/>
  </cols>
  <sheetData>
    <row r="1" spans="1:10" ht="23" x14ac:dyDescent="0.5">
      <c r="A1" s="1" t="s">
        <v>0</v>
      </c>
      <c r="B1" s="2" t="s">
        <v>104</v>
      </c>
      <c r="G1" s="72"/>
    </row>
    <row r="2" spans="1:10" x14ac:dyDescent="0.25">
      <c r="A2" s="1" t="s">
        <v>1</v>
      </c>
      <c r="B2" s="1" t="s">
        <v>2</v>
      </c>
    </row>
    <row r="3" spans="1:10" x14ac:dyDescent="0.25">
      <c r="A3" s="1" t="s">
        <v>8</v>
      </c>
      <c r="B3" s="1" t="s">
        <v>103</v>
      </c>
    </row>
    <row r="5" spans="1:10" ht="13" x14ac:dyDescent="0.3">
      <c r="B5" s="20">
        <v>2020</v>
      </c>
      <c r="C5" s="20">
        <v>2021</v>
      </c>
      <c r="D5" s="20">
        <v>2022</v>
      </c>
      <c r="E5" s="15">
        <v>2023</v>
      </c>
      <c r="G5" s="15" t="s">
        <v>117</v>
      </c>
      <c r="H5" s="15" t="s">
        <v>118</v>
      </c>
    </row>
    <row r="6" spans="1:10" x14ac:dyDescent="0.25">
      <c r="A6" s="1" t="s">
        <v>101</v>
      </c>
      <c r="B6" s="8">
        <v>4.2555915114240337</v>
      </c>
      <c r="C6" s="8">
        <v>7.0995277930769385</v>
      </c>
      <c r="D6" s="8">
        <v>-0.69279035596266003</v>
      </c>
      <c r="E6" s="44">
        <v>4.8693171394781274</v>
      </c>
      <c r="G6" s="65">
        <v>3.9700148857993334</v>
      </c>
      <c r="H6" s="73">
        <v>7.8006672372657571</v>
      </c>
    </row>
    <row r="7" spans="1:10" x14ac:dyDescent="0.25">
      <c r="A7" s="1" t="s">
        <v>102</v>
      </c>
      <c r="B7" s="8">
        <v>8.1011051797526701</v>
      </c>
      <c r="C7" s="8">
        <v>11.693269577773334</v>
      </c>
      <c r="D7" s="8">
        <v>-8.0170426363636658</v>
      </c>
      <c r="E7" s="44">
        <v>11.203986226558523</v>
      </c>
      <c r="G7" s="65">
        <v>8.6991073405665365</v>
      </c>
      <c r="H7" s="71">
        <v>17.474123507934578</v>
      </c>
    </row>
    <row r="9" spans="1:10" x14ac:dyDescent="0.25">
      <c r="A9" s="21"/>
    </row>
    <row r="11" spans="1:10" x14ac:dyDescent="0.25">
      <c r="I11" s="70"/>
      <c r="J11" s="70"/>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E8220-24ED-4EA2-A31C-DE815065D9D3}">
  <sheetPr codeName="Ark2"/>
  <dimension ref="A1:G30"/>
  <sheetViews>
    <sheetView workbookViewId="0"/>
  </sheetViews>
  <sheetFormatPr defaultColWidth="11.453125" defaultRowHeight="12.5" x14ac:dyDescent="0.25"/>
  <cols>
    <col min="1" max="16384" width="11.453125" style="1"/>
  </cols>
  <sheetData>
    <row r="1" spans="1:7" ht="23" x14ac:dyDescent="0.5">
      <c r="A1" s="1" t="s">
        <v>0</v>
      </c>
      <c r="B1" s="2" t="s">
        <v>7</v>
      </c>
    </row>
    <row r="2" spans="1:7" x14ac:dyDescent="0.25">
      <c r="A2" s="1" t="s">
        <v>1</v>
      </c>
      <c r="B2" s="1" t="s">
        <v>2</v>
      </c>
    </row>
    <row r="3" spans="1:7" x14ac:dyDescent="0.25">
      <c r="A3" s="1" t="s">
        <v>8</v>
      </c>
      <c r="B3" s="1" t="s">
        <v>9</v>
      </c>
    </row>
    <row r="5" spans="1:7" x14ac:dyDescent="0.25">
      <c r="B5" s="16"/>
      <c r="C5" s="16"/>
    </row>
    <row r="6" spans="1:7" x14ac:dyDescent="0.25">
      <c r="B6" s="16" t="s">
        <v>127</v>
      </c>
      <c r="C6" s="16" t="s">
        <v>128</v>
      </c>
    </row>
    <row r="7" spans="1:7" x14ac:dyDescent="0.25">
      <c r="A7" s="16" t="s">
        <v>10</v>
      </c>
      <c r="B7" s="45">
        <v>15.9</v>
      </c>
      <c r="C7" s="45">
        <v>17.7</v>
      </c>
      <c r="D7" s="1">
        <v>0</v>
      </c>
      <c r="F7" s="8"/>
      <c r="G7" s="8"/>
    </row>
    <row r="8" spans="1:7" x14ac:dyDescent="0.25">
      <c r="A8" s="16" t="s">
        <v>11</v>
      </c>
      <c r="B8" s="45">
        <v>10.4</v>
      </c>
      <c r="C8" s="45">
        <v>12.1</v>
      </c>
      <c r="F8" s="8"/>
      <c r="G8" s="8"/>
    </row>
    <row r="9" spans="1:7" x14ac:dyDescent="0.25">
      <c r="A9" s="16" t="s">
        <v>12</v>
      </c>
      <c r="B9" s="45">
        <v>8.4</v>
      </c>
      <c r="C9" s="45">
        <v>8.6999999999999993</v>
      </c>
      <c r="F9" s="8"/>
      <c r="G9" s="8"/>
    </row>
    <row r="24" spans="1:3" ht="13" x14ac:dyDescent="0.3">
      <c r="A24" s="62"/>
    </row>
    <row r="25" spans="1:3" ht="13" x14ac:dyDescent="0.3">
      <c r="A25" s="69"/>
    </row>
    <row r="26" spans="1:3" x14ac:dyDescent="0.25">
      <c r="B26" s="16"/>
      <c r="C26" s="16"/>
    </row>
    <row r="27" spans="1:3" x14ac:dyDescent="0.25">
      <c r="A27" s="16"/>
      <c r="B27" s="45"/>
      <c r="C27" s="45"/>
    </row>
    <row r="28" spans="1:3" x14ac:dyDescent="0.25">
      <c r="B28" s="8"/>
      <c r="C28" s="8"/>
    </row>
    <row r="29" spans="1:3" x14ac:dyDescent="0.25">
      <c r="A29" s="16"/>
      <c r="B29" s="45"/>
      <c r="C29" s="45"/>
    </row>
    <row r="30" spans="1:3" x14ac:dyDescent="0.25">
      <c r="A30" s="16"/>
      <c r="B30" s="45"/>
      <c r="C30" s="45"/>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4F22-F085-4D26-B01F-68439551AC40}">
  <sheetPr codeName="Ark22"/>
  <dimension ref="A1:C13"/>
  <sheetViews>
    <sheetView workbookViewId="0"/>
  </sheetViews>
  <sheetFormatPr defaultColWidth="11.453125" defaultRowHeight="12.5" x14ac:dyDescent="0.25"/>
  <cols>
    <col min="1" max="1" width="37.453125" style="1" bestFit="1" customWidth="1"/>
    <col min="2" max="2" width="17" style="1" customWidth="1"/>
    <col min="3" max="3" width="16.7265625" style="1" bestFit="1" customWidth="1"/>
    <col min="4" max="16384" width="11.453125" style="1"/>
  </cols>
  <sheetData>
    <row r="1" spans="1:3" ht="23" x14ac:dyDescent="0.5">
      <c r="A1" s="1" t="s">
        <v>0</v>
      </c>
      <c r="B1" s="2" t="s">
        <v>60</v>
      </c>
    </row>
    <row r="2" spans="1:3" x14ac:dyDescent="0.25">
      <c r="A2" s="1" t="s">
        <v>1</v>
      </c>
      <c r="B2" s="1" t="s">
        <v>2</v>
      </c>
    </row>
    <row r="5" spans="1:3" ht="13" x14ac:dyDescent="0.3">
      <c r="B5" s="25" t="s">
        <v>119</v>
      </c>
      <c r="C5" s="25" t="s">
        <v>120</v>
      </c>
    </row>
    <row r="6" spans="1:3" x14ac:dyDescent="0.25">
      <c r="A6" s="1" t="s">
        <v>61</v>
      </c>
      <c r="B6" s="66">
        <v>1.5166652459415175</v>
      </c>
      <c r="C6" s="66">
        <v>1.4448598992860662</v>
      </c>
    </row>
    <row r="7" spans="1:3" x14ac:dyDescent="0.25">
      <c r="A7" s="1" t="s">
        <v>62</v>
      </c>
      <c r="B7" s="66">
        <v>1.834474377241091</v>
      </c>
      <c r="C7" s="66">
        <v>1.4264782460780445</v>
      </c>
    </row>
    <row r="8" spans="1:3" x14ac:dyDescent="0.25">
      <c r="A8" s="1" t="s">
        <v>63</v>
      </c>
      <c r="B8" s="66">
        <v>0.33735211964434075</v>
      </c>
      <c r="C8" s="66">
        <v>0.28266804082994756</v>
      </c>
    </row>
    <row r="9" spans="1:3" x14ac:dyDescent="0.25">
      <c r="A9" s="1" t="s">
        <v>64</v>
      </c>
      <c r="B9" s="66">
        <v>0.11618647930240478</v>
      </c>
      <c r="C9" s="66">
        <v>-0.44824598106570912</v>
      </c>
    </row>
    <row r="10" spans="1:3" x14ac:dyDescent="0.25">
      <c r="A10" s="1" t="s">
        <v>65</v>
      </c>
      <c r="B10" s="66">
        <v>-0.43802651647172341</v>
      </c>
      <c r="C10" s="66">
        <v>-0.12081017384720782</v>
      </c>
    </row>
    <row r="11" spans="1:3" x14ac:dyDescent="0.25">
      <c r="A11" s="1" t="s">
        <v>66</v>
      </c>
      <c r="B11" s="66">
        <v>0.79241676457433297</v>
      </c>
      <c r="C11" s="66">
        <v>0.65478240489074135</v>
      </c>
    </row>
    <row r="12" spans="1:3" x14ac:dyDescent="0.25">
      <c r="A12" s="1" t="s">
        <v>67</v>
      </c>
      <c r="B12" s="66">
        <v>9.9358126434223593E-2</v>
      </c>
      <c r="C12" s="66">
        <v>0.14334771863380169</v>
      </c>
    </row>
    <row r="13" spans="1:3" x14ac:dyDescent="0.25">
      <c r="A13" s="1" t="s">
        <v>68</v>
      </c>
      <c r="B13" s="66">
        <v>-0.11682622766007178</v>
      </c>
      <c r="C13" s="66">
        <v>-1.1950238278177316</v>
      </c>
    </row>
  </sheetData>
  <pageMargins left="0.7" right="0.7" top="0.78740157499999996" bottom="0.78740157499999996"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544A-E013-4EF3-B04D-E6FBE85E9D45}">
  <sheetPr codeName="Ark23"/>
  <dimension ref="A1:Q46"/>
  <sheetViews>
    <sheetView workbookViewId="0"/>
  </sheetViews>
  <sheetFormatPr defaultColWidth="11.453125" defaultRowHeight="12.5" x14ac:dyDescent="0.25"/>
  <cols>
    <col min="1" max="1" width="35.1796875" style="1" customWidth="1"/>
    <col min="2" max="8" width="11.453125" style="1"/>
    <col min="9" max="9" width="13.81640625" style="1" bestFit="1" customWidth="1"/>
    <col min="10" max="13" width="11.453125" style="1"/>
    <col min="14" max="14" width="11.81640625" style="1" customWidth="1"/>
    <col min="15" max="15" width="11.453125" style="1"/>
    <col min="16" max="16" width="12.453125" style="1" customWidth="1"/>
    <col min="17" max="17" width="13.1796875" style="1" bestFit="1" customWidth="1"/>
    <col min="18" max="18" width="18.1796875" style="1" bestFit="1" customWidth="1"/>
    <col min="19" max="16384" width="11.453125" style="1"/>
  </cols>
  <sheetData>
    <row r="1" spans="1:17" ht="23" x14ac:dyDescent="0.5">
      <c r="A1" s="1" t="s">
        <v>0</v>
      </c>
      <c r="B1" s="2" t="s">
        <v>105</v>
      </c>
    </row>
    <row r="2" spans="1:17" x14ac:dyDescent="0.25">
      <c r="A2" s="1" t="s">
        <v>1</v>
      </c>
      <c r="B2" s="1" t="s">
        <v>2</v>
      </c>
    </row>
    <row r="3" spans="1:17" x14ac:dyDescent="0.25">
      <c r="A3" s="1" t="s">
        <v>8</v>
      </c>
      <c r="B3" s="1" t="s">
        <v>106</v>
      </c>
    </row>
    <row r="6" spans="1:17" ht="13" x14ac:dyDescent="0.3">
      <c r="B6" s="74">
        <v>2020</v>
      </c>
      <c r="C6" s="74">
        <v>2021</v>
      </c>
      <c r="D6" s="74">
        <v>2022</v>
      </c>
      <c r="E6" s="74">
        <v>2023</v>
      </c>
      <c r="F6" s="74" t="s">
        <v>121</v>
      </c>
      <c r="G6" s="15"/>
    </row>
    <row r="7" spans="1:17" x14ac:dyDescent="0.25">
      <c r="A7" s="1" t="s">
        <v>70</v>
      </c>
      <c r="B7" s="8">
        <v>16.812839356089292</v>
      </c>
      <c r="C7" s="8">
        <v>21.511406390955891</v>
      </c>
      <c r="D7" s="8">
        <v>20.334550873165021</v>
      </c>
      <c r="E7" s="8">
        <v>22.183999779513272</v>
      </c>
      <c r="F7" s="67">
        <v>25.318461091170668</v>
      </c>
      <c r="G7" s="23"/>
      <c r="M7" s="8"/>
      <c r="N7" s="8"/>
      <c r="O7" s="8"/>
    </row>
    <row r="8" spans="1:17" x14ac:dyDescent="0.25">
      <c r="A8" s="1" t="s">
        <v>71</v>
      </c>
      <c r="B8" s="8">
        <v>20.505639574680306</v>
      </c>
      <c r="C8" s="8">
        <v>18.597569714608532</v>
      </c>
      <c r="D8" s="8">
        <v>15.971534368765935</v>
      </c>
      <c r="E8" s="8">
        <v>13.130279456678393</v>
      </c>
      <c r="F8" s="67">
        <v>12.338139315263987</v>
      </c>
      <c r="G8" s="23"/>
    </row>
    <row r="9" spans="1:17" x14ac:dyDescent="0.25">
      <c r="A9" s="1" t="s">
        <v>72</v>
      </c>
      <c r="B9" s="8"/>
      <c r="C9" s="8"/>
      <c r="D9" s="8">
        <v>13.79558711635171</v>
      </c>
      <c r="E9" s="8">
        <v>40.880861996854399</v>
      </c>
      <c r="F9" s="67">
        <v>40.661630360179835</v>
      </c>
      <c r="G9" s="23"/>
    </row>
    <row r="10" spans="1:17" x14ac:dyDescent="0.25">
      <c r="A10" s="1" t="s">
        <v>73</v>
      </c>
      <c r="B10" s="23">
        <v>8.7874701697909821</v>
      </c>
      <c r="C10" s="23">
        <v>7.7370415976304496</v>
      </c>
      <c r="D10" s="8">
        <v>13.79558711635171</v>
      </c>
      <c r="F10" s="67"/>
      <c r="G10" s="23"/>
    </row>
    <row r="11" spans="1:17" x14ac:dyDescent="0.25">
      <c r="A11" s="1" t="s">
        <v>74</v>
      </c>
      <c r="B11" s="8">
        <v>37.194549079985926</v>
      </c>
      <c r="C11" s="8">
        <v>36.829801574685384</v>
      </c>
      <c r="D11" s="23">
        <v>33.569756324625644</v>
      </c>
      <c r="E11" s="8">
        <v>8.6013961028689092</v>
      </c>
      <c r="F11" s="67">
        <v>8.1624275871032275</v>
      </c>
      <c r="G11" s="23"/>
    </row>
    <row r="12" spans="1:17" x14ac:dyDescent="0.25">
      <c r="A12" s="1" t="s">
        <v>75</v>
      </c>
      <c r="B12" s="8">
        <v>11.787690482367109</v>
      </c>
      <c r="C12" s="8">
        <v>12.365462056224381</v>
      </c>
      <c r="D12" s="8">
        <v>12.776552096975191</v>
      </c>
      <c r="E12" s="8">
        <v>10.722010238378193</v>
      </c>
      <c r="F12" s="67">
        <v>10.496549751060295</v>
      </c>
      <c r="G12" s="23"/>
    </row>
    <row r="13" spans="1:17" x14ac:dyDescent="0.25">
      <c r="A13" s="1" t="s">
        <v>76</v>
      </c>
      <c r="B13" s="23">
        <v>4.9118113370863785</v>
      </c>
      <c r="C13" s="23">
        <v>2.9587186658953661</v>
      </c>
      <c r="D13" s="8">
        <v>3.552019220116494</v>
      </c>
      <c r="E13" s="8">
        <v>4.4814524257068271</v>
      </c>
      <c r="F13" s="67">
        <v>3.0227918952220016</v>
      </c>
      <c r="G13" s="23"/>
    </row>
    <row r="14" spans="1:17" x14ac:dyDescent="0.25">
      <c r="I14" s="77"/>
    </row>
    <row r="15" spans="1:17" x14ac:dyDescent="0.25">
      <c r="I15" s="77"/>
      <c r="J15" s="8"/>
      <c r="K15" s="8"/>
      <c r="L15" s="8"/>
      <c r="M15" s="8"/>
      <c r="N15" s="8"/>
      <c r="O15" s="8"/>
      <c r="P15" s="8"/>
      <c r="Q15" s="8"/>
    </row>
    <row r="16" spans="1:17" x14ac:dyDescent="0.25">
      <c r="I16" s="77"/>
    </row>
    <row r="17" spans="9:9" x14ac:dyDescent="0.25">
      <c r="I17" s="77"/>
    </row>
    <row r="18" spans="9:9" x14ac:dyDescent="0.25">
      <c r="I18" s="77"/>
    </row>
    <row r="19" spans="9:9" x14ac:dyDescent="0.25">
      <c r="I19" s="77"/>
    </row>
    <row r="20" spans="9:9" x14ac:dyDescent="0.25">
      <c r="I20" s="77"/>
    </row>
    <row r="21" spans="9:9" x14ac:dyDescent="0.25">
      <c r="I21" s="77"/>
    </row>
    <row r="22" spans="9:9" x14ac:dyDescent="0.25">
      <c r="I22" s="77"/>
    </row>
    <row r="23" spans="9:9" x14ac:dyDescent="0.25">
      <c r="I23" s="77"/>
    </row>
    <row r="39" spans="2:15" x14ac:dyDescent="0.25">
      <c r="B39" s="8"/>
      <c r="C39" s="8"/>
      <c r="D39" s="8"/>
      <c r="E39" s="8"/>
      <c r="F39" s="8"/>
      <c r="G39" s="8"/>
      <c r="H39" s="8"/>
      <c r="I39" s="8"/>
      <c r="J39" s="8"/>
      <c r="K39" s="8"/>
      <c r="L39" s="8"/>
      <c r="M39" s="8"/>
      <c r="N39" s="8"/>
      <c r="O39" s="8"/>
    </row>
    <row r="40" spans="2:15" x14ac:dyDescent="0.25">
      <c r="B40" s="8"/>
      <c r="C40" s="8"/>
      <c r="D40" s="8"/>
      <c r="E40" s="8"/>
      <c r="F40" s="8"/>
      <c r="G40" s="8"/>
      <c r="H40" s="8"/>
      <c r="I40" s="8"/>
      <c r="J40" s="8"/>
      <c r="K40" s="8"/>
      <c r="L40" s="8"/>
      <c r="M40" s="8"/>
      <c r="N40" s="8"/>
      <c r="O40" s="8"/>
    </row>
    <row r="41" spans="2:15" x14ac:dyDescent="0.25">
      <c r="B41" s="8"/>
      <c r="C41" s="8"/>
      <c r="D41" s="8"/>
      <c r="E41" s="8"/>
      <c r="F41" s="8"/>
      <c r="G41" s="8"/>
      <c r="H41" s="8"/>
      <c r="I41" s="8"/>
      <c r="J41" s="8"/>
      <c r="K41" s="8"/>
      <c r="L41" s="8"/>
      <c r="M41" s="8"/>
      <c r="N41" s="8"/>
      <c r="O41" s="8"/>
    </row>
    <row r="42" spans="2:15" x14ac:dyDescent="0.25">
      <c r="B42" s="8"/>
      <c r="C42" s="8"/>
      <c r="D42" s="8"/>
      <c r="E42" s="8"/>
      <c r="F42" s="8"/>
      <c r="G42" s="8"/>
      <c r="H42" s="8"/>
      <c r="I42" s="8"/>
      <c r="J42" s="8"/>
      <c r="K42" s="8"/>
      <c r="L42" s="8"/>
      <c r="M42" s="8"/>
      <c r="N42" s="8"/>
      <c r="O42" s="8"/>
    </row>
    <row r="43" spans="2:15" x14ac:dyDescent="0.25">
      <c r="B43" s="8"/>
      <c r="C43" s="8"/>
      <c r="D43" s="8"/>
      <c r="E43" s="8"/>
      <c r="F43" s="8"/>
      <c r="G43" s="8"/>
      <c r="H43" s="8"/>
      <c r="I43" s="8"/>
      <c r="J43" s="8"/>
      <c r="K43" s="8"/>
      <c r="L43" s="8"/>
      <c r="M43" s="8"/>
      <c r="N43" s="8"/>
      <c r="O43" s="8"/>
    </row>
    <row r="44" spans="2:15" x14ac:dyDescent="0.25">
      <c r="B44" s="8"/>
      <c r="C44" s="8"/>
      <c r="D44" s="8"/>
      <c r="E44" s="8"/>
      <c r="F44" s="8"/>
      <c r="G44" s="8"/>
      <c r="H44" s="8"/>
      <c r="I44" s="8"/>
      <c r="J44" s="8"/>
      <c r="K44" s="8"/>
      <c r="L44" s="8"/>
      <c r="M44" s="8"/>
      <c r="N44" s="8"/>
      <c r="O44" s="8"/>
    </row>
    <row r="45" spans="2:15" x14ac:dyDescent="0.25">
      <c r="B45" s="8"/>
      <c r="C45" s="8"/>
      <c r="D45" s="8"/>
      <c r="E45" s="8"/>
      <c r="F45" s="8"/>
      <c r="G45" s="8"/>
      <c r="H45" s="8"/>
      <c r="I45" s="8"/>
      <c r="J45" s="8"/>
      <c r="K45" s="8"/>
      <c r="L45" s="8"/>
      <c r="M45" s="8"/>
      <c r="N45" s="8"/>
      <c r="O45" s="8"/>
    </row>
    <row r="46" spans="2:15" x14ac:dyDescent="0.25">
      <c r="B46" s="8"/>
      <c r="C46" s="8"/>
      <c r="D46" s="8"/>
      <c r="E46" s="8"/>
      <c r="F46" s="8"/>
      <c r="G46" s="8"/>
      <c r="H46" s="8"/>
      <c r="I46" s="8"/>
      <c r="J46" s="8"/>
      <c r="K46" s="8"/>
      <c r="L46" s="8"/>
      <c r="M46" s="8"/>
      <c r="N46" s="8"/>
      <c r="O46" s="8"/>
    </row>
  </sheetData>
  <pageMargins left="0.7" right="0.7" top="0.78740157499999996" bottom="0.78740157499999996"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5FFB-CD7A-4E30-BFC3-ED3E954DA69C}">
  <sheetPr codeName="Ark24"/>
  <dimension ref="A1:G13"/>
  <sheetViews>
    <sheetView workbookViewId="0"/>
  </sheetViews>
  <sheetFormatPr defaultColWidth="11.453125" defaultRowHeight="12.5" x14ac:dyDescent="0.25"/>
  <cols>
    <col min="1" max="1" width="36.1796875" style="1" customWidth="1"/>
    <col min="2" max="15" width="11.453125" style="1"/>
    <col min="16" max="16" width="14.1796875" style="1" customWidth="1"/>
    <col min="17" max="17" width="12.81640625" style="1" bestFit="1" customWidth="1"/>
    <col min="18" max="16384" width="11.453125" style="1"/>
  </cols>
  <sheetData>
    <row r="1" spans="1:7" ht="23" x14ac:dyDescent="0.5">
      <c r="A1" s="1" t="s">
        <v>0</v>
      </c>
      <c r="B1" s="2" t="s">
        <v>107</v>
      </c>
    </row>
    <row r="2" spans="1:7" x14ac:dyDescent="0.25">
      <c r="A2" s="1" t="s">
        <v>1</v>
      </c>
      <c r="B2" s="1" t="s">
        <v>2</v>
      </c>
    </row>
    <row r="6" spans="1:7" ht="13" x14ac:dyDescent="0.3">
      <c r="B6" s="20">
        <v>2020</v>
      </c>
      <c r="C6" s="20">
        <v>2021</v>
      </c>
      <c r="D6" s="20">
        <v>2022</v>
      </c>
      <c r="E6" s="54" t="s">
        <v>69</v>
      </c>
      <c r="F6" s="54" t="s">
        <v>121</v>
      </c>
      <c r="G6" s="15"/>
    </row>
    <row r="7" spans="1:7" x14ac:dyDescent="0.25">
      <c r="A7" s="1" t="s">
        <v>70</v>
      </c>
      <c r="B7" s="8">
        <v>63.088548729006035</v>
      </c>
      <c r="C7" s="8">
        <v>65.911885374903534</v>
      </c>
      <c r="D7" s="8">
        <v>64.052464642075364</v>
      </c>
      <c r="E7" s="8">
        <v>66.239034452249186</v>
      </c>
      <c r="F7" s="67">
        <v>68.786657709524874</v>
      </c>
      <c r="G7" s="23"/>
    </row>
    <row r="8" spans="1:7" x14ac:dyDescent="0.25">
      <c r="A8" s="1" t="s">
        <v>71</v>
      </c>
      <c r="B8" s="8">
        <v>33.568780440568297</v>
      </c>
      <c r="C8" s="8">
        <v>30.192493803890287</v>
      </c>
      <c r="D8" s="8">
        <v>30.954923607789649</v>
      </c>
      <c r="E8" s="8">
        <v>29.381001050595589</v>
      </c>
      <c r="F8" s="67">
        <v>27.681641239769661</v>
      </c>
      <c r="G8" s="23"/>
    </row>
    <row r="9" spans="1:7" x14ac:dyDescent="0.25">
      <c r="A9" s="1" t="s">
        <v>76</v>
      </c>
      <c r="B9" s="23">
        <v>3.342670830425666</v>
      </c>
      <c r="C9" s="8">
        <v>3.8956208212061743</v>
      </c>
      <c r="D9" s="8">
        <v>4.9926117501349916</v>
      </c>
      <c r="E9" s="8">
        <v>4.3799644971552274</v>
      </c>
      <c r="F9" s="67">
        <v>3.5317010507054789</v>
      </c>
      <c r="G9" s="23"/>
    </row>
    <row r="13" spans="1:7" x14ac:dyDescent="0.25">
      <c r="F13" s="1" t="s">
        <v>112</v>
      </c>
    </row>
  </sheetData>
  <pageMargins left="0.7" right="0.7" top="0.78740157499999996" bottom="0.78740157499999996" header="0.3" footer="0.3"/>
  <pageSetup orientation="portrait" r:id="rId1"/>
  <ignoredErrors>
    <ignoredError sqref="E6"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ECF60-857C-41D1-BA23-37629E5E9003}">
  <sheetPr codeName="Ark32"/>
  <dimension ref="A1:E44"/>
  <sheetViews>
    <sheetView zoomScaleNormal="100" workbookViewId="0"/>
  </sheetViews>
  <sheetFormatPr defaultColWidth="11.453125" defaultRowHeight="12.5" x14ac:dyDescent="0.25"/>
  <cols>
    <col min="1" max="1" width="16.54296875" style="1" customWidth="1"/>
    <col min="2" max="2" width="12.1796875" style="1" customWidth="1"/>
    <col min="3" max="3" width="14.453125" style="1" customWidth="1"/>
    <col min="4" max="4" width="14.1796875" style="1" bestFit="1" customWidth="1"/>
    <col min="5" max="16384" width="11.453125" style="1"/>
  </cols>
  <sheetData>
    <row r="1" spans="1:4" ht="23" x14ac:dyDescent="0.5">
      <c r="A1" s="1" t="s">
        <v>0</v>
      </c>
      <c r="B1" s="2" t="s">
        <v>108</v>
      </c>
    </row>
    <row r="2" spans="1:4" x14ac:dyDescent="0.25">
      <c r="A2" s="1" t="s">
        <v>1</v>
      </c>
      <c r="B2" s="1" t="s">
        <v>2</v>
      </c>
    </row>
    <row r="4" spans="1:4" ht="23.25" customHeight="1" x14ac:dyDescent="0.25">
      <c r="B4" s="3" t="s">
        <v>80</v>
      </c>
      <c r="C4" s="3" t="s">
        <v>81</v>
      </c>
      <c r="D4" s="3" t="s">
        <v>54</v>
      </c>
    </row>
    <row r="5" spans="1:4" x14ac:dyDescent="0.25">
      <c r="A5" s="1" t="s">
        <v>77</v>
      </c>
      <c r="B5" s="26">
        <v>10.664858547635228</v>
      </c>
      <c r="C5" s="26">
        <v>10.664802770217314</v>
      </c>
      <c r="D5" s="26">
        <v>20.571588964989232</v>
      </c>
    </row>
    <row r="6" spans="1:4" x14ac:dyDescent="0.25">
      <c r="A6" s="1" t="s">
        <v>82</v>
      </c>
      <c r="B6" s="26">
        <v>12.968803719274883</v>
      </c>
      <c r="C6" s="26">
        <v>17.083522958587093</v>
      </c>
      <c r="D6" s="26">
        <v>29.838520360229133</v>
      </c>
    </row>
    <row r="7" spans="1:4" x14ac:dyDescent="0.25">
      <c r="A7" s="1" t="s">
        <v>82</v>
      </c>
      <c r="B7" s="26">
        <v>14.600066149077142</v>
      </c>
      <c r="C7" s="26">
        <v>16.278407476624853</v>
      </c>
      <c r="D7" s="26">
        <v>30.631639597553978</v>
      </c>
    </row>
    <row r="8" spans="1:4" x14ac:dyDescent="0.25">
      <c r="A8" s="1" t="s">
        <v>82</v>
      </c>
      <c r="B8" s="26">
        <v>17.068591550738471</v>
      </c>
      <c r="C8" s="26">
        <v>12.170038662948977</v>
      </c>
      <c r="D8" s="26">
        <v>28.984764515069475</v>
      </c>
    </row>
    <row r="9" spans="1:4" x14ac:dyDescent="0.25">
      <c r="A9" s="19" t="s">
        <v>78</v>
      </c>
      <c r="B9" s="26">
        <v>16.002401046135596</v>
      </c>
      <c r="C9" s="26">
        <v>13.092922219361885</v>
      </c>
      <c r="D9" s="26">
        <v>28.829625504655414</v>
      </c>
    </row>
    <row r="10" spans="1:4" x14ac:dyDescent="0.25">
      <c r="A10" s="1" t="s">
        <v>82</v>
      </c>
      <c r="B10" s="39">
        <v>9.5661101424162105</v>
      </c>
      <c r="C10" s="39">
        <v>8.7512880411146075</v>
      </c>
      <c r="D10" s="39">
        <v>22.461147584024776</v>
      </c>
    </row>
    <row r="11" spans="1:4" x14ac:dyDescent="0.25">
      <c r="A11" s="1" t="s">
        <v>82</v>
      </c>
      <c r="B11" s="39">
        <v>13.74396871930041</v>
      </c>
      <c r="C11" s="39">
        <v>-4.4168237142650817</v>
      </c>
      <c r="D11" s="39">
        <v>13.46699817536868</v>
      </c>
    </row>
    <row r="12" spans="1:4" x14ac:dyDescent="0.25">
      <c r="A12" s="1" t="s">
        <v>82</v>
      </c>
      <c r="B12" s="39">
        <v>15.254230880145132</v>
      </c>
      <c r="C12" s="39">
        <v>-5.0337899480431814</v>
      </c>
      <c r="D12" s="39">
        <v>13.571028271781184</v>
      </c>
    </row>
    <row r="13" spans="1:4" x14ac:dyDescent="0.25">
      <c r="A13" s="19" t="s">
        <v>79</v>
      </c>
      <c r="B13" s="39">
        <v>13.897116221224318</v>
      </c>
      <c r="C13" s="39">
        <v>0.80736966685409772</v>
      </c>
      <c r="D13" s="39">
        <v>16.215194321523335</v>
      </c>
    </row>
    <row r="14" spans="1:4" x14ac:dyDescent="0.25">
      <c r="A14" s="19"/>
      <c r="B14" s="39">
        <v>7.8985895632720462</v>
      </c>
      <c r="C14" s="39">
        <v>29.030260242169167</v>
      </c>
      <c r="D14" s="39">
        <v>34.052732024023953</v>
      </c>
    </row>
    <row r="15" spans="1:4" x14ac:dyDescent="0.25">
      <c r="A15" s="19"/>
      <c r="B15" s="39">
        <v>8.6948236080090844</v>
      </c>
      <c r="C15" s="39">
        <v>17.929877945257285</v>
      </c>
      <c r="D15" s="39">
        <v>25.832916750989209</v>
      </c>
    </row>
    <row r="16" spans="1:4" x14ac:dyDescent="0.25">
      <c r="B16" s="17">
        <v>6.6684102075126441</v>
      </c>
      <c r="C16" s="17">
        <v>11.546115082577755</v>
      </c>
      <c r="D16" s="8">
        <v>17.295635601958203</v>
      </c>
    </row>
    <row r="17" spans="1:4" x14ac:dyDescent="0.25">
      <c r="A17" s="19">
        <v>2023</v>
      </c>
      <c r="B17" s="17">
        <v>7.3545783211691633</v>
      </c>
      <c r="C17" s="17">
        <v>15.234024831923797</v>
      </c>
      <c r="D17" s="17">
        <v>19.840969777651331</v>
      </c>
    </row>
    <row r="18" spans="1:4" x14ac:dyDescent="0.25">
      <c r="B18" s="17">
        <v>0.10879738941502409</v>
      </c>
      <c r="C18" s="17">
        <v>27.744909800783454</v>
      </c>
      <c r="D18" s="17">
        <v>26.805856202378461</v>
      </c>
    </row>
    <row r="19" spans="1:4" x14ac:dyDescent="0.25">
      <c r="B19" s="26">
        <v>6.7394210293075201</v>
      </c>
      <c r="C19" s="26">
        <v>17.596482341763675</v>
      </c>
      <c r="D19" s="26">
        <v>22.767790370615515</v>
      </c>
    </row>
    <row r="20" spans="1:4" x14ac:dyDescent="0.25">
      <c r="A20" s="1" t="s">
        <v>119</v>
      </c>
      <c r="B20" s="26">
        <v>8.52947013355897</v>
      </c>
      <c r="C20" s="26">
        <v>17.457997983168134</v>
      </c>
      <c r="D20" s="26">
        <v>23.250858833060615</v>
      </c>
    </row>
    <row r="21" spans="1:4" x14ac:dyDescent="0.25">
      <c r="B21" s="26"/>
      <c r="C21" s="26"/>
      <c r="D21" s="26"/>
    </row>
    <row r="22" spans="1:4" x14ac:dyDescent="0.25">
      <c r="B22" s="26"/>
      <c r="C22" s="26"/>
      <c r="D22" s="26"/>
    </row>
    <row r="23" spans="1:4" x14ac:dyDescent="0.25">
      <c r="B23" s="26"/>
      <c r="C23" s="26"/>
      <c r="D23" s="26"/>
    </row>
    <row r="24" spans="1:4" x14ac:dyDescent="0.25">
      <c r="B24" s="26"/>
      <c r="C24" s="26"/>
      <c r="D24" s="26"/>
    </row>
    <row r="25" spans="1:4" x14ac:dyDescent="0.25">
      <c r="B25" s="26"/>
      <c r="C25" s="26"/>
      <c r="D25" s="26"/>
    </row>
    <row r="26" spans="1:4" x14ac:dyDescent="0.25">
      <c r="B26" s="26"/>
      <c r="C26" s="26"/>
      <c r="D26" s="26"/>
    </row>
    <row r="27" spans="1:4" x14ac:dyDescent="0.25">
      <c r="B27" s="26"/>
      <c r="C27" s="26"/>
      <c r="D27" s="26"/>
    </row>
    <row r="28" spans="1:4" x14ac:dyDescent="0.25">
      <c r="B28" s="26"/>
      <c r="C28" s="26"/>
      <c r="D28" s="26"/>
    </row>
    <row r="41" spans="2:5" x14ac:dyDescent="0.25">
      <c r="E41" s="48"/>
    </row>
    <row r="43" spans="2:5" x14ac:dyDescent="0.25">
      <c r="B43" s="17"/>
      <c r="C43" s="17"/>
      <c r="D43" s="17"/>
    </row>
    <row r="44" spans="2:5" x14ac:dyDescent="0.25">
      <c r="B44" s="17"/>
      <c r="C44" s="17"/>
      <c r="D44" s="17"/>
    </row>
  </sheetData>
  <pageMargins left="0.7" right="0.7" top="0.78740157499999996" bottom="0.78740157499999996" header="0.3" footer="0.3"/>
  <pageSetup orientation="portrait" r:id="rId1"/>
  <ignoredErrors>
    <ignoredError sqref="A5:A17"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2CA26-EB70-4A86-AF1E-6652C2312044}">
  <sheetPr codeName="Ark33"/>
  <dimension ref="A1:C13"/>
  <sheetViews>
    <sheetView workbookViewId="0"/>
  </sheetViews>
  <sheetFormatPr defaultColWidth="11.453125" defaultRowHeight="12.5" x14ac:dyDescent="0.25"/>
  <cols>
    <col min="1" max="1" width="24.54296875" style="1" bestFit="1" customWidth="1"/>
    <col min="2" max="2" width="15.81640625" style="1" customWidth="1"/>
    <col min="3" max="3" width="16.1796875" style="1" bestFit="1" customWidth="1"/>
    <col min="4" max="5" width="11.453125" style="1"/>
    <col min="6" max="6" width="28.81640625" style="1" bestFit="1" customWidth="1"/>
    <col min="7" max="16384" width="11.453125" style="1"/>
  </cols>
  <sheetData>
    <row r="1" spans="1:3" ht="23" x14ac:dyDescent="0.5">
      <c r="A1" s="1" t="s">
        <v>0</v>
      </c>
      <c r="B1" s="2" t="s">
        <v>129</v>
      </c>
    </row>
    <row r="2" spans="1:3" x14ac:dyDescent="0.25">
      <c r="A2" s="1" t="s">
        <v>1</v>
      </c>
      <c r="B2" s="1" t="s">
        <v>2</v>
      </c>
    </row>
    <row r="5" spans="1:3" x14ac:dyDescent="0.25">
      <c r="B5" s="1" t="s">
        <v>122</v>
      </c>
      <c r="C5" s="1" t="s">
        <v>119</v>
      </c>
    </row>
    <row r="6" spans="1:3" ht="25" x14ac:dyDescent="0.25">
      <c r="A6" s="3" t="s">
        <v>83</v>
      </c>
      <c r="B6" s="52">
        <v>-2.5338958105916541E-3</v>
      </c>
      <c r="C6" s="52">
        <v>6.6502933523244377E-3</v>
      </c>
    </row>
    <row r="7" spans="1:3" x14ac:dyDescent="0.25">
      <c r="A7" s="1" t="s">
        <v>84</v>
      </c>
      <c r="B7" s="52">
        <v>1.7960287595413607</v>
      </c>
      <c r="C7" s="52">
        <v>1.6560119866841823</v>
      </c>
    </row>
    <row r="8" spans="1:3" x14ac:dyDescent="0.25">
      <c r="A8" s="1" t="s">
        <v>85</v>
      </c>
      <c r="B8" s="52">
        <v>0.11096720895574867</v>
      </c>
      <c r="C8" s="52">
        <v>0.96382976086737182</v>
      </c>
    </row>
    <row r="9" spans="1:3" ht="25" x14ac:dyDescent="0.25">
      <c r="A9" s="3" t="s">
        <v>86</v>
      </c>
      <c r="B9" s="52">
        <v>0.18305899548634619</v>
      </c>
      <c r="C9" s="52">
        <v>0.942298095540956</v>
      </c>
    </row>
    <row r="10" spans="1:3" x14ac:dyDescent="0.25">
      <c r="A10" s="1" t="s">
        <v>87</v>
      </c>
      <c r="B10" s="52">
        <v>7.7505923066268856E-2</v>
      </c>
      <c r="C10" s="52">
        <v>0.40673093449305725</v>
      </c>
    </row>
    <row r="11" spans="1:3" x14ac:dyDescent="0.25">
      <c r="A11" s="1" t="s">
        <v>88</v>
      </c>
      <c r="B11" s="52">
        <v>1.0278734216379235</v>
      </c>
      <c r="C11" s="52">
        <v>0.75303532934726058</v>
      </c>
    </row>
    <row r="12" spans="1:3" ht="25" x14ac:dyDescent="0.25">
      <c r="A12" s="3" t="s">
        <v>89</v>
      </c>
      <c r="B12" s="52">
        <v>1.7588970312734101E-2</v>
      </c>
      <c r="C12" s="52">
        <v>0.38488113382762901</v>
      </c>
    </row>
    <row r="13" spans="1:3" x14ac:dyDescent="0.25">
      <c r="A13" s="1" t="s">
        <v>90</v>
      </c>
      <c r="B13" s="52">
        <v>0.18631900920371283</v>
      </c>
      <c r="C13" s="52">
        <v>0.16073740797590291</v>
      </c>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DE6C7-94B8-477F-8EAC-B889A1D2AA7B}">
  <sheetPr codeName="Ark34"/>
  <dimension ref="A1:E16"/>
  <sheetViews>
    <sheetView workbookViewId="0"/>
  </sheetViews>
  <sheetFormatPr defaultColWidth="11.453125" defaultRowHeight="12.5" x14ac:dyDescent="0.25"/>
  <cols>
    <col min="1" max="1" width="19.1796875" style="1" customWidth="1"/>
    <col min="2" max="2" width="12.81640625" style="1" customWidth="1"/>
    <col min="3" max="3" width="14" style="1" customWidth="1"/>
    <col min="4" max="4" width="15" style="1" customWidth="1"/>
    <col min="5" max="16384" width="11.453125" style="1"/>
  </cols>
  <sheetData>
    <row r="1" spans="1:5" ht="23" x14ac:dyDescent="0.5">
      <c r="A1" s="1" t="s">
        <v>0</v>
      </c>
      <c r="B1" s="2" t="s">
        <v>91</v>
      </c>
    </row>
    <row r="2" spans="1:5" x14ac:dyDescent="0.25">
      <c r="A2" s="1" t="s">
        <v>1</v>
      </c>
      <c r="B2" s="1" t="s">
        <v>2</v>
      </c>
    </row>
    <row r="4" spans="1:5" x14ac:dyDescent="0.25">
      <c r="B4" s="1" t="s">
        <v>92</v>
      </c>
      <c r="C4" s="1" t="s">
        <v>93</v>
      </c>
      <c r="D4" s="1" t="s">
        <v>94</v>
      </c>
    </row>
    <row r="5" spans="1:5" x14ac:dyDescent="0.25">
      <c r="A5" s="79" t="s">
        <v>123</v>
      </c>
      <c r="B5" s="44">
        <v>67.141998596522413</v>
      </c>
      <c r="C5" s="44">
        <v>17.447071014265642</v>
      </c>
      <c r="D5" s="58">
        <v>84.589069610788059</v>
      </c>
    </row>
    <row r="6" spans="1:5" x14ac:dyDescent="0.25">
      <c r="A6" s="79" t="s">
        <v>124</v>
      </c>
      <c r="B6" s="44">
        <v>66.3600039712138</v>
      </c>
      <c r="C6" s="44">
        <v>16.907698847708492</v>
      </c>
      <c r="D6" s="44">
        <v>83.267702818922288</v>
      </c>
    </row>
    <row r="7" spans="1:5" x14ac:dyDescent="0.25">
      <c r="A7" s="79" t="s">
        <v>125</v>
      </c>
      <c r="B7" s="44">
        <v>68.598295383144119</v>
      </c>
      <c r="C7" s="44">
        <v>16.298494970918085</v>
      </c>
      <c r="D7" s="44">
        <v>84.896790354062205</v>
      </c>
    </row>
    <row r="8" spans="1:5" x14ac:dyDescent="0.25">
      <c r="A8" s="79" t="s">
        <v>122</v>
      </c>
      <c r="B8" s="44">
        <v>76.572423667175784</v>
      </c>
      <c r="C8" s="44">
        <v>16.856450797089458</v>
      </c>
      <c r="D8" s="44">
        <v>93.428874464265249</v>
      </c>
    </row>
    <row r="9" spans="1:5" x14ac:dyDescent="0.25">
      <c r="A9" s="79" t="s">
        <v>119</v>
      </c>
      <c r="B9" s="44">
        <v>76.394444695313751</v>
      </c>
      <c r="C9" s="44">
        <v>15.338008533790401</v>
      </c>
      <c r="D9" s="44">
        <v>91.732453229104152</v>
      </c>
      <c r="E9" s="78"/>
    </row>
    <row r="15" spans="1:5" x14ac:dyDescent="0.25">
      <c r="B15" s="47"/>
      <c r="C15" s="47"/>
      <c r="D15" s="47"/>
    </row>
    <row r="16" spans="1:5" x14ac:dyDescent="0.25">
      <c r="B16" s="47"/>
    </row>
  </sheetData>
  <pageMargins left="0.7" right="0.7" top="0.78740157499999996" bottom="0.78740157499999996"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1693-1E7A-41D0-B26E-2F3C613302FA}">
  <sheetPr codeName="Ark35"/>
  <dimension ref="A1:J53"/>
  <sheetViews>
    <sheetView zoomScaleNormal="100" workbookViewId="0"/>
  </sheetViews>
  <sheetFormatPr defaultColWidth="8.81640625" defaultRowHeight="14.5" x14ac:dyDescent="0.35"/>
  <cols>
    <col min="1" max="1" width="19.54296875" customWidth="1"/>
    <col min="2" max="2" width="12.1796875" customWidth="1"/>
    <col min="8" max="8" width="39.453125" customWidth="1"/>
    <col min="9" max="9" width="40.81640625" bestFit="1" customWidth="1"/>
    <col min="10" max="10" width="9" bestFit="1" customWidth="1"/>
    <col min="11" max="11" width="40.81640625" bestFit="1" customWidth="1"/>
    <col min="12" max="12" width="17.453125" bestFit="1" customWidth="1"/>
    <col min="13" max="13" width="14.1796875" bestFit="1" customWidth="1"/>
    <col min="15" max="15" width="10.81640625" customWidth="1"/>
  </cols>
  <sheetData>
    <row r="1" spans="1:10" ht="23" x14ac:dyDescent="0.5">
      <c r="A1" s="5" t="s">
        <v>0</v>
      </c>
      <c r="B1" s="2" t="s">
        <v>111</v>
      </c>
      <c r="C1" s="5"/>
    </row>
    <row r="2" spans="1:10" x14ac:dyDescent="0.35">
      <c r="A2" s="5" t="s">
        <v>1</v>
      </c>
      <c r="B2" s="5" t="s">
        <v>2</v>
      </c>
      <c r="C2" s="5"/>
    </row>
    <row r="3" spans="1:10" x14ac:dyDescent="0.35">
      <c r="A3" s="5" t="s">
        <v>8</v>
      </c>
      <c r="B3" s="5"/>
      <c r="C3" s="5"/>
    </row>
    <row r="4" spans="1:10" x14ac:dyDescent="0.35">
      <c r="A4" s="5"/>
      <c r="B4" s="5"/>
      <c r="C4" s="5"/>
    </row>
    <row r="5" spans="1:10" x14ac:dyDescent="0.35">
      <c r="A5" s="5"/>
      <c r="B5" s="5"/>
      <c r="C5" s="5"/>
    </row>
    <row r="6" spans="1:10" x14ac:dyDescent="0.35">
      <c r="A6" s="49" t="s">
        <v>94</v>
      </c>
      <c r="B6" s="49" t="s">
        <v>95</v>
      </c>
      <c r="C6" s="50" t="s">
        <v>110</v>
      </c>
      <c r="H6" s="21"/>
    </row>
    <row r="7" spans="1:10" x14ac:dyDescent="0.35">
      <c r="A7" s="59">
        <v>562.51053333333346</v>
      </c>
      <c r="B7" s="51">
        <v>91.09823659775742</v>
      </c>
      <c r="C7" s="76"/>
      <c r="D7" s="51"/>
      <c r="H7" s="55"/>
      <c r="J7" s="6"/>
    </row>
    <row r="8" spans="1:10" x14ac:dyDescent="0.35">
      <c r="A8" s="59">
        <v>265.43626202664768</v>
      </c>
      <c r="B8" s="51">
        <v>91.09823659775742</v>
      </c>
      <c r="C8" s="76"/>
      <c r="D8" s="51"/>
      <c r="E8" s="7"/>
      <c r="I8" s="51"/>
      <c r="J8" s="6"/>
    </row>
    <row r="9" spans="1:10" x14ac:dyDescent="0.35">
      <c r="A9" s="59">
        <v>140.50865948452201</v>
      </c>
      <c r="B9" s="51">
        <v>91.09823659775742</v>
      </c>
      <c r="C9" s="76"/>
      <c r="D9" s="51"/>
      <c r="H9" s="55"/>
      <c r="J9" s="6"/>
    </row>
    <row r="10" spans="1:10" x14ac:dyDescent="0.35">
      <c r="A10" s="59">
        <v>136.39121131434493</v>
      </c>
      <c r="B10" s="51">
        <v>91.09823659775742</v>
      </c>
      <c r="C10" s="76"/>
      <c r="D10" s="51"/>
      <c r="J10" s="6"/>
    </row>
    <row r="11" spans="1:10" x14ac:dyDescent="0.35">
      <c r="A11" s="60">
        <v>134.34704830053667</v>
      </c>
      <c r="B11" s="51">
        <v>91.09823659775742</v>
      </c>
      <c r="C11" s="76"/>
      <c r="D11" s="51"/>
      <c r="H11" s="55"/>
      <c r="J11" s="6"/>
    </row>
    <row r="12" spans="1:10" x14ac:dyDescent="0.35">
      <c r="A12" s="59">
        <v>128.53427200975139</v>
      </c>
      <c r="B12" s="51">
        <v>91.09823659775742</v>
      </c>
      <c r="C12" s="75">
        <v>128.53427200975139</v>
      </c>
      <c r="D12" s="51"/>
      <c r="J12" s="6"/>
    </row>
    <row r="13" spans="1:10" x14ac:dyDescent="0.35">
      <c r="A13" s="59">
        <v>127.20202399127568</v>
      </c>
      <c r="B13" s="51">
        <v>91.09823659775742</v>
      </c>
      <c r="C13" s="76"/>
      <c r="D13" s="51"/>
      <c r="J13" s="6"/>
    </row>
    <row r="14" spans="1:10" x14ac:dyDescent="0.35">
      <c r="A14" s="59">
        <v>120.85769980506822</v>
      </c>
      <c r="B14" s="51">
        <v>91.09823659775742</v>
      </c>
      <c r="C14" s="76" t="s">
        <v>112</v>
      </c>
      <c r="D14" s="51"/>
      <c r="J14" s="6"/>
    </row>
    <row r="15" spans="1:10" x14ac:dyDescent="0.35">
      <c r="A15" s="59">
        <v>117.34204033469213</v>
      </c>
      <c r="B15" s="51">
        <v>91.09823659775742</v>
      </c>
      <c r="C15" s="76"/>
      <c r="D15" s="51"/>
      <c r="H15" s="55"/>
      <c r="J15" s="6"/>
    </row>
    <row r="16" spans="1:10" x14ac:dyDescent="0.35">
      <c r="A16" s="59">
        <v>116.94894509706967</v>
      </c>
      <c r="B16" s="51">
        <v>91.09823659775742</v>
      </c>
      <c r="C16" s="76"/>
      <c r="D16" s="51"/>
      <c r="H16" s="55"/>
      <c r="J16" s="6"/>
    </row>
    <row r="17" spans="1:10" x14ac:dyDescent="0.35">
      <c r="A17" s="59">
        <v>115.21289626085648</v>
      </c>
      <c r="B17" s="51">
        <v>91.09823659775742</v>
      </c>
      <c r="C17" s="76"/>
      <c r="D17" s="51"/>
      <c r="H17" s="55"/>
      <c r="J17" s="6"/>
    </row>
    <row r="18" spans="1:10" x14ac:dyDescent="0.35">
      <c r="A18" s="60">
        <v>113.39634584540994</v>
      </c>
      <c r="B18" s="51">
        <v>91.09823659775742</v>
      </c>
      <c r="C18" s="76"/>
      <c r="D18" s="51"/>
      <c r="H18" s="55"/>
      <c r="J18" s="6"/>
    </row>
    <row r="19" spans="1:10" x14ac:dyDescent="0.35">
      <c r="A19" s="59">
        <v>112.3828426507884</v>
      </c>
      <c r="B19" s="51">
        <v>91.09823659775742</v>
      </c>
      <c r="C19" s="76"/>
      <c r="D19" s="51"/>
      <c r="H19" s="55"/>
      <c r="J19" s="6"/>
    </row>
    <row r="20" spans="1:10" x14ac:dyDescent="0.35">
      <c r="A20" s="59">
        <v>108.87322127165642</v>
      </c>
      <c r="B20" s="51">
        <v>91.09823659775742</v>
      </c>
      <c r="C20" s="76"/>
      <c r="D20" s="51"/>
      <c r="H20" s="55"/>
      <c r="J20" s="6"/>
    </row>
    <row r="21" spans="1:10" x14ac:dyDescent="0.35">
      <c r="A21" s="59">
        <v>107.69577141921486</v>
      </c>
      <c r="B21" s="51">
        <v>91.09823659775742</v>
      </c>
      <c r="C21" s="76"/>
      <c r="D21" s="51"/>
      <c r="J21" s="6"/>
    </row>
    <row r="22" spans="1:10" x14ac:dyDescent="0.35">
      <c r="A22" s="59">
        <v>106.91082115451391</v>
      </c>
      <c r="B22" s="51">
        <v>91.09823659775742</v>
      </c>
      <c r="C22" s="75">
        <v>106.91082115451391</v>
      </c>
      <c r="D22" s="51"/>
      <c r="J22" s="6"/>
    </row>
    <row r="23" spans="1:10" x14ac:dyDescent="0.35">
      <c r="A23" s="60">
        <v>103.73167471217357</v>
      </c>
      <c r="B23" s="51">
        <v>91.09823659775742</v>
      </c>
      <c r="C23" s="76" t="s">
        <v>112</v>
      </c>
      <c r="D23" s="51"/>
      <c r="H23" s="55"/>
      <c r="J23" s="6"/>
    </row>
    <row r="24" spans="1:10" x14ac:dyDescent="0.35">
      <c r="A24" s="59">
        <v>103.17021946447002</v>
      </c>
      <c r="B24" s="51">
        <v>91.09823659775742</v>
      </c>
      <c r="C24" s="76"/>
      <c r="D24" s="51"/>
      <c r="H24" s="55"/>
      <c r="J24" s="6"/>
    </row>
    <row r="25" spans="1:10" x14ac:dyDescent="0.35">
      <c r="A25" s="59">
        <v>102.46297224170759</v>
      </c>
      <c r="B25" s="51">
        <v>91.09823659775742</v>
      </c>
      <c r="C25" s="75">
        <v>102.46297224170759</v>
      </c>
      <c r="D25" s="51"/>
      <c r="H25" s="55"/>
      <c r="J25" s="6"/>
    </row>
    <row r="26" spans="1:10" x14ac:dyDescent="0.35">
      <c r="A26" s="60">
        <v>101.18679045283</v>
      </c>
      <c r="B26" s="51">
        <v>91.09823659775742</v>
      </c>
      <c r="C26" s="75">
        <v>101.18679045283</v>
      </c>
      <c r="D26" s="51"/>
      <c r="H26" s="55"/>
      <c r="J26" s="6"/>
    </row>
    <row r="27" spans="1:10" x14ac:dyDescent="0.35">
      <c r="A27" s="59">
        <v>99.704600841887597</v>
      </c>
      <c r="B27" s="51">
        <v>91.09823659775742</v>
      </c>
      <c r="C27" s="76"/>
      <c r="D27" s="51"/>
      <c r="J27" s="6"/>
    </row>
    <row r="28" spans="1:10" x14ac:dyDescent="0.35">
      <c r="A28" s="60">
        <v>99.030286636342183</v>
      </c>
      <c r="B28" s="51">
        <v>91.09823659775742</v>
      </c>
      <c r="C28" s="75">
        <v>99.030286636342183</v>
      </c>
      <c r="D28" s="51"/>
      <c r="H28" s="55"/>
      <c r="J28" s="6"/>
    </row>
    <row r="29" spans="1:10" x14ac:dyDescent="0.35">
      <c r="A29" s="59">
        <v>92.098576022317332</v>
      </c>
      <c r="B29" s="51">
        <v>91.09823659775742</v>
      </c>
      <c r="C29" s="75">
        <v>92.098576022317332</v>
      </c>
      <c r="D29" s="51"/>
      <c r="H29" s="55"/>
      <c r="J29" s="6"/>
    </row>
    <row r="30" spans="1:10" x14ac:dyDescent="0.35">
      <c r="A30" s="60">
        <v>90.097897173197495</v>
      </c>
      <c r="B30" s="51">
        <v>91.09823659775742</v>
      </c>
      <c r="C30" s="75">
        <v>90.097897173197495</v>
      </c>
      <c r="D30" s="51"/>
      <c r="J30" s="6"/>
    </row>
    <row r="31" spans="1:10" x14ac:dyDescent="0.35">
      <c r="A31" s="59">
        <v>89.655229746874653</v>
      </c>
      <c r="B31" s="51">
        <v>91.09823659775742</v>
      </c>
      <c r="C31" s="75">
        <v>89.655229746874653</v>
      </c>
      <c r="D31" s="51"/>
      <c r="H31" s="55"/>
      <c r="J31" s="6"/>
    </row>
    <row r="32" spans="1:10" x14ac:dyDescent="0.35">
      <c r="A32" s="60">
        <v>89.207077707518906</v>
      </c>
      <c r="B32" s="51">
        <v>91.09823659775742</v>
      </c>
      <c r="C32" s="76"/>
      <c r="D32" s="51"/>
      <c r="H32" s="55"/>
      <c r="J32" s="6"/>
    </row>
    <row r="33" spans="1:10" x14ac:dyDescent="0.35">
      <c r="A33" s="59">
        <v>88.295245026498847</v>
      </c>
      <c r="B33" s="51">
        <v>91.09823659775742</v>
      </c>
      <c r="C33" s="76" t="s">
        <v>112</v>
      </c>
      <c r="D33" s="51"/>
      <c r="J33" s="6"/>
    </row>
    <row r="34" spans="1:10" x14ac:dyDescent="0.35">
      <c r="A34" s="59">
        <v>86.669741697416981</v>
      </c>
      <c r="B34" s="51">
        <v>91.09823659775742</v>
      </c>
      <c r="C34" s="76"/>
      <c r="D34" s="51"/>
      <c r="H34" s="55"/>
      <c r="J34" s="6"/>
    </row>
    <row r="35" spans="1:10" x14ac:dyDescent="0.35">
      <c r="A35" s="59">
        <v>86.597635532761544</v>
      </c>
      <c r="B35" s="51">
        <v>91.09823659775742</v>
      </c>
      <c r="C35" s="75">
        <v>86.597635532761544</v>
      </c>
      <c r="D35" s="51"/>
      <c r="H35" s="55"/>
      <c r="J35" s="6"/>
    </row>
    <row r="36" spans="1:10" x14ac:dyDescent="0.35">
      <c r="A36" s="59">
        <v>81.747659098331255</v>
      </c>
      <c r="B36" s="51">
        <v>91.09823659775742</v>
      </c>
      <c r="C36" s="76"/>
      <c r="D36" s="51"/>
      <c r="H36" s="55"/>
      <c r="J36" s="6"/>
    </row>
    <row r="37" spans="1:10" x14ac:dyDescent="0.35">
      <c r="A37" s="59">
        <v>79.88940159671867</v>
      </c>
      <c r="B37" s="51">
        <v>91.09823659775742</v>
      </c>
      <c r="C37" s="76" t="s">
        <v>112</v>
      </c>
      <c r="D37" s="51"/>
      <c r="H37" s="55"/>
      <c r="J37" s="6"/>
    </row>
    <row r="38" spans="1:10" x14ac:dyDescent="0.35">
      <c r="A38" s="59">
        <v>77.700374401382845</v>
      </c>
      <c r="B38" s="51">
        <v>91.09823659775742</v>
      </c>
      <c r="C38" s="76"/>
      <c r="D38" s="51"/>
      <c r="H38" s="55"/>
      <c r="I38" s="51"/>
      <c r="J38" s="6"/>
    </row>
    <row r="39" spans="1:10" x14ac:dyDescent="0.35">
      <c r="A39" s="59">
        <v>77.692851683070344</v>
      </c>
      <c r="B39" s="51">
        <v>91.09823659775742</v>
      </c>
      <c r="C39" s="76"/>
      <c r="D39" s="51"/>
      <c r="H39" s="55"/>
      <c r="J39" s="6"/>
    </row>
    <row r="40" spans="1:10" x14ac:dyDescent="0.35">
      <c r="A40" s="60">
        <v>74.592603089131359</v>
      </c>
      <c r="B40" s="51">
        <v>91.09823659775742</v>
      </c>
      <c r="C40" s="76"/>
      <c r="D40" s="51"/>
      <c r="H40" s="55"/>
      <c r="J40" s="6"/>
    </row>
    <row r="41" spans="1:10" x14ac:dyDescent="0.35">
      <c r="A41" s="59">
        <v>73.335318283693354</v>
      </c>
      <c r="B41" s="51">
        <v>91.09823659775742</v>
      </c>
      <c r="C41" s="75">
        <v>73.335318283693354</v>
      </c>
      <c r="D41" s="51"/>
      <c r="H41" s="55"/>
      <c r="J41" s="6"/>
    </row>
    <row r="42" spans="1:10" x14ac:dyDescent="0.35">
      <c r="A42" s="60">
        <v>67.863777861904197</v>
      </c>
      <c r="B42" s="51">
        <v>91.09823659775742</v>
      </c>
      <c r="C42" s="76"/>
      <c r="D42" s="51"/>
      <c r="H42" s="55"/>
      <c r="J42" s="6"/>
    </row>
    <row r="43" spans="1:10" x14ac:dyDescent="0.35">
      <c r="A43" s="59">
        <v>66.712643978592297</v>
      </c>
      <c r="B43" s="51">
        <v>91.09823659775742</v>
      </c>
      <c r="C43" s="76"/>
      <c r="D43" s="51"/>
      <c r="H43" s="55"/>
      <c r="J43" s="6"/>
    </row>
    <row r="44" spans="1:10" x14ac:dyDescent="0.35">
      <c r="A44" s="59">
        <v>66.024278524072955</v>
      </c>
      <c r="B44" s="51">
        <v>91.09823659775742</v>
      </c>
      <c r="C44" s="75">
        <v>66.024278524072997</v>
      </c>
      <c r="J44" s="6"/>
    </row>
    <row r="45" spans="1:10" x14ac:dyDescent="0.35">
      <c r="A45" s="59">
        <v>63.192911206559195</v>
      </c>
      <c r="B45" s="51">
        <v>91.09823659775742</v>
      </c>
      <c r="C45" s="76"/>
      <c r="H45" s="55"/>
      <c r="J45" s="6"/>
    </row>
    <row r="46" spans="1:10" x14ac:dyDescent="0.35">
      <c r="A46" s="60">
        <v>62.821005727986567</v>
      </c>
      <c r="B46" s="51">
        <v>91.09823659775742</v>
      </c>
      <c r="C46" s="76"/>
      <c r="H46" s="55"/>
      <c r="J46" s="6"/>
    </row>
    <row r="47" spans="1:10" x14ac:dyDescent="0.35">
      <c r="A47" s="60">
        <v>57.438156548951341</v>
      </c>
      <c r="B47" s="51">
        <v>91.09823659775742</v>
      </c>
      <c r="C47" s="76"/>
      <c r="J47" s="6"/>
    </row>
    <row r="48" spans="1:10" x14ac:dyDescent="0.35">
      <c r="A48" s="60">
        <v>56.415523700412848</v>
      </c>
      <c r="B48" s="51">
        <v>91.09823659775742</v>
      </c>
      <c r="C48" s="76"/>
      <c r="H48" s="55"/>
      <c r="J48" s="6"/>
    </row>
    <row r="49" spans="1:10" x14ac:dyDescent="0.35">
      <c r="A49" s="59">
        <v>55.784678978241821</v>
      </c>
      <c r="B49" s="51">
        <v>91.09823659775742</v>
      </c>
      <c r="C49" s="76"/>
      <c r="H49" s="55"/>
      <c r="J49" s="6"/>
    </row>
    <row r="50" spans="1:10" x14ac:dyDescent="0.35">
      <c r="A50" s="59">
        <v>42.472881268787845</v>
      </c>
      <c r="B50" s="51">
        <v>91.09823659775742</v>
      </c>
      <c r="C50" s="76"/>
      <c r="H50" s="55"/>
      <c r="J50" s="6"/>
    </row>
    <row r="51" spans="1:10" x14ac:dyDescent="0.35">
      <c r="A51" s="59">
        <v>40.652102264636447</v>
      </c>
      <c r="B51" s="51">
        <v>91.09823659775742</v>
      </c>
      <c r="C51" s="76" t="s">
        <v>112</v>
      </c>
      <c r="H51" s="55"/>
      <c r="J51" s="6"/>
    </row>
    <row r="52" spans="1:10" x14ac:dyDescent="0.35">
      <c r="A52" s="59">
        <v>31.294586586677408</v>
      </c>
      <c r="B52" s="51">
        <v>91.09823659775742</v>
      </c>
      <c r="C52" s="76"/>
      <c r="H52" s="55"/>
      <c r="J52" s="6"/>
    </row>
    <row r="53" spans="1:10" x14ac:dyDescent="0.35">
      <c r="A53" s="60"/>
      <c r="B53" s="51"/>
      <c r="H53" s="55"/>
      <c r="J53" s="6"/>
    </row>
  </sheetData>
  <sortState xmlns:xlrd2="http://schemas.microsoft.com/office/spreadsheetml/2017/richdata2" ref="A7:C52">
    <sortCondition descending="1" ref="A7:A52"/>
  </sortState>
  <pageMargins left="0.7" right="0.7" top="0.78740157499999996" bottom="0.78740157499999996"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0235-FF84-4437-9007-9C07519F408F}">
  <sheetPr codeName="Ark37"/>
  <dimension ref="A1:U28"/>
  <sheetViews>
    <sheetView workbookViewId="0"/>
  </sheetViews>
  <sheetFormatPr defaultColWidth="11.453125" defaultRowHeight="12.5" x14ac:dyDescent="0.25"/>
  <cols>
    <col min="1" max="4" width="11.453125" style="1"/>
    <col min="5" max="5" width="13" style="1" customWidth="1"/>
    <col min="6" max="16384" width="11.453125" style="1"/>
  </cols>
  <sheetData>
    <row r="1" spans="1:21" ht="23" x14ac:dyDescent="0.5">
      <c r="A1" s="1" t="s">
        <v>0</v>
      </c>
      <c r="B1" s="2" t="s">
        <v>96</v>
      </c>
    </row>
    <row r="2" spans="1:21" x14ac:dyDescent="0.25">
      <c r="A2" s="1" t="s">
        <v>1</v>
      </c>
      <c r="B2" s="1" t="s">
        <v>2</v>
      </c>
    </row>
    <row r="3" spans="1:21" x14ac:dyDescent="0.25">
      <c r="A3" s="1" t="s">
        <v>8</v>
      </c>
      <c r="B3" s="1" t="s">
        <v>109</v>
      </c>
    </row>
    <row r="6" spans="1:21" ht="62.5" x14ac:dyDescent="0.25">
      <c r="A6" s="4"/>
      <c r="B6" s="22" t="s">
        <v>97</v>
      </c>
      <c r="C6" s="22" t="s">
        <v>98</v>
      </c>
      <c r="D6" s="22" t="s">
        <v>99</v>
      </c>
      <c r="E6" s="22" t="s">
        <v>100</v>
      </c>
    </row>
    <row r="7" spans="1:21" x14ac:dyDescent="0.25">
      <c r="A7" s="19" t="s">
        <v>77</v>
      </c>
      <c r="B7" s="57">
        <v>8.406416372451984</v>
      </c>
      <c r="C7" s="17">
        <v>14.312866493012606</v>
      </c>
      <c r="D7" s="39">
        <v>16.089871713587176</v>
      </c>
      <c r="E7" s="48">
        <v>57.213168131842735</v>
      </c>
      <c r="R7" s="17"/>
      <c r="S7" s="17"/>
      <c r="T7" s="17"/>
      <c r="U7" s="17"/>
    </row>
    <row r="8" spans="1:21" x14ac:dyDescent="0.25">
      <c r="A8" s="19"/>
      <c r="B8" s="57">
        <v>8.2182858341017173</v>
      </c>
      <c r="C8" s="17">
        <v>14.554912909212939</v>
      </c>
      <c r="D8" s="39">
        <v>17.196044930593121</v>
      </c>
      <c r="E8" s="48">
        <v>56.725926919210494</v>
      </c>
      <c r="R8" s="17"/>
      <c r="S8" s="17"/>
      <c r="T8" s="17"/>
      <c r="U8" s="17"/>
    </row>
    <row r="9" spans="1:21" x14ac:dyDescent="0.25">
      <c r="A9" s="19"/>
      <c r="B9" s="57">
        <v>7.8894111905576922</v>
      </c>
      <c r="C9" s="17">
        <v>14.54507742961963</v>
      </c>
      <c r="D9" s="39">
        <v>16.597719420477276</v>
      </c>
      <c r="E9" s="48">
        <v>57.312474835974662</v>
      </c>
      <c r="R9" s="17"/>
      <c r="S9" s="17"/>
      <c r="T9" s="17"/>
      <c r="U9" s="17"/>
    </row>
    <row r="10" spans="1:21" x14ac:dyDescent="0.25">
      <c r="A10" s="19"/>
      <c r="B10" s="57">
        <v>8.0971153137945073</v>
      </c>
      <c r="C10" s="17">
        <v>14.622396048252474</v>
      </c>
      <c r="D10" s="39">
        <v>15.82561269232025</v>
      </c>
      <c r="E10" s="48">
        <v>57.934742141983683</v>
      </c>
      <c r="R10" s="17"/>
      <c r="S10" s="17"/>
      <c r="T10" s="17"/>
      <c r="U10" s="17"/>
    </row>
    <row r="11" spans="1:21" x14ac:dyDescent="0.25">
      <c r="A11" s="19" t="s">
        <v>78</v>
      </c>
      <c r="B11" s="57">
        <v>9.1811232712536537</v>
      </c>
      <c r="C11" s="17">
        <v>14.761523335637916</v>
      </c>
      <c r="D11" s="39">
        <v>16.798955668814912</v>
      </c>
      <c r="E11" s="48">
        <v>55.697405697816109</v>
      </c>
      <c r="R11" s="17"/>
      <c r="S11" s="17"/>
      <c r="T11" s="17"/>
      <c r="U11" s="17"/>
    </row>
    <row r="12" spans="1:21" x14ac:dyDescent="0.25">
      <c r="A12" s="19"/>
      <c r="B12" s="57">
        <v>8.0859696873373004</v>
      </c>
      <c r="C12" s="17">
        <v>3.8543814158824738</v>
      </c>
      <c r="D12" s="39">
        <v>16.497983697390474</v>
      </c>
      <c r="E12" s="48">
        <v>58.300546452000887</v>
      </c>
      <c r="R12" s="17"/>
      <c r="S12" s="17"/>
      <c r="T12" s="17"/>
      <c r="U12" s="17"/>
    </row>
    <row r="13" spans="1:21" x14ac:dyDescent="0.25">
      <c r="A13" s="19"/>
      <c r="B13" s="57">
        <v>8.0979139915435052</v>
      </c>
      <c r="C13" s="17">
        <v>4.9193523408108559</v>
      </c>
      <c r="D13" s="39">
        <v>15.583099348383991</v>
      </c>
      <c r="E13" s="48">
        <v>58.300837306057048</v>
      </c>
      <c r="R13" s="17"/>
      <c r="S13" s="17"/>
      <c r="T13" s="17"/>
      <c r="U13" s="17"/>
    </row>
    <row r="14" spans="1:21" x14ac:dyDescent="0.25">
      <c r="A14" s="19"/>
      <c r="B14" s="57">
        <v>7.3690665283197232</v>
      </c>
      <c r="C14" s="17">
        <v>4.1604384705671267</v>
      </c>
      <c r="D14" s="39">
        <v>15.210085060716603</v>
      </c>
      <c r="E14" s="48">
        <v>69.829233407368065</v>
      </c>
      <c r="R14" s="17"/>
      <c r="S14" s="17"/>
      <c r="T14" s="17"/>
      <c r="U14" s="17"/>
    </row>
    <row r="15" spans="1:21" x14ac:dyDescent="0.25">
      <c r="A15" s="19" t="s">
        <v>79</v>
      </c>
      <c r="B15" s="57">
        <v>7.8871728389605371</v>
      </c>
      <c r="C15" s="17">
        <v>4.1827323848645719</v>
      </c>
      <c r="D15" s="39">
        <v>14.89180303050088</v>
      </c>
      <c r="E15" s="48">
        <v>70.592443161549895</v>
      </c>
      <c r="R15" s="17"/>
      <c r="S15" s="17"/>
      <c r="T15" s="17"/>
      <c r="U15" s="17"/>
    </row>
    <row r="16" spans="1:21" x14ac:dyDescent="0.25">
      <c r="A16" s="19"/>
      <c r="B16" s="57">
        <v>7.5969261020757424</v>
      </c>
      <c r="C16" s="17">
        <v>4.1561382710965127</v>
      </c>
      <c r="D16" s="39">
        <v>15.155489975839084</v>
      </c>
      <c r="E16" s="48">
        <v>70.127879173984738</v>
      </c>
      <c r="R16" s="17"/>
      <c r="S16" s="17"/>
      <c r="T16" s="17"/>
      <c r="U16" s="17"/>
    </row>
    <row r="17" spans="1:21" x14ac:dyDescent="0.25">
      <c r="A17" s="19"/>
      <c r="B17" s="57">
        <v>7.2955928705187674</v>
      </c>
      <c r="C17" s="17">
        <v>3.845500918100957</v>
      </c>
      <c r="D17" s="39">
        <v>15.240755043809807</v>
      </c>
      <c r="E17" s="48">
        <v>71.08955854526404</v>
      </c>
      <c r="R17" s="17"/>
      <c r="S17" s="17"/>
      <c r="T17" s="17"/>
      <c r="U17" s="17"/>
    </row>
    <row r="18" spans="1:21" x14ac:dyDescent="0.25">
      <c r="A18" s="19"/>
      <c r="B18" s="57">
        <v>7.1703840918751265</v>
      </c>
      <c r="C18" s="17">
        <v>3.6401427515332609</v>
      </c>
      <c r="D18" s="39">
        <v>14.507120526822158</v>
      </c>
      <c r="E18" s="48">
        <v>71.232710945372958</v>
      </c>
      <c r="R18" s="17"/>
      <c r="S18" s="17"/>
      <c r="T18" s="17"/>
      <c r="U18" s="17"/>
    </row>
    <row r="19" spans="1:21" x14ac:dyDescent="0.25">
      <c r="A19" s="19" t="s">
        <v>69</v>
      </c>
      <c r="B19" s="57">
        <v>7.6290631999874972</v>
      </c>
      <c r="C19" s="17">
        <v>3.3679306958576656</v>
      </c>
      <c r="D19" s="39">
        <v>14.549965509510045</v>
      </c>
      <c r="E19" s="48">
        <v>72.069306376697156</v>
      </c>
      <c r="R19" s="17"/>
      <c r="S19" s="17"/>
      <c r="T19" s="17"/>
      <c r="U19" s="17"/>
    </row>
    <row r="20" spans="1:21" x14ac:dyDescent="0.25">
      <c r="A20" s="19"/>
      <c r="B20" s="17">
        <v>7.3852797783574893</v>
      </c>
      <c r="C20" s="17">
        <v>3.2562442901964888</v>
      </c>
      <c r="D20" s="39">
        <v>14.945982931271816</v>
      </c>
      <c r="E20" s="48">
        <v>71.915128412085409</v>
      </c>
      <c r="R20" s="17"/>
      <c r="S20" s="17"/>
      <c r="T20" s="17"/>
      <c r="U20" s="17"/>
    </row>
    <row r="21" spans="1:21" x14ac:dyDescent="0.25">
      <c r="B21" s="57">
        <v>6.8115860031641846</v>
      </c>
      <c r="C21" s="17">
        <v>2.9800602342271132</v>
      </c>
      <c r="D21" s="39">
        <v>14.583093942847052</v>
      </c>
      <c r="E21" s="48">
        <v>73.536371966222092</v>
      </c>
      <c r="R21" s="17"/>
      <c r="S21" s="17"/>
      <c r="T21" s="17"/>
      <c r="U21" s="17"/>
    </row>
    <row r="22" spans="1:21" x14ac:dyDescent="0.25">
      <c r="A22" s="1" t="s">
        <v>116</v>
      </c>
      <c r="B22" s="57">
        <v>6.2664929345855356</v>
      </c>
      <c r="C22" s="17">
        <v>3.0695348935689615</v>
      </c>
      <c r="D22" s="39">
        <v>14.550822405319867</v>
      </c>
      <c r="E22" s="48">
        <v>73.013632614447104</v>
      </c>
    </row>
    <row r="23" spans="1:21" x14ac:dyDescent="0.25">
      <c r="B23" s="57"/>
      <c r="C23" s="17"/>
      <c r="D23" s="39"/>
      <c r="E23" s="48"/>
    </row>
    <row r="24" spans="1:21" x14ac:dyDescent="0.25">
      <c r="B24" s="57"/>
      <c r="C24" s="17"/>
      <c r="D24" s="39"/>
      <c r="E24" s="48"/>
    </row>
    <row r="25" spans="1:21" x14ac:dyDescent="0.25">
      <c r="B25" s="57"/>
      <c r="C25" s="17"/>
      <c r="D25" s="39"/>
      <c r="E25" s="48"/>
    </row>
    <row r="26" spans="1:21" x14ac:dyDescent="0.25">
      <c r="B26" s="57"/>
      <c r="C26" s="17"/>
      <c r="D26" s="39"/>
      <c r="E26" s="48"/>
    </row>
    <row r="27" spans="1:21" x14ac:dyDescent="0.25">
      <c r="B27" s="57"/>
      <c r="C27" s="17"/>
      <c r="D27" s="39"/>
      <c r="E27" s="48"/>
    </row>
    <row r="28" spans="1:21" x14ac:dyDescent="0.25">
      <c r="B28" s="57"/>
      <c r="C28" s="17"/>
      <c r="D28" s="39"/>
      <c r="E28" s="48"/>
    </row>
  </sheetData>
  <phoneticPr fontId="17" type="noConversion"/>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73CB-4B11-4437-8B55-2B024944D23E}">
  <sheetPr codeName="Ark3"/>
  <dimension ref="A1:F22"/>
  <sheetViews>
    <sheetView workbookViewId="0"/>
  </sheetViews>
  <sheetFormatPr defaultColWidth="11.453125" defaultRowHeight="12.5" x14ac:dyDescent="0.25"/>
  <cols>
    <col min="1" max="1" width="11.453125" style="1"/>
    <col min="2" max="2" width="24.453125" style="1" customWidth="1"/>
    <col min="3" max="16384" width="11.453125" style="1"/>
  </cols>
  <sheetData>
    <row r="1" spans="1:6" ht="23" x14ac:dyDescent="0.5">
      <c r="A1" s="1" t="s">
        <v>0</v>
      </c>
      <c r="B1" s="2" t="s">
        <v>13</v>
      </c>
    </row>
    <row r="2" spans="1:6" x14ac:dyDescent="0.25">
      <c r="A2" s="1" t="s">
        <v>1</v>
      </c>
      <c r="B2" s="1" t="s">
        <v>2</v>
      </c>
    </row>
    <row r="5" spans="1:6" ht="14.5" x14ac:dyDescent="0.35">
      <c r="A5"/>
      <c r="B5" t="s">
        <v>14</v>
      </c>
      <c r="C5" t="s">
        <v>15</v>
      </c>
      <c r="D5" t="s">
        <v>16</v>
      </c>
    </row>
    <row r="6" spans="1:6" ht="14.5" x14ac:dyDescent="0.35">
      <c r="A6">
        <v>2010</v>
      </c>
      <c r="B6" s="6">
        <v>1.51</v>
      </c>
      <c r="C6" s="6">
        <v>1.0900000000000001</v>
      </c>
      <c r="D6" s="6">
        <v>0.18</v>
      </c>
      <c r="E6" s="17"/>
      <c r="F6" s="17"/>
    </row>
    <row r="7" spans="1:6" ht="14.5" x14ac:dyDescent="0.35">
      <c r="A7">
        <v>2011</v>
      </c>
      <c r="B7" s="6">
        <v>1.47</v>
      </c>
      <c r="C7" s="6">
        <v>1.1200000000000001</v>
      </c>
      <c r="D7" s="6">
        <v>0.17</v>
      </c>
      <c r="E7" s="17"/>
      <c r="F7" s="17"/>
    </row>
    <row r="8" spans="1:6" ht="14.5" x14ac:dyDescent="0.35">
      <c r="A8">
        <v>2012</v>
      </c>
      <c r="B8" s="6">
        <v>1.47</v>
      </c>
      <c r="C8" s="6">
        <v>1.0900000000000001</v>
      </c>
      <c r="D8" s="6">
        <v>0.16</v>
      </c>
      <c r="E8" s="17"/>
      <c r="F8" s="17"/>
    </row>
    <row r="9" spans="1:6" ht="14.5" x14ac:dyDescent="0.35">
      <c r="A9">
        <v>2013</v>
      </c>
      <c r="B9" s="6">
        <v>1.54</v>
      </c>
      <c r="C9" s="6">
        <v>1.0900000000000001</v>
      </c>
      <c r="D9" s="6">
        <v>0.13</v>
      </c>
      <c r="E9" s="17"/>
      <c r="F9" s="17"/>
    </row>
    <row r="10" spans="1:6" ht="14.5" x14ac:dyDescent="0.35">
      <c r="A10">
        <v>2014</v>
      </c>
      <c r="B10" s="6">
        <v>1.55</v>
      </c>
      <c r="C10" s="6">
        <v>1.01</v>
      </c>
      <c r="D10" s="6">
        <v>0.13</v>
      </c>
      <c r="E10" s="17"/>
      <c r="F10" s="17"/>
    </row>
    <row r="11" spans="1:6" ht="14.5" x14ac:dyDescent="0.35">
      <c r="A11">
        <v>2015</v>
      </c>
      <c r="B11" s="6">
        <v>1.56</v>
      </c>
      <c r="C11" s="6">
        <v>0.96</v>
      </c>
      <c r="D11" s="6">
        <v>0.12</v>
      </c>
      <c r="E11" s="17"/>
      <c r="F11" s="17"/>
    </row>
    <row r="12" spans="1:6" ht="14.5" x14ac:dyDescent="0.35">
      <c r="A12">
        <v>2016</v>
      </c>
      <c r="B12" s="6">
        <v>1.61</v>
      </c>
      <c r="C12" s="6">
        <v>0.98</v>
      </c>
      <c r="D12" s="6">
        <v>0.26</v>
      </c>
      <c r="E12" s="17"/>
      <c r="F12" s="17"/>
    </row>
    <row r="13" spans="1:6" ht="14.5" x14ac:dyDescent="0.35">
      <c r="A13">
        <v>2017</v>
      </c>
      <c r="B13" s="6">
        <v>1.68</v>
      </c>
      <c r="C13" s="6">
        <v>1.03</v>
      </c>
      <c r="D13" s="6">
        <v>0.11</v>
      </c>
      <c r="E13" s="17"/>
      <c r="F13" s="17"/>
    </row>
    <row r="14" spans="1:6" ht="14.5" x14ac:dyDescent="0.35">
      <c r="A14">
        <v>2018</v>
      </c>
      <c r="B14" s="6">
        <v>1.79</v>
      </c>
      <c r="C14" s="6">
        <v>1.06</v>
      </c>
      <c r="D14" s="6">
        <v>0.06</v>
      </c>
      <c r="E14" s="17"/>
      <c r="F14" s="17"/>
    </row>
    <row r="15" spans="1:6" ht="14.5" x14ac:dyDescent="0.35">
      <c r="A15">
        <v>2019</v>
      </c>
      <c r="B15" s="6">
        <v>1.84</v>
      </c>
      <c r="C15" s="6">
        <v>1.04</v>
      </c>
      <c r="D15" s="6">
        <v>0.15</v>
      </c>
      <c r="E15" s="17"/>
      <c r="F15" s="17"/>
    </row>
    <row r="16" spans="1:6" ht="14.5" x14ac:dyDescent="0.35">
      <c r="A16">
        <v>2020</v>
      </c>
      <c r="B16" s="6">
        <v>1.54</v>
      </c>
      <c r="C16" s="6">
        <v>0.91</v>
      </c>
      <c r="D16" s="6">
        <v>0.35</v>
      </c>
      <c r="F16" s="17"/>
    </row>
    <row r="17" spans="1:6" ht="14.5" x14ac:dyDescent="0.35">
      <c r="A17">
        <v>2021</v>
      </c>
      <c r="B17" s="6">
        <v>1.4</v>
      </c>
      <c r="C17" s="6">
        <v>0.87</v>
      </c>
      <c r="D17" s="6">
        <v>0.03</v>
      </c>
      <c r="F17" s="17"/>
    </row>
    <row r="18" spans="1:6" ht="14.5" x14ac:dyDescent="0.35">
      <c r="A18">
        <v>2022</v>
      </c>
      <c r="B18" s="6">
        <v>1.6</v>
      </c>
      <c r="C18" s="6">
        <v>0.9</v>
      </c>
      <c r="D18" s="6">
        <v>0.03</v>
      </c>
      <c r="F18" s="17"/>
    </row>
    <row r="19" spans="1:6" ht="14.5" x14ac:dyDescent="0.35">
      <c r="A19">
        <v>2023</v>
      </c>
      <c r="B19" s="6">
        <v>1.92</v>
      </c>
      <c r="C19" s="6">
        <v>0.94</v>
      </c>
      <c r="D19" s="17">
        <v>0.09</v>
      </c>
      <c r="F19" s="17"/>
    </row>
    <row r="20" spans="1:6" ht="14.5" x14ac:dyDescent="0.35">
      <c r="A20"/>
      <c r="B20" s="6"/>
      <c r="C20" s="6"/>
      <c r="D20" s="17"/>
      <c r="F20" s="17"/>
    </row>
    <row r="21" spans="1:6" ht="14.5" x14ac:dyDescent="0.35">
      <c r="A21"/>
      <c r="B21" s="6">
        <v>1.88</v>
      </c>
      <c r="C21" s="6">
        <v>0.9</v>
      </c>
      <c r="D21" s="6">
        <v>0.09</v>
      </c>
      <c r="F21" s="17"/>
    </row>
    <row r="22" spans="1:6" ht="14.5" x14ac:dyDescent="0.35">
      <c r="A22" t="s">
        <v>126</v>
      </c>
      <c r="B22" s="6">
        <v>1.91</v>
      </c>
      <c r="C22" s="6">
        <v>0.91</v>
      </c>
      <c r="D22" s="6">
        <v>0.09</v>
      </c>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DE94E-337D-4CCD-8329-C527CC7D6195}">
  <sheetPr codeName="Ark4"/>
  <dimension ref="A1:G25"/>
  <sheetViews>
    <sheetView workbookViewId="0"/>
  </sheetViews>
  <sheetFormatPr defaultColWidth="11.453125" defaultRowHeight="12.5" x14ac:dyDescent="0.25"/>
  <cols>
    <col min="1" max="16384" width="11.453125" style="1"/>
  </cols>
  <sheetData>
    <row r="1" spans="1:7" ht="23" x14ac:dyDescent="0.5">
      <c r="A1" s="1" t="s">
        <v>0</v>
      </c>
      <c r="B1" s="2" t="s">
        <v>17</v>
      </c>
    </row>
    <row r="2" spans="1:7" x14ac:dyDescent="0.25">
      <c r="A2" s="1" t="s">
        <v>1</v>
      </c>
      <c r="B2" s="1" t="s">
        <v>2</v>
      </c>
    </row>
    <row r="5" spans="1:7" x14ac:dyDescent="0.25">
      <c r="B5" s="16"/>
      <c r="C5" s="16"/>
    </row>
    <row r="6" spans="1:7" x14ac:dyDescent="0.25">
      <c r="B6" s="16" t="s">
        <v>127</v>
      </c>
      <c r="C6" s="16" t="s">
        <v>128</v>
      </c>
    </row>
    <row r="7" spans="1:7" x14ac:dyDescent="0.25">
      <c r="A7" s="16" t="s">
        <v>10</v>
      </c>
      <c r="B7" s="24">
        <v>1.72</v>
      </c>
      <c r="C7" s="24">
        <v>1.73</v>
      </c>
      <c r="D7" s="1">
        <v>0</v>
      </c>
      <c r="F7" s="8"/>
      <c r="G7" s="8"/>
    </row>
    <row r="8" spans="1:7" x14ac:dyDescent="0.25">
      <c r="A8" s="16" t="s">
        <v>11</v>
      </c>
      <c r="B8" s="24">
        <v>2.2999999999999998</v>
      </c>
      <c r="C8" s="24">
        <v>2.44</v>
      </c>
      <c r="F8" s="8"/>
      <c r="G8" s="8"/>
    </row>
    <row r="9" spans="1:7" x14ac:dyDescent="0.25">
      <c r="A9" s="16" t="s">
        <v>12</v>
      </c>
      <c r="B9" s="24">
        <v>2.96</v>
      </c>
      <c r="C9" s="24">
        <v>2.95</v>
      </c>
      <c r="F9" s="8"/>
      <c r="G9" s="8"/>
    </row>
    <row r="19" spans="1:3" ht="13" x14ac:dyDescent="0.3">
      <c r="A19" s="62"/>
    </row>
    <row r="20" spans="1:3" ht="13" x14ac:dyDescent="0.3">
      <c r="A20" s="69"/>
    </row>
    <row r="21" spans="1:3" x14ac:dyDescent="0.25">
      <c r="B21" s="16"/>
      <c r="C21" s="16"/>
    </row>
    <row r="22" spans="1:3" x14ac:dyDescent="0.25">
      <c r="A22" s="16"/>
      <c r="B22" s="24"/>
      <c r="C22" s="24"/>
    </row>
    <row r="23" spans="1:3" x14ac:dyDescent="0.25">
      <c r="B23" s="17"/>
      <c r="C23" s="17"/>
    </row>
    <row r="24" spans="1:3" x14ac:dyDescent="0.25">
      <c r="A24" s="16"/>
      <c r="B24" s="24"/>
      <c r="C24" s="24"/>
    </row>
    <row r="25" spans="1:3" x14ac:dyDescent="0.25">
      <c r="A25" s="16"/>
      <c r="B25" s="24"/>
      <c r="C25" s="24"/>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604FF-AD1A-4AC8-A147-9DEABA3ADAC7}">
  <sheetPr codeName="Ark5"/>
  <dimension ref="A1:G25"/>
  <sheetViews>
    <sheetView workbookViewId="0"/>
  </sheetViews>
  <sheetFormatPr defaultColWidth="11.453125" defaultRowHeight="12.5" x14ac:dyDescent="0.25"/>
  <cols>
    <col min="1" max="16384" width="11.453125" style="1"/>
  </cols>
  <sheetData>
    <row r="1" spans="1:7" ht="23" x14ac:dyDescent="0.5">
      <c r="A1" s="1" t="s">
        <v>0</v>
      </c>
      <c r="B1" s="2" t="s">
        <v>18</v>
      </c>
    </row>
    <row r="2" spans="1:7" x14ac:dyDescent="0.25">
      <c r="A2" s="1" t="s">
        <v>1</v>
      </c>
      <c r="B2" s="1" t="s">
        <v>2</v>
      </c>
    </row>
    <row r="5" spans="1:7" x14ac:dyDescent="0.25">
      <c r="B5" s="16"/>
      <c r="C5" s="16"/>
    </row>
    <row r="6" spans="1:7" x14ac:dyDescent="0.25">
      <c r="B6" s="16" t="s">
        <v>127</v>
      </c>
      <c r="C6" s="16" t="s">
        <v>128</v>
      </c>
    </row>
    <row r="7" spans="1:7" x14ac:dyDescent="0.25">
      <c r="A7" s="16" t="s">
        <v>10</v>
      </c>
      <c r="B7" s="45">
        <v>37.1</v>
      </c>
      <c r="C7" s="45">
        <v>35</v>
      </c>
      <c r="D7" s="1">
        <v>0</v>
      </c>
      <c r="F7" s="8"/>
      <c r="G7" s="8"/>
    </row>
    <row r="8" spans="1:7" x14ac:dyDescent="0.25">
      <c r="A8" s="16" t="s">
        <v>11</v>
      </c>
      <c r="B8" s="45">
        <v>40.5</v>
      </c>
      <c r="C8" s="45">
        <v>39.299999999999997</v>
      </c>
      <c r="F8" s="8"/>
      <c r="G8" s="8"/>
    </row>
    <row r="9" spans="1:7" x14ac:dyDescent="0.25">
      <c r="A9" s="16" t="s">
        <v>12</v>
      </c>
      <c r="B9" s="45">
        <v>47.4</v>
      </c>
      <c r="C9" s="45">
        <v>45.9</v>
      </c>
      <c r="F9" s="8"/>
      <c r="G9" s="8"/>
    </row>
    <row r="19" spans="1:3" ht="13" x14ac:dyDescent="0.3">
      <c r="A19" s="62"/>
    </row>
    <row r="20" spans="1:3" ht="13" x14ac:dyDescent="0.3">
      <c r="A20" s="69"/>
    </row>
    <row r="21" spans="1:3" x14ac:dyDescent="0.25">
      <c r="B21" s="16"/>
      <c r="C21" s="16"/>
    </row>
    <row r="22" spans="1:3" x14ac:dyDescent="0.25">
      <c r="A22" s="16"/>
      <c r="B22" s="45"/>
      <c r="C22" s="45"/>
    </row>
    <row r="23" spans="1:3" x14ac:dyDescent="0.25">
      <c r="B23" s="8"/>
      <c r="C23" s="8"/>
    </row>
    <row r="24" spans="1:3" x14ac:dyDescent="0.25">
      <c r="A24" s="16"/>
      <c r="B24" s="45"/>
      <c r="C24" s="45"/>
    </row>
    <row r="25" spans="1:3" x14ac:dyDescent="0.25">
      <c r="A25" s="16"/>
      <c r="B25" s="45"/>
      <c r="C25" s="45"/>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B0E0-5640-4F1F-8CD8-1DA6B40897E9}">
  <sheetPr codeName="Ark6"/>
  <dimension ref="A1:H27"/>
  <sheetViews>
    <sheetView workbookViewId="0"/>
  </sheetViews>
  <sheetFormatPr defaultColWidth="11.453125" defaultRowHeight="12.5" x14ac:dyDescent="0.25"/>
  <cols>
    <col min="1" max="16384" width="11.453125" style="1"/>
  </cols>
  <sheetData>
    <row r="1" spans="1:8" ht="23" x14ac:dyDescent="0.5">
      <c r="A1" s="1" t="s">
        <v>0</v>
      </c>
      <c r="B1" s="2" t="s">
        <v>19</v>
      </c>
    </row>
    <row r="2" spans="1:8" x14ac:dyDescent="0.25">
      <c r="A2" s="1" t="s">
        <v>1</v>
      </c>
      <c r="B2" s="1" t="s">
        <v>2</v>
      </c>
    </row>
    <row r="4" spans="1:8" ht="13" x14ac:dyDescent="0.3">
      <c r="A4" s="15"/>
    </row>
    <row r="6" spans="1:8" x14ac:dyDescent="0.25">
      <c r="A6" s="16"/>
      <c r="B6" s="16" t="s">
        <v>127</v>
      </c>
      <c r="C6" s="16" t="s">
        <v>128</v>
      </c>
    </row>
    <row r="7" spans="1:8" x14ac:dyDescent="0.25">
      <c r="A7" s="16" t="s">
        <v>10</v>
      </c>
      <c r="B7" s="24">
        <v>0.09</v>
      </c>
      <c r="C7" s="24">
        <v>0.08</v>
      </c>
      <c r="D7" s="1">
        <v>0</v>
      </c>
      <c r="F7" s="17"/>
      <c r="G7" s="17"/>
      <c r="H7" s="17"/>
    </row>
    <row r="8" spans="1:8" x14ac:dyDescent="0.25">
      <c r="A8" s="16" t="s">
        <v>11</v>
      </c>
      <c r="B8" s="24">
        <v>0.19</v>
      </c>
      <c r="C8" s="24">
        <v>0.22</v>
      </c>
      <c r="F8" s="17"/>
      <c r="G8" s="17"/>
      <c r="H8" s="17"/>
    </row>
    <row r="9" spans="1:8" x14ac:dyDescent="0.25">
      <c r="A9" s="24" t="s">
        <v>12</v>
      </c>
      <c r="B9" s="24">
        <v>0.44</v>
      </c>
      <c r="C9" s="24">
        <v>0.47</v>
      </c>
      <c r="F9" s="17"/>
      <c r="G9" s="17"/>
      <c r="H9" s="17"/>
    </row>
    <row r="10" spans="1:8" x14ac:dyDescent="0.25">
      <c r="B10" s="24"/>
      <c r="C10" s="24"/>
    </row>
    <row r="21" spans="1:3" ht="13" x14ac:dyDescent="0.3">
      <c r="A21" s="62"/>
    </row>
    <row r="22" spans="1:3" ht="13" x14ac:dyDescent="0.3">
      <c r="A22" s="69"/>
    </row>
    <row r="23" spans="1:3" x14ac:dyDescent="0.25">
      <c r="B23" s="16"/>
      <c r="C23" s="16"/>
    </row>
    <row r="24" spans="1:3" x14ac:dyDescent="0.25">
      <c r="A24" s="16"/>
      <c r="B24" s="24"/>
      <c r="C24" s="24"/>
    </row>
    <row r="25" spans="1:3" x14ac:dyDescent="0.25">
      <c r="B25" s="17"/>
      <c r="C25" s="17"/>
    </row>
    <row r="26" spans="1:3" x14ac:dyDescent="0.25">
      <c r="A26" s="16"/>
      <c r="B26" s="24"/>
      <c r="C26" s="24"/>
    </row>
    <row r="27" spans="1:3" x14ac:dyDescent="0.25">
      <c r="A27" s="16"/>
      <c r="B27" s="24"/>
      <c r="C27" s="24"/>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6678-BEC0-406B-85AC-CC58C84B1935}">
  <sheetPr codeName="Ark7"/>
  <dimension ref="A1:F30"/>
  <sheetViews>
    <sheetView workbookViewId="0"/>
  </sheetViews>
  <sheetFormatPr defaultColWidth="11.453125" defaultRowHeight="12.5" x14ac:dyDescent="0.25"/>
  <cols>
    <col min="1" max="1" width="11.453125" style="1"/>
    <col min="2" max="2" width="15.453125" style="1" customWidth="1"/>
    <col min="3" max="16384" width="11.453125" style="1"/>
  </cols>
  <sheetData>
    <row r="1" spans="1:6" ht="23" x14ac:dyDescent="0.5">
      <c r="A1" s="1" t="s">
        <v>0</v>
      </c>
      <c r="B1" s="2" t="s">
        <v>20</v>
      </c>
    </row>
    <row r="2" spans="1:6" x14ac:dyDescent="0.25">
      <c r="A2" s="1" t="s">
        <v>1</v>
      </c>
      <c r="B2" s="1" t="s">
        <v>2</v>
      </c>
    </row>
    <row r="5" spans="1:6" x14ac:dyDescent="0.25">
      <c r="B5" s="1" t="s">
        <v>21</v>
      </c>
      <c r="C5" s="1" t="s">
        <v>22</v>
      </c>
    </row>
    <row r="6" spans="1:6" x14ac:dyDescent="0.25">
      <c r="A6" s="53">
        <v>43373</v>
      </c>
      <c r="B6" s="8">
        <v>6.1</v>
      </c>
      <c r="C6" s="8">
        <v>5.5</v>
      </c>
      <c r="D6" s="8"/>
      <c r="E6" s="8"/>
      <c r="F6" s="8"/>
    </row>
    <row r="7" spans="1:6" x14ac:dyDescent="0.25">
      <c r="A7" s="53">
        <v>43465</v>
      </c>
      <c r="B7" s="8">
        <v>8.1</v>
      </c>
      <c r="C7" s="8">
        <v>1.8</v>
      </c>
      <c r="D7" s="8"/>
      <c r="E7" s="8"/>
      <c r="F7" s="8"/>
    </row>
    <row r="8" spans="1:6" x14ac:dyDescent="0.25">
      <c r="A8" s="53">
        <v>43555</v>
      </c>
      <c r="B8" s="8">
        <v>7.4</v>
      </c>
      <c r="C8" s="8">
        <v>3.5</v>
      </c>
      <c r="D8" s="8"/>
      <c r="E8" s="8"/>
      <c r="F8" s="8"/>
    </row>
    <row r="9" spans="1:6" x14ac:dyDescent="0.25">
      <c r="A9" s="53">
        <v>43646</v>
      </c>
      <c r="B9" s="8">
        <v>5.9</v>
      </c>
      <c r="C9" s="8">
        <v>4.0999999999999996</v>
      </c>
      <c r="D9" s="8"/>
      <c r="E9" s="8"/>
      <c r="F9" s="8"/>
    </row>
    <row r="10" spans="1:6" x14ac:dyDescent="0.25">
      <c r="A10" s="53">
        <v>43738</v>
      </c>
      <c r="B10" s="8">
        <v>8.6</v>
      </c>
      <c r="C10" s="8">
        <v>5.5</v>
      </c>
      <c r="D10" s="8"/>
      <c r="E10" s="8"/>
      <c r="F10" s="8"/>
    </row>
    <row r="11" spans="1:6" x14ac:dyDescent="0.25">
      <c r="A11" s="53">
        <v>43830</v>
      </c>
      <c r="B11" s="8">
        <v>6.8</v>
      </c>
      <c r="C11" s="8">
        <v>5.8</v>
      </c>
      <c r="D11" s="8"/>
      <c r="E11" s="8"/>
      <c r="F11" s="8"/>
    </row>
    <row r="12" spans="1:6" x14ac:dyDescent="0.25">
      <c r="A12" s="53">
        <v>43921</v>
      </c>
      <c r="B12" s="8">
        <v>7.3</v>
      </c>
      <c r="C12" s="8">
        <v>9</v>
      </c>
      <c r="D12" s="8"/>
      <c r="E12" s="8"/>
      <c r="F12" s="8"/>
    </row>
    <row r="13" spans="1:6" x14ac:dyDescent="0.25">
      <c r="A13" s="53">
        <v>44012</v>
      </c>
      <c r="B13" s="8">
        <v>5.9</v>
      </c>
      <c r="C13" s="8">
        <v>5.5</v>
      </c>
      <c r="D13" s="8"/>
      <c r="E13" s="8"/>
      <c r="F13" s="8"/>
    </row>
    <row r="14" spans="1:6" x14ac:dyDescent="0.25">
      <c r="A14" s="53">
        <v>44104</v>
      </c>
      <c r="B14" s="8">
        <v>5.0999999999999996</v>
      </c>
      <c r="C14" s="8">
        <v>4.2</v>
      </c>
      <c r="D14" s="8"/>
      <c r="E14" s="8"/>
      <c r="F14" s="8"/>
    </row>
    <row r="15" spans="1:6" x14ac:dyDescent="0.25">
      <c r="A15" s="53">
        <v>44196</v>
      </c>
      <c r="B15" s="8">
        <v>5.3</v>
      </c>
      <c r="C15" s="8">
        <v>1.8</v>
      </c>
      <c r="D15" s="8"/>
      <c r="E15" s="8"/>
      <c r="F15" s="8"/>
    </row>
    <row r="16" spans="1:6" x14ac:dyDescent="0.25">
      <c r="A16" s="53">
        <v>44286</v>
      </c>
      <c r="B16" s="8">
        <v>3.4</v>
      </c>
      <c r="C16" s="8">
        <v>-0.6</v>
      </c>
      <c r="D16" s="8"/>
      <c r="E16" s="8"/>
      <c r="F16" s="8"/>
    </row>
    <row r="17" spans="1:6" x14ac:dyDescent="0.25">
      <c r="A17" s="53">
        <v>44377</v>
      </c>
      <c r="B17" s="8">
        <v>4.9000000000000004</v>
      </c>
      <c r="C17" s="8">
        <v>0.2</v>
      </c>
      <c r="D17" s="8"/>
      <c r="E17" s="8"/>
      <c r="F17" s="8"/>
    </row>
    <row r="18" spans="1:6" x14ac:dyDescent="0.25">
      <c r="A18" s="53">
        <v>44469</v>
      </c>
      <c r="B18" s="80">
        <v>4.2</v>
      </c>
      <c r="C18" s="80">
        <v>1.8</v>
      </c>
      <c r="D18" s="8"/>
      <c r="E18" s="8"/>
      <c r="F18" s="8"/>
    </row>
    <row r="19" spans="1:6" x14ac:dyDescent="0.25">
      <c r="A19" s="53">
        <v>44561</v>
      </c>
      <c r="B19" s="68">
        <v>5.3</v>
      </c>
      <c r="C19" s="68">
        <v>2.9</v>
      </c>
      <c r="D19" s="8"/>
      <c r="E19" s="8"/>
      <c r="F19" s="8"/>
    </row>
    <row r="20" spans="1:6" x14ac:dyDescent="0.25">
      <c r="A20" s="53">
        <v>44651</v>
      </c>
      <c r="B20" s="80">
        <v>7.4</v>
      </c>
      <c r="C20" s="80">
        <v>2.6</v>
      </c>
      <c r="D20" s="8"/>
      <c r="E20" s="8"/>
      <c r="F20" s="8"/>
    </row>
    <row r="21" spans="1:6" x14ac:dyDescent="0.25">
      <c r="A21" s="53">
        <v>44742</v>
      </c>
      <c r="B21" s="1">
        <v>10.8</v>
      </c>
      <c r="C21" s="1">
        <v>7.2</v>
      </c>
      <c r="D21" s="8"/>
      <c r="E21" s="8"/>
      <c r="F21" s="8"/>
    </row>
    <row r="22" spans="1:6" x14ac:dyDescent="0.25">
      <c r="A22" s="53">
        <v>44834</v>
      </c>
      <c r="B22" s="1">
        <v>12.2</v>
      </c>
      <c r="C22" s="1">
        <v>7.7</v>
      </c>
      <c r="D22" s="8"/>
      <c r="E22" s="8"/>
      <c r="F22" s="8"/>
    </row>
    <row r="23" spans="1:6" x14ac:dyDescent="0.25">
      <c r="A23" s="53">
        <v>44926</v>
      </c>
      <c r="B23" s="1">
        <v>12.9</v>
      </c>
      <c r="C23" s="1">
        <v>8.9</v>
      </c>
      <c r="D23" s="8"/>
      <c r="E23" s="8"/>
      <c r="F23" s="8"/>
    </row>
    <row r="24" spans="1:6" x14ac:dyDescent="0.25">
      <c r="A24" s="53">
        <v>45016</v>
      </c>
      <c r="B24" s="1">
        <v>12.2</v>
      </c>
      <c r="C24" s="81">
        <v>8</v>
      </c>
      <c r="D24" s="8"/>
      <c r="E24" s="8"/>
      <c r="F24" s="8"/>
    </row>
    <row r="25" spans="1:6" x14ac:dyDescent="0.25">
      <c r="A25" s="53">
        <v>45107</v>
      </c>
      <c r="B25" s="81">
        <v>8.8000000000000007</v>
      </c>
      <c r="C25" s="67">
        <v>7.3</v>
      </c>
      <c r="D25" s="8"/>
      <c r="E25" s="8"/>
      <c r="F25" s="8"/>
    </row>
    <row r="26" spans="1:6" x14ac:dyDescent="0.25">
      <c r="A26" s="53">
        <v>45199</v>
      </c>
      <c r="B26" s="67">
        <v>7.3</v>
      </c>
      <c r="C26" s="81">
        <v>3.1</v>
      </c>
      <c r="D26" s="8"/>
      <c r="E26" s="8"/>
      <c r="F26" s="8"/>
    </row>
    <row r="27" spans="1:6" x14ac:dyDescent="0.25">
      <c r="A27" s="53">
        <v>45291</v>
      </c>
      <c r="B27" s="81">
        <v>5.8</v>
      </c>
      <c r="C27" s="8">
        <v>2.6</v>
      </c>
      <c r="D27" s="8"/>
      <c r="E27" s="8"/>
      <c r="F27" s="8"/>
    </row>
    <row r="28" spans="1:6" x14ac:dyDescent="0.25">
      <c r="A28" s="53">
        <v>45382</v>
      </c>
      <c r="B28" s="8">
        <v>5</v>
      </c>
      <c r="C28" s="8">
        <v>2.9</v>
      </c>
      <c r="D28" s="8"/>
      <c r="E28" s="8"/>
      <c r="F28" s="8"/>
    </row>
    <row r="29" spans="1:6" x14ac:dyDescent="0.25">
      <c r="A29" s="53">
        <v>45473</v>
      </c>
      <c r="B29" s="8">
        <v>4.5999999999999996</v>
      </c>
      <c r="C29" s="8">
        <v>-2</v>
      </c>
      <c r="D29" s="8"/>
      <c r="E29" s="8"/>
      <c r="F29" s="8"/>
    </row>
    <row r="30" spans="1:6" x14ac:dyDescent="0.25">
      <c r="A30" s="53">
        <v>45565</v>
      </c>
      <c r="B30" s="8">
        <v>4.9000000000000004</v>
      </c>
      <c r="C30" s="8">
        <v>0.9</v>
      </c>
      <c r="D30" s="8"/>
      <c r="E30" s="8"/>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BACA-F604-4F32-9DF5-55AF2A9E25BD}">
  <sheetPr codeName="Ark8"/>
  <dimension ref="A1:F30"/>
  <sheetViews>
    <sheetView workbookViewId="0"/>
  </sheetViews>
  <sheetFormatPr defaultColWidth="11.453125" defaultRowHeight="12.5" x14ac:dyDescent="0.25"/>
  <cols>
    <col min="1" max="1" width="11.453125" style="1"/>
    <col min="2" max="2" width="14.453125" style="1" customWidth="1"/>
    <col min="3" max="16384" width="11.453125" style="1"/>
  </cols>
  <sheetData>
    <row r="1" spans="1:6" ht="23" x14ac:dyDescent="0.5">
      <c r="A1" s="1" t="s">
        <v>0</v>
      </c>
      <c r="B1" s="2" t="s">
        <v>23</v>
      </c>
    </row>
    <row r="2" spans="1:6" x14ac:dyDescent="0.25">
      <c r="A2" s="1" t="s">
        <v>1</v>
      </c>
      <c r="B2" s="1" t="s">
        <v>2</v>
      </c>
    </row>
    <row r="5" spans="1:6" x14ac:dyDescent="0.25">
      <c r="B5" s="1" t="s">
        <v>21</v>
      </c>
      <c r="C5" s="1" t="s">
        <v>22</v>
      </c>
    </row>
    <row r="6" spans="1:6" x14ac:dyDescent="0.25">
      <c r="A6" s="53">
        <v>43373</v>
      </c>
      <c r="B6" s="8">
        <v>6.7</v>
      </c>
      <c r="C6" s="8">
        <v>5.5</v>
      </c>
      <c r="D6" s="8"/>
      <c r="E6" s="8"/>
      <c r="F6" s="8"/>
    </row>
    <row r="7" spans="1:6" x14ac:dyDescent="0.25">
      <c r="A7" s="53">
        <v>43465</v>
      </c>
      <c r="B7" s="8">
        <v>6</v>
      </c>
      <c r="C7" s="8">
        <v>7.1</v>
      </c>
      <c r="D7" s="8"/>
      <c r="E7" s="8"/>
      <c r="F7" s="8"/>
    </row>
    <row r="8" spans="1:6" x14ac:dyDescent="0.25">
      <c r="A8" s="53">
        <v>43555</v>
      </c>
      <c r="B8" s="8">
        <v>5.5</v>
      </c>
      <c r="C8" s="8">
        <v>9.1999999999999993</v>
      </c>
      <c r="D8" s="8"/>
      <c r="E8" s="8"/>
      <c r="F8" s="8"/>
    </row>
    <row r="9" spans="1:6" x14ac:dyDescent="0.25">
      <c r="A9" s="53">
        <v>43646</v>
      </c>
      <c r="B9" s="8">
        <v>4.9000000000000004</v>
      </c>
      <c r="C9" s="8">
        <v>11.3</v>
      </c>
      <c r="D9" s="8"/>
      <c r="E9" s="8"/>
      <c r="F9" s="8"/>
    </row>
    <row r="10" spans="1:6" x14ac:dyDescent="0.25">
      <c r="A10" s="53">
        <v>43738</v>
      </c>
      <c r="B10" s="8">
        <v>4.3</v>
      </c>
      <c r="C10" s="8">
        <v>11.4</v>
      </c>
      <c r="D10" s="8"/>
      <c r="E10" s="8"/>
      <c r="F10" s="8"/>
    </row>
    <row r="11" spans="1:6" x14ac:dyDescent="0.25">
      <c r="A11" s="53">
        <v>43830</v>
      </c>
      <c r="B11" s="8">
        <v>3.9</v>
      </c>
      <c r="C11" s="8">
        <v>9.1999999999999993</v>
      </c>
      <c r="D11" s="8"/>
      <c r="E11" s="8"/>
      <c r="F11" s="8"/>
    </row>
    <row r="12" spans="1:6" x14ac:dyDescent="0.25">
      <c r="A12" s="53">
        <v>43921</v>
      </c>
      <c r="B12" s="8">
        <v>3.8</v>
      </c>
      <c r="C12" s="8">
        <v>7.4</v>
      </c>
      <c r="D12" s="8"/>
      <c r="E12" s="8"/>
      <c r="F12" s="8"/>
    </row>
    <row r="13" spans="1:6" x14ac:dyDescent="0.25">
      <c r="A13" s="53">
        <v>44012</v>
      </c>
      <c r="B13" s="8">
        <v>4</v>
      </c>
      <c r="C13" s="8">
        <v>6.7</v>
      </c>
      <c r="D13" s="8"/>
      <c r="E13" s="8"/>
      <c r="F13" s="8"/>
    </row>
    <row r="14" spans="1:6" x14ac:dyDescent="0.25">
      <c r="A14" s="53">
        <v>44104</v>
      </c>
      <c r="B14" s="8">
        <v>4.4000000000000004</v>
      </c>
      <c r="C14" s="8">
        <v>7.2</v>
      </c>
      <c r="D14" s="8"/>
      <c r="E14" s="8"/>
      <c r="F14" s="8"/>
    </row>
    <row r="15" spans="1:6" x14ac:dyDescent="0.25">
      <c r="A15" s="53">
        <v>44196</v>
      </c>
      <c r="B15" s="8">
        <v>5.2</v>
      </c>
      <c r="C15" s="8">
        <v>7.4</v>
      </c>
      <c r="D15" s="8"/>
      <c r="E15" s="8"/>
      <c r="F15" s="8"/>
    </row>
    <row r="16" spans="1:6" x14ac:dyDescent="0.25">
      <c r="A16" s="53">
        <v>44286</v>
      </c>
      <c r="B16" s="8">
        <v>5.0999999999999996</v>
      </c>
      <c r="C16" s="8">
        <v>7.2</v>
      </c>
      <c r="D16" s="8"/>
      <c r="E16" s="8"/>
      <c r="F16" s="8"/>
    </row>
    <row r="17" spans="1:6" x14ac:dyDescent="0.25">
      <c r="A17" s="53">
        <v>44377</v>
      </c>
      <c r="B17" s="8">
        <v>5.8</v>
      </c>
      <c r="C17" s="8">
        <v>6.5</v>
      </c>
      <c r="D17" s="8"/>
      <c r="E17" s="8"/>
      <c r="F17" s="8"/>
    </row>
    <row r="18" spans="1:6" x14ac:dyDescent="0.25">
      <c r="A18" s="53">
        <v>44469</v>
      </c>
      <c r="B18" s="80">
        <v>5.5</v>
      </c>
      <c r="C18" s="80">
        <v>5.8</v>
      </c>
      <c r="D18" s="8"/>
      <c r="E18" s="8"/>
      <c r="F18" s="8"/>
    </row>
    <row r="19" spans="1:6" x14ac:dyDescent="0.25">
      <c r="A19" s="53">
        <v>44561</v>
      </c>
      <c r="B19" s="68">
        <v>5.3</v>
      </c>
      <c r="C19" s="68">
        <v>5.4</v>
      </c>
      <c r="D19" s="8"/>
      <c r="E19" s="8"/>
      <c r="F19" s="8"/>
    </row>
    <row r="20" spans="1:6" x14ac:dyDescent="0.25">
      <c r="A20" s="53">
        <v>44651</v>
      </c>
      <c r="B20" s="80">
        <v>5.0999999999999996</v>
      </c>
      <c r="C20" s="80">
        <v>4.9000000000000004</v>
      </c>
      <c r="D20" s="8"/>
      <c r="E20" s="8"/>
      <c r="F20" s="8"/>
    </row>
    <row r="21" spans="1:6" x14ac:dyDescent="0.25">
      <c r="A21" s="53">
        <v>44742</v>
      </c>
      <c r="B21" s="1">
        <v>4.8</v>
      </c>
      <c r="C21" s="1">
        <v>3.3</v>
      </c>
      <c r="D21" s="8"/>
      <c r="E21" s="8"/>
      <c r="F21" s="8"/>
    </row>
    <row r="22" spans="1:6" x14ac:dyDescent="0.25">
      <c r="A22" s="53">
        <v>44834</v>
      </c>
      <c r="B22" s="1">
        <v>4.5999999999999996</v>
      </c>
      <c r="C22" s="1">
        <v>2.2000000000000002</v>
      </c>
      <c r="D22" s="8"/>
      <c r="E22" s="8"/>
      <c r="F22" s="8"/>
    </row>
    <row r="23" spans="1:6" x14ac:dyDescent="0.25">
      <c r="A23" s="53">
        <v>44926</v>
      </c>
      <c r="B23" s="1">
        <v>5.4</v>
      </c>
      <c r="C23" s="1">
        <v>0.2</v>
      </c>
      <c r="D23" s="8"/>
      <c r="E23" s="8"/>
      <c r="F23" s="8"/>
    </row>
    <row r="24" spans="1:6" x14ac:dyDescent="0.25">
      <c r="A24" s="53">
        <v>45016</v>
      </c>
      <c r="B24" s="1">
        <v>5.2</v>
      </c>
      <c r="C24" s="1">
        <v>-0.6</v>
      </c>
      <c r="D24" s="8"/>
      <c r="E24" s="8"/>
      <c r="F24" s="8"/>
    </row>
    <row r="25" spans="1:6" x14ac:dyDescent="0.25">
      <c r="A25" s="53">
        <v>45107</v>
      </c>
      <c r="B25" s="1">
        <v>4.5999999999999996</v>
      </c>
      <c r="C25" s="1">
        <v>-1.4</v>
      </c>
      <c r="D25" s="8"/>
      <c r="E25" s="8"/>
      <c r="F25" s="8"/>
    </row>
    <row r="26" spans="1:6" x14ac:dyDescent="0.25">
      <c r="A26" s="53">
        <v>45199</v>
      </c>
      <c r="B26" s="1">
        <v>4.0999999999999996</v>
      </c>
      <c r="C26" s="1">
        <v>-2.1</v>
      </c>
      <c r="D26" s="8"/>
      <c r="E26" s="8"/>
      <c r="F26" s="8"/>
    </row>
    <row r="27" spans="1:6" x14ac:dyDescent="0.25">
      <c r="A27" s="53">
        <v>45291</v>
      </c>
      <c r="B27" s="81">
        <v>3.3178000000000001</v>
      </c>
      <c r="C27" s="1">
        <v>-2.5</v>
      </c>
      <c r="D27" s="8"/>
      <c r="E27" s="8"/>
      <c r="F27" s="8"/>
    </row>
    <row r="28" spans="1:6" x14ac:dyDescent="0.25">
      <c r="A28" s="53">
        <v>45382</v>
      </c>
      <c r="B28" s="81">
        <v>3.3176000000000001</v>
      </c>
      <c r="C28" s="1">
        <v>-3.3</v>
      </c>
      <c r="D28" s="8"/>
      <c r="E28" s="8"/>
      <c r="F28" s="8"/>
    </row>
    <row r="29" spans="1:6" x14ac:dyDescent="0.25">
      <c r="A29" s="53">
        <v>45473</v>
      </c>
      <c r="B29" s="8">
        <v>3.3</v>
      </c>
      <c r="C29" s="1">
        <v>-2.6</v>
      </c>
      <c r="D29" s="8"/>
      <c r="E29" s="8"/>
      <c r="F29" s="8"/>
    </row>
    <row r="30" spans="1:6" x14ac:dyDescent="0.25">
      <c r="A30" s="53">
        <v>45565</v>
      </c>
      <c r="B30" s="8">
        <v>3.9</v>
      </c>
      <c r="C30" s="1">
        <v>-2.7</v>
      </c>
      <c r="D30" s="8"/>
      <c r="E30" s="8"/>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7490-5E6B-4C17-8B13-1A6A6C16E673}">
  <sheetPr codeName="Ark9"/>
  <dimension ref="A1:H37"/>
  <sheetViews>
    <sheetView workbookViewId="0"/>
  </sheetViews>
  <sheetFormatPr defaultColWidth="11.453125" defaultRowHeight="12.5" x14ac:dyDescent="0.25"/>
  <cols>
    <col min="1" max="16384" width="11.453125" style="1"/>
  </cols>
  <sheetData>
    <row r="1" spans="1:8" ht="23" x14ac:dyDescent="0.5">
      <c r="A1" s="1" t="s">
        <v>0</v>
      </c>
      <c r="B1" s="2" t="s">
        <v>24</v>
      </c>
    </row>
    <row r="2" spans="1:8" x14ac:dyDescent="0.25">
      <c r="A2" s="1" t="s">
        <v>1</v>
      </c>
      <c r="B2" s="1" t="s">
        <v>2</v>
      </c>
    </row>
    <row r="3" spans="1:8" x14ac:dyDescent="0.25">
      <c r="A3" s="1" t="s">
        <v>8</v>
      </c>
    </row>
    <row r="7" spans="1:8" x14ac:dyDescent="0.25">
      <c r="A7" s="16"/>
      <c r="B7" s="46">
        <v>45199</v>
      </c>
      <c r="C7" s="46">
        <v>45565</v>
      </c>
    </row>
    <row r="8" spans="1:8" x14ac:dyDescent="0.25">
      <c r="A8" s="16" t="s">
        <v>10</v>
      </c>
      <c r="B8" s="24">
        <v>1.19</v>
      </c>
      <c r="C8" s="24">
        <v>1.19</v>
      </c>
      <c r="D8" s="1">
        <v>0</v>
      </c>
      <c r="F8" s="17"/>
      <c r="G8" s="17"/>
      <c r="H8" s="17"/>
    </row>
    <row r="9" spans="1:8" x14ac:dyDescent="0.25">
      <c r="A9" s="16" t="s">
        <v>11</v>
      </c>
      <c r="B9" s="24">
        <v>1.35</v>
      </c>
      <c r="C9" s="24">
        <v>1.6</v>
      </c>
      <c r="F9" s="17"/>
      <c r="G9" s="17"/>
      <c r="H9" s="17"/>
    </row>
    <row r="10" spans="1:8" x14ac:dyDescent="0.25">
      <c r="A10" s="24" t="s">
        <v>12</v>
      </c>
      <c r="B10" s="24">
        <v>2.7</v>
      </c>
      <c r="C10" s="24">
        <v>3.39</v>
      </c>
      <c r="F10" s="17"/>
      <c r="G10" s="17"/>
      <c r="H10" s="17"/>
    </row>
    <row r="11" spans="1:8" x14ac:dyDescent="0.25">
      <c r="F11" s="17"/>
      <c r="G11" s="17"/>
      <c r="H11" s="17"/>
    </row>
    <row r="12" spans="1:8" x14ac:dyDescent="0.25">
      <c r="F12" s="17"/>
      <c r="G12" s="17"/>
      <c r="H12" s="17"/>
    </row>
    <row r="13" spans="1:8" x14ac:dyDescent="0.25">
      <c r="B13" s="17"/>
      <c r="C13" s="17"/>
    </row>
    <row r="14" spans="1:8" x14ac:dyDescent="0.25">
      <c r="B14" s="17"/>
      <c r="C14" s="17"/>
    </row>
    <row r="15" spans="1:8" x14ac:dyDescent="0.25">
      <c r="B15" s="17"/>
      <c r="C15" s="17"/>
    </row>
    <row r="22" spans="1:5" ht="13" x14ac:dyDescent="0.3">
      <c r="A22" s="62"/>
    </row>
    <row r="23" spans="1:5" ht="13" x14ac:dyDescent="0.3">
      <c r="A23" s="69"/>
    </row>
    <row r="24" spans="1:5" x14ac:dyDescent="0.25">
      <c r="B24" s="46"/>
      <c r="C24" s="46"/>
    </row>
    <row r="25" spans="1:5" x14ac:dyDescent="0.25">
      <c r="A25" s="16"/>
      <c r="B25" s="24"/>
      <c r="C25" s="24"/>
    </row>
    <row r="26" spans="1:5" x14ac:dyDescent="0.25">
      <c r="B26" s="17"/>
      <c r="C26" s="17"/>
    </row>
    <row r="27" spans="1:5" x14ac:dyDescent="0.25">
      <c r="A27" s="16"/>
      <c r="B27" s="24"/>
      <c r="C27" s="24"/>
    </row>
    <row r="28" spans="1:5" x14ac:dyDescent="0.25">
      <c r="A28" s="16"/>
      <c r="B28" s="24"/>
      <c r="C28" s="24"/>
      <c r="E28" s="29"/>
    </row>
    <row r="29" spans="1:5" x14ac:dyDescent="0.25">
      <c r="A29" s="27"/>
      <c r="C29" s="28"/>
      <c r="D29" s="28"/>
      <c r="E29" s="28"/>
    </row>
    <row r="30" spans="1:5" x14ac:dyDescent="0.25">
      <c r="A30" s="27"/>
      <c r="C30" s="28"/>
      <c r="D30" s="28"/>
      <c r="E30" s="28"/>
    </row>
    <row r="31" spans="1:5" x14ac:dyDescent="0.25">
      <c r="A31" s="27"/>
      <c r="C31" s="28"/>
      <c r="D31" s="28"/>
      <c r="E31" s="28"/>
    </row>
    <row r="32" spans="1:5" x14ac:dyDescent="0.25">
      <c r="A32" s="27"/>
      <c r="C32" s="28"/>
      <c r="D32" s="28"/>
      <c r="E32" s="28"/>
    </row>
    <row r="33" spans="1:5" x14ac:dyDescent="0.25">
      <c r="A33" s="27"/>
      <c r="C33" s="28"/>
      <c r="D33" s="28"/>
      <c r="E33" s="28"/>
    </row>
    <row r="34" spans="1:5" x14ac:dyDescent="0.25">
      <c r="A34" s="27"/>
      <c r="C34" s="17"/>
    </row>
    <row r="35" spans="1:5" x14ac:dyDescent="0.25">
      <c r="A35" s="27"/>
    </row>
    <row r="36" spans="1:5" x14ac:dyDescent="0.25">
      <c r="A36" s="27"/>
    </row>
    <row r="37" spans="1:5" x14ac:dyDescent="0.25">
      <c r="A37" s="27"/>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3.3</vt:lpstr>
      <vt:lpstr>3.4</vt:lpstr>
      <vt:lpstr>3.5</vt:lpstr>
      <vt:lpstr>3.6</vt:lpstr>
      <vt:lpstr>3.7</vt:lpstr>
      <vt:lpstr>3.8</vt:lpstr>
      <vt:lpstr>3.9</vt:lpstr>
      <vt:lpstr>3.10</vt:lpstr>
      <vt:lpstr>3.11</vt:lpstr>
      <vt:lpstr>'2.18'!OLE_LINK1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2024-11-25T08:50:05Z</dcterms:created>
  <dcterms:modified xsi:type="dcterms:W3CDTF">2024-11-25T08:50:53Z</dcterms:modified>
  <cp:category/>
  <cp:contentStatus/>
</cp:coreProperties>
</file>