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filterPrivacy="1" codeName="ThisWorkbook"/>
  <xr:revisionPtr revIDLastSave="0" documentId="8_{42C88842-1C40-4BB9-A6E9-3C7C5E117E0E}" xr6:coauthVersionLast="45" xr6:coauthVersionMax="45" xr10:uidLastSave="{00000000-0000-0000-0000-000000000000}"/>
  <bookViews>
    <workbookView xWindow="-120" yWindow="-120" windowWidth="25440" windowHeight="15390" tabRatio="718" xr2:uid="{00000000-000D-0000-FFFF-FFFF00000000}"/>
  </bookViews>
  <sheets>
    <sheet name="2.1" sheetId="1" r:id="rId1"/>
    <sheet name="2.2" sheetId="2" r:id="rId2"/>
    <sheet name="2.3" sheetId="3" r:id="rId3"/>
    <sheet name="2.4" sheetId="4" r:id="rId4"/>
    <sheet name="2.5" sheetId="5" r:id="rId5"/>
    <sheet name="2.6" sheetId="6" r:id="rId6"/>
    <sheet name="2.8" sheetId="8" r:id="rId7"/>
    <sheet name="2.9" sheetId="9" r:id="rId8"/>
    <sheet name="2.10" sheetId="24" r:id="rId9"/>
    <sheet name="2.11" sheetId="25" r:id="rId10"/>
    <sheet name="2.12" sheetId="26" r:id="rId11"/>
    <sheet name="2.13" sheetId="22" r:id="rId12"/>
    <sheet name="2.14" sheetId="27" r:id="rId13"/>
    <sheet name="2.15" sheetId="23" r:id="rId14"/>
    <sheet name="2.16" sheetId="11" r:id="rId15"/>
    <sheet name="2.17" sheetId="12" r:id="rId16"/>
    <sheet name=" 2.18" sheetId="13" r:id="rId17"/>
    <sheet name="2.19" sheetId="14" r:id="rId18"/>
  </sheets>
  <externalReferences>
    <externalReference r:id="rId1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6" l="1"/>
  <c r="A15" i="6" s="1"/>
  <c r="A19" i="6" s="1"/>
  <c r="A23" i="6" s="1"/>
  <c r="A27" i="6" s="1"/>
</calcChain>
</file>

<file path=xl/sharedStrings.xml><?xml version="1.0" encoding="utf-8"?>
<sst xmlns="http://schemas.openxmlformats.org/spreadsheetml/2006/main" count="300" uniqueCount="169">
  <si>
    <t>[Tittel]</t>
  </si>
  <si>
    <t>Source:</t>
  </si>
  <si>
    <t>Note:</t>
  </si>
  <si>
    <t>Q1 2019</t>
  </si>
  <si>
    <t>Q1 2020</t>
  </si>
  <si>
    <t>Banks' capital ratios</t>
  </si>
  <si>
    <t>Finanstilsynet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</si>
  <si>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</si>
  <si>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</si>
  <si>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</si>
  <si>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</si>
  <si>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</si>
  <si>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</si>
  <si>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</si>
  <si>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</si>
  <si>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</si>
  <si>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</si>
  <si>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</si>
  <si>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</si>
  <si>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</si>
  <si>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</si>
  <si>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</si>
  <si>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</si>
  <si>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</si>
  <si>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</si>
  <si>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</si>
  <si>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</si>
  <si>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</si>
  <si>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>CET1 capital ratio</t>
  </si>
  <si>
    <t>CET1 capital/total assets</t>
  </si>
  <si>
    <t>CET1 capital ratio without regulatory amendments</t>
  </si>
  <si>
    <t>Leverage ratio</t>
  </si>
  <si>
    <t>EE</t>
  </si>
  <si>
    <t>LV</t>
  </si>
  <si>
    <t>IS*</t>
  </si>
  <si>
    <t>HR</t>
  </si>
  <si>
    <t>LT</t>
  </si>
  <si>
    <t>BG</t>
  </si>
  <si>
    <t>LU</t>
  </si>
  <si>
    <t>MT</t>
  </si>
  <si>
    <t>CZ</t>
  </si>
  <si>
    <t>IE</t>
  </si>
  <si>
    <t>SI</t>
  </si>
  <si>
    <t>NO</t>
  </si>
  <si>
    <t>DK</t>
  </si>
  <si>
    <t>SE</t>
  </si>
  <si>
    <t>FI</t>
  </si>
  <si>
    <t>RO</t>
  </si>
  <si>
    <t>NL</t>
  </si>
  <si>
    <t>CY</t>
  </si>
  <si>
    <t>GR</t>
  </si>
  <si>
    <t>BE</t>
  </si>
  <si>
    <t>PL</t>
  </si>
  <si>
    <t>GB</t>
  </si>
  <si>
    <t>EU average</t>
  </si>
  <si>
    <t>FR</t>
  </si>
  <si>
    <t>SK</t>
  </si>
  <si>
    <t>DE</t>
  </si>
  <si>
    <t>AT</t>
  </si>
  <si>
    <t>IT</t>
  </si>
  <si>
    <t>HU</t>
  </si>
  <si>
    <t>PT</t>
  </si>
  <si>
    <t>ES</t>
  </si>
  <si>
    <t>EBA Risk Dashboard</t>
  </si>
  <si>
    <t>https://eba.europa.eu/risk-analysis-and-data/risk-dashboard</t>
  </si>
  <si>
    <t>Construction</t>
  </si>
  <si>
    <t>Real estate activities</t>
  </si>
  <si>
    <t>Retail trade etc.</t>
  </si>
  <si>
    <t>Lodging and food services</t>
  </si>
  <si>
    <t xml:space="preserve">Professional, financial and business services </t>
  </si>
  <si>
    <t>Transport etc.</t>
  </si>
  <si>
    <t>Oil and offshore</t>
  </si>
  <si>
    <t>Losses on loans to individual industries</t>
  </si>
  <si>
    <t>Average 2016–2018</t>
  </si>
  <si>
    <t xml:space="preserve">Prof., fin. and bus. serv. </t>
  </si>
  <si>
    <t>Non-performing loans and impairment losses on non-performing loans in 2019</t>
  </si>
  <si>
    <t>Non-performing exposures</t>
  </si>
  <si>
    <t>Impairment losses on non-performing exposures (RHS)</t>
  </si>
  <si>
    <t>Q1</t>
  </si>
  <si>
    <t>2q</t>
  </si>
  <si>
    <t>3q</t>
  </si>
  <si>
    <t>4q</t>
  </si>
  <si>
    <t>Pre-tax profit and return on equity</t>
  </si>
  <si>
    <t>Pre-tax profit</t>
  </si>
  <si>
    <t>Return on equity (right-hand scale)</t>
  </si>
  <si>
    <t>Net interest income, operating expenses and loan losses</t>
  </si>
  <si>
    <t>Net interest income</t>
  </si>
  <si>
    <t>Operating expenses</t>
  </si>
  <si>
    <t>Loan losses</t>
  </si>
  <si>
    <t>Gross loans distributed according to IFRS 9</t>
  </si>
  <si>
    <t>Stage 1</t>
  </si>
  <si>
    <t>Stage 2</t>
  </si>
  <si>
    <t>Stage 3</t>
  </si>
  <si>
    <t>Impairment losses in per cent of loans</t>
  </si>
  <si>
    <t>Lending and deposit spreads</t>
  </si>
  <si>
    <t>Statistics Norway</t>
  </si>
  <si>
    <t>Lending spread for banks and mortgage companies.</t>
  </si>
  <si>
    <t>Deposit spread</t>
  </si>
  <si>
    <t>Lending spread</t>
  </si>
  <si>
    <t>Not decided</t>
  </si>
  <si>
    <t>No payout</t>
  </si>
  <si>
    <t xml:space="preserve">Payout ratio up to 25% </t>
  </si>
  <si>
    <t>Payout ratio between 25% and 50%</t>
  </si>
  <si>
    <t>Payout ratio above 50%</t>
  </si>
  <si>
    <t>Payout ratio in Norwegian banks</t>
  </si>
  <si>
    <t>Number of banks</t>
  </si>
  <si>
    <t xml:space="preserve">Industry </t>
  </si>
  <si>
    <t>Food and consumer staples</t>
  </si>
  <si>
    <t>Public administration</t>
  </si>
  <si>
    <t>Other industries</t>
  </si>
  <si>
    <t>Cultural services</t>
  </si>
  <si>
    <t>Communication services</t>
  </si>
  <si>
    <t>Education and health care</t>
  </si>
  <si>
    <t xml:space="preserve">Building construction </t>
  </si>
  <si>
    <t>Land and air-based transport</t>
  </si>
  <si>
    <t xml:space="preserve">Construction </t>
  </si>
  <si>
    <t xml:space="preserve">Agriculture and forestry </t>
  </si>
  <si>
    <t>Fishing and hunting</t>
  </si>
  <si>
    <t>Housing cooperatives and co-operative housing associations</t>
  </si>
  <si>
    <t>Power and water supply</t>
  </si>
  <si>
    <t>Oil-related industries</t>
  </si>
  <si>
    <t>Commercial real estate</t>
  </si>
  <si>
    <t>Norwegian banks' exposure to various industries (share of total exposure) at year-end 2019</t>
  </si>
  <si>
    <t>In per cent of the total</t>
  </si>
  <si>
    <t>Very strongly affected</t>
  </si>
  <si>
    <t>Strongly affected</t>
  </si>
  <si>
    <t>Moderately affected</t>
  </si>
  <si>
    <t>Slightly affected</t>
  </si>
  <si>
    <t>Market funding of banks and covered bond entities, by type of funding</t>
  </si>
  <si>
    <t xml:space="preserve">Finanstilsynet </t>
  </si>
  <si>
    <t>Senior bonds</t>
  </si>
  <si>
    <t>Covered bonds</t>
  </si>
  <si>
    <t>Short-term market funding + interbank</t>
  </si>
  <si>
    <t>Growth in consumer lending in Norway</t>
  </si>
  <si>
    <t>C2 households</t>
  </si>
  <si>
    <t>Twelve-month growth in the Norwegian consumer loan market</t>
  </si>
  <si>
    <t>Finanstilsynet and Statistics Norway</t>
  </si>
  <si>
    <t xml:space="preserve"> 31.12.18</t>
  </si>
  <si>
    <t>Norwegian consumer loan banks</t>
  </si>
  <si>
    <t>Other Norwegian banks</t>
  </si>
  <si>
    <t>Foreign branches</t>
  </si>
  <si>
    <t>Norwegian finance companies</t>
  </si>
  <si>
    <t>Distribution of consumer loans in Norway as at 31 March 2020</t>
  </si>
  <si>
    <t>Gross non-performing loans, 90 days past due</t>
  </si>
  <si>
    <t>* Gross non-performing loans are total consumer loans in the institutions, including Norwegian institutions’ exposures abroad.</t>
  </si>
  <si>
    <t>Net interest income in per cent of ATA</t>
  </si>
  <si>
    <t>Losses in per cent of average lending</t>
  </si>
  <si>
    <t>Profit in per cent of ATA</t>
  </si>
  <si>
    <t>Profit trend, consumer lending (annualised)*</t>
  </si>
  <si>
    <t>The trend in profits refers to total consumer loans in the institutions, including Norwegian institutions’ exposures abroad.</t>
  </si>
  <si>
    <t>Q1      2020</t>
  </si>
  <si>
    <t>Head office activities</t>
  </si>
  <si>
    <t>Total sample</t>
  </si>
  <si>
    <t>Postal and courier activities</t>
  </si>
  <si>
    <t>Private services</t>
  </si>
  <si>
    <t>Other water transport</t>
  </si>
  <si>
    <t>Accommodation, food and beverage</t>
  </si>
  <si>
    <t>Norwegian banks’ liquidity reserves (LCR) and stable funding (NSFR)</t>
  </si>
  <si>
    <t>CET1 capital ratios as at 31 December 2019</t>
  </si>
  <si>
    <t>Leverage ratios as at 31 December 2019</t>
  </si>
  <si>
    <t>NSFR</t>
  </si>
  <si>
    <t>LCR</t>
  </si>
  <si>
    <t>Manufacturing and mining</t>
  </si>
  <si>
    <t>Retail trade excl. food and consumer staples</t>
  </si>
  <si>
    <t>31 March 2020</t>
  </si>
  <si>
    <t>31 Dec. 2019</t>
  </si>
  <si>
    <t>Accom., food and beverage</t>
  </si>
  <si>
    <t>Title:</t>
  </si>
  <si>
    <t xml:space="preserve">Norwegian banks’ liquidity reserves (LCR) and stable funding (NSFR)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</si>
</sst>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;@"/>
    <numFmt numFmtId="166" formatCode="0.0\ %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Times New Roman"/>
      <family val="1"/>
    </font>
    <font>
      <sz val="10"/>
      <name val="Arial"/>
      <family val="2"/>
    </font>
    <font>
      <sz val="8"/>
      <color indexed="63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u/>
      <sz val="10"/>
      <name val="Open Sans"/>
      <family val="2"/>
    </font>
    <font>
      <sz val="10"/>
      <name val="Open Sans"/>
      <family val="2"/>
    </font>
    <font>
      <sz val="10"/>
      <color indexed="63"/>
      <name val="Open Sans"/>
      <family val="2"/>
    </font>
    <font>
      <sz val="10"/>
      <color rgb="FF000000"/>
      <name val="Open Sans"/>
      <family val="2"/>
    </font>
    <font>
      <b/>
      <sz val="10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5" fillId="0" borderId="1" xfId="0" quotePrefix="1" applyFont="1" applyBorder="1" applyAlignment="1">
      <alignment horizontal="left"/>
    </xf>
    <xf numFmtId="1" fontId="5" fillId="0" borderId="1" xfId="0" quotePrefix="1" applyNumberFormat="1" applyFont="1" applyBorder="1" applyAlignment="1">
      <alignment horizontal="right"/>
    </xf>
    <xf numFmtId="12" fontId="5" fillId="0" borderId="1" xfId="0" quotePrefix="1" applyNumberFormat="1" applyFont="1" applyBorder="1" applyAlignment="1">
      <alignment horizontal="left"/>
    </xf>
    <xf numFmtId="165" fontId="4" fillId="0" borderId="0" xfId="0" quotePrefix="1" applyNumberFormat="1" applyFont="1"/>
    <xf numFmtId="0" fontId="1" fillId="0" borderId="0" xfId="0" applyFont="1" applyFill="1"/>
    <xf numFmtId="0" fontId="10" fillId="0" borderId="0" xfId="0" applyFont="1"/>
    <xf numFmtId="164" fontId="10" fillId="0" borderId="0" xfId="0" applyNumberFormat="1" applyFont="1"/>
    <xf numFmtId="0" fontId="11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1" applyFont="1"/>
    <xf numFmtId="17" fontId="10" fillId="0" borderId="0" xfId="0" applyNumberFormat="1" applyFont="1"/>
    <xf numFmtId="0" fontId="10" fillId="0" borderId="0" xfId="0" applyFont="1" applyFill="1"/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4" fillId="0" borderId="1" xfId="0" quotePrefix="1" applyNumberFormat="1" applyFont="1" applyBorder="1" applyAlignment="1">
      <alignment horizontal="right" vertical="center"/>
    </xf>
    <xf numFmtId="0" fontId="13" fillId="0" borderId="0" xfId="0" applyFont="1"/>
    <xf numFmtId="2" fontId="10" fillId="0" borderId="0" xfId="0" applyNumberFormat="1" applyFont="1"/>
    <xf numFmtId="14" fontId="10" fillId="0" borderId="0" xfId="0" applyNumberFormat="1" applyFont="1"/>
    <xf numFmtId="14" fontId="10" fillId="0" borderId="0" xfId="0" quotePrefix="1" applyNumberFormat="1" applyFont="1"/>
    <xf numFmtId="1" fontId="10" fillId="0" borderId="0" xfId="0" applyNumberFormat="1" applyFont="1"/>
    <xf numFmtId="0" fontId="15" fillId="0" borderId="0" xfId="0" applyFont="1"/>
    <xf numFmtId="164" fontId="15" fillId="0" borderId="0" xfId="0" applyNumberFormat="1" applyFont="1"/>
    <xf numFmtId="166" fontId="15" fillId="0" borderId="0" xfId="3" applyNumberFormat="1" applyFont="1" applyFill="1" applyBorder="1"/>
    <xf numFmtId="0" fontId="10" fillId="0" borderId="0" xfId="2" applyFont="1"/>
    <xf numFmtId="1" fontId="10" fillId="0" borderId="0" xfId="0" applyNumberFormat="1" applyFont="1" applyFill="1"/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6" fillId="0" borderId="0" xfId="0" applyFont="1" applyAlignment="1">
      <alignment horizontal="right"/>
    </xf>
  </cellXfs>
  <cellStyles count="4">
    <cellStyle name="Hyperkobling" xfId="1" builtinId="8"/>
    <cellStyle name="Normal" xfId="0" builtinId="0"/>
    <cellStyle name="Normal 3 3" xfId="2" xr:uid="{EB2849B5-22A9-4146-8004-622D4F73831D}"/>
    <cellStyle name="Prosent" xfId="3" builtinId="5"/>
  </cellStyles>
  <dxfs count="0"/>
  <tableStyles count="0" defaultTableStyle="TableStyleMedium9" defaultPivotStyle="PivotStyleLight16"/>
  <colors>
    <mruColors>
      <color rgb="FFADC4C8"/>
      <color rgb="FF381659"/>
      <color rgb="FFAE006D"/>
      <color rgb="FF08C1C1"/>
      <color rgb="FF294C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21200811041828"/>
          <c:y val="4.7324673587776048E-2"/>
          <c:w val="0.81796049814428384"/>
          <c:h val="0.71234832907033119"/>
        </c:manualLayout>
      </c:layout>
      <c:lineChart>
        <c:grouping val="standard"/>
        <c:varyColors val="0"/>
        <c:ser>
          <c:idx val="1"/>
          <c:order val="0"/>
          <c:tx>
            <c:strRef>
              <c:f>'2.1'!$C$35</c:f>
              <c:strCache>
                <c:ptCount val="1"/>
                <c:pt idx="0">
                  <c:v>CET1 capital ratio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[1]Fig2!$A$7:$A$30</c:f>
              <c:strCach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2">
                  <c:v>1. kv. 2019</c:v>
                </c:pt>
                <c:pt idx="23">
                  <c:v>1. kv. 2020</c:v>
                </c:pt>
              </c:strCache>
            </c:strRef>
          </c:cat>
          <c:val>
            <c:numRef>
              <c:f>'2.1'!$C$36:$C$59</c:f>
              <c:numCache>
                <c:formatCode>0.0</c:formatCode>
                <c:ptCount val="24"/>
                <c:pt idx="0">
                  <c:v>8.6851356787614264</c:v>
                </c:pt>
                <c:pt idx="1">
                  <c:v>8.4312008546930102</c:v>
                </c:pt>
                <c:pt idx="2">
                  <c:v>8.2640701900063789</c:v>
                </c:pt>
                <c:pt idx="3">
                  <c:v>7.975582514857499</c:v>
                </c:pt>
                <c:pt idx="4">
                  <c:v>7.8062713436752817</c:v>
                </c:pt>
                <c:pt idx="5">
                  <c:v>8.0169141218918245</c:v>
                </c:pt>
                <c:pt idx="6">
                  <c:v>8.3797935506695822</c:v>
                </c:pt>
                <c:pt idx="7">
                  <c:v>7.7279379095275731</c:v>
                </c:pt>
                <c:pt idx="8">
                  <c:v>8.1938577032776081</c:v>
                </c:pt>
                <c:pt idx="9">
                  <c:v>7.2356030058493008</c:v>
                </c:pt>
                <c:pt idx="10">
                  <c:v>8.8280631095235353</c:v>
                </c:pt>
                <c:pt idx="11">
                  <c:v>9.4444185995711667</c:v>
                </c:pt>
                <c:pt idx="12">
                  <c:v>10.068421138454941</c:v>
                </c:pt>
                <c:pt idx="13">
                  <c:v>11.208242929655709</c:v>
                </c:pt>
                <c:pt idx="14">
                  <c:v>12.117088174961802</c:v>
                </c:pt>
                <c:pt idx="15">
                  <c:v>13.054015369789775</c:v>
                </c:pt>
                <c:pt idx="16">
                  <c:v>14.576562010825199</c:v>
                </c:pt>
                <c:pt idx="17">
                  <c:v>15.8</c:v>
                </c:pt>
                <c:pt idx="18">
                  <c:v>16.24668257261402</c:v>
                </c:pt>
                <c:pt idx="19">
                  <c:v>16.227939125640049</c:v>
                </c:pt>
                <c:pt idx="20">
                  <c:v>18.038924151560401</c:v>
                </c:pt>
                <c:pt idx="22">
                  <c:v>16.088968446825991</c:v>
                </c:pt>
                <c:pt idx="23">
                  <c:v>17.420375529165348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A-469B-A53D-5D06C65B3B13}"/>
            </c:ext>
          </c:extLst>
        </c:ser>
        <c:ser>
          <c:idx val="0"/>
          <c:order val="1"/>
          <c:tx>
            <c:strRef>
              <c:f>'2.1'!$D$35</c:f>
              <c:strCache>
                <c:ptCount val="1"/>
                <c:pt idx="0">
                  <c:v>CET1 capital/total assets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[1]Fig2!$A$7:$A$30</c:f>
              <c:strCach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2">
                  <c:v>1. kv. 2019</c:v>
                </c:pt>
                <c:pt idx="23">
                  <c:v>1. kv. 2020</c:v>
                </c:pt>
              </c:strCache>
            </c:strRef>
          </c:cat>
          <c:val>
            <c:numRef>
              <c:f>'2.1'!$D$36:$D$59</c:f>
              <c:numCache>
                <c:formatCode>0.0</c:formatCode>
                <c:ptCount val="24"/>
                <c:pt idx="0">
                  <c:v>6.708640983224881</c:v>
                </c:pt>
                <c:pt idx="1">
                  <c:v>6.6049949720818653</c:v>
                </c:pt>
                <c:pt idx="2">
                  <c:v>6.5246919824534118</c:v>
                </c:pt>
                <c:pt idx="3">
                  <c:v>5.795104711652054</c:v>
                </c:pt>
                <c:pt idx="4">
                  <c:v>5.7539771583920363</c:v>
                </c:pt>
                <c:pt idx="5">
                  <c:v>5.8825095816745341</c:v>
                </c:pt>
                <c:pt idx="6">
                  <c:v>6.0085866989438204</c:v>
                </c:pt>
                <c:pt idx="7">
                  <c:v>5.3907718870050898</c:v>
                </c:pt>
                <c:pt idx="8">
                  <c:v>5.6401448508136207</c:v>
                </c:pt>
                <c:pt idx="9">
                  <c:v>4.7757803762421869</c:v>
                </c:pt>
                <c:pt idx="10">
                  <c:v>5.278851106466016</c:v>
                </c:pt>
                <c:pt idx="11">
                  <c:v>5.478025245567367</c:v>
                </c:pt>
                <c:pt idx="12">
                  <c:v>5.7804882006221119</c:v>
                </c:pt>
                <c:pt idx="13">
                  <c:v>6.0623233537273808</c:v>
                </c:pt>
                <c:pt idx="14">
                  <c:v>6.3895230595277033</c:v>
                </c:pt>
                <c:pt idx="15">
                  <c:v>6.6041341156977671</c:v>
                </c:pt>
                <c:pt idx="16">
                  <c:v>7.36692174755576</c:v>
                </c:pt>
                <c:pt idx="17">
                  <c:v>7.8</c:v>
                </c:pt>
                <c:pt idx="18">
                  <c:v>7.9580222619606653</c:v>
                </c:pt>
                <c:pt idx="19">
                  <c:v>8.4369556570543889</c:v>
                </c:pt>
                <c:pt idx="20">
                  <c:v>8.2638689803101677</c:v>
                </c:pt>
                <c:pt idx="22">
                  <c:v>8.0939997830440138</c:v>
                </c:pt>
                <c:pt idx="23">
                  <c:v>7.5662269127922874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A-469B-A53D-5D06C65B3B13}"/>
            </c:ext>
          </c:extLst>
        </c:ser>
        <c:ser>
          <c:idx val="2"/>
          <c:order val="2"/>
          <c:tx>
            <c:strRef>
              <c:f>'2.1'!$E$35</c:f>
              <c:strCache>
                <c:ptCount val="1"/>
                <c:pt idx="0">
                  <c:v>CET1 capital ratio without regulatory amendments</c:v>
                </c:pt>
              </c:strCache>
            </c:strRef>
          </c:tx>
          <c:spPr>
            <a:ln w="28575" cap="rnd">
              <a:solidFill>
                <a:srgbClr val="381659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[1]Fig2!$A$7:$A$30</c:f>
              <c:strCach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2">
                  <c:v>1. kv. 2019</c:v>
                </c:pt>
                <c:pt idx="23">
                  <c:v>1. kv. 2020</c:v>
                </c:pt>
              </c:strCache>
            </c:strRef>
          </c:cat>
          <c:val>
            <c:numRef>
              <c:f>'2.1'!$E$36:$E$59</c:f>
              <c:numCache>
                <c:formatCode>0.0</c:formatCode>
                <c:ptCount val="24"/>
                <c:pt idx="19">
                  <c:v>16.227939125640049</c:v>
                </c:pt>
                <c:pt idx="20">
                  <c:v>16.3667406288805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77A-469B-A53D-5D06C65B3B13}"/>
            </c:ext>
          </c:extLst>
        </c:ser>
        <c:ser>
          <c:idx val="4"/>
          <c:order val="3"/>
          <c:tx>
            <c:strRef>
              <c:f>'2.1'!$F$35</c:f>
              <c:strCache>
                <c:ptCount val="1"/>
                <c:pt idx="0">
                  <c:v>Leverage ratio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[1]Fig2!$A$7:$A$30</c:f>
              <c:strCach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2">
                  <c:v>1. kv. 2019</c:v>
                </c:pt>
                <c:pt idx="23">
                  <c:v>1. kv. 2020</c:v>
                </c:pt>
              </c:strCache>
            </c:strRef>
          </c:cat>
          <c:val>
            <c:numRef>
              <c:f>'2.1'!$F$36:$F$59</c:f>
              <c:numCache>
                <c:formatCode>0.0</c:formatCode>
                <c:ptCount val="24"/>
                <c:pt idx="16">
                  <c:v>7.21</c:v>
                </c:pt>
                <c:pt idx="17">
                  <c:v>7.88</c:v>
                </c:pt>
                <c:pt idx="18">
                  <c:v>7.7556265363635299</c:v>
                </c:pt>
                <c:pt idx="19">
                  <c:v>7.9444622247064753</c:v>
                </c:pt>
                <c:pt idx="20">
                  <c:v>8.0136884386098899</c:v>
                </c:pt>
                <c:pt idx="22">
                  <c:v>7.6458213931497045</c:v>
                </c:pt>
                <c:pt idx="23">
                  <c:v>7.3718999137397674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7A-469B-A53D-5D06C65B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709984"/>
        <c:axId val="701708016"/>
        <c:extLst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5"/>
        <c:majorTimeUnit val="days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10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775264263314427E-2"/>
          <c:y val="0.89078091474307142"/>
          <c:w val="0.98140754538035357"/>
          <c:h val="0.108094229494413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2673415823023"/>
          <c:y val="5.0925925925925923E-2"/>
          <c:w val="0.85781777277840265"/>
          <c:h val="0.800374084818345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'2.11'!$A$7</c:f>
              <c:strCache>
                <c:ptCount val="1"/>
                <c:pt idx="0">
                  <c:v>31 Dec. 2019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'2.11'!$B$6:$D$6</c:f>
              <c:strCache>
                <c:ptCount val="3"/>
                <c:pt idx="0">
                  <c:v>Stage 1</c:v>
                </c:pt>
                <c:pt idx="1">
                  <c:v>Stage 2</c:v>
                </c:pt>
                <c:pt idx="2">
                  <c:v>Stage 3</c:v>
                </c:pt>
              </c:strCache>
            </c:strRef>
          </c:cat>
          <c:val>
            <c:numRef>
              <c:f>'2.11'!$B$7:$D$7</c:f>
              <c:numCache>
                <c:formatCode>0.0</c:formatCode>
                <c:ptCount val="3"/>
                <c:pt idx="0">
                  <c:v>0.10120194203343552</c:v>
                </c:pt>
                <c:pt idx="1">
                  <c:v>2.0979940270564139</c:v>
                </c:pt>
                <c:pt idx="2">
                  <c:v>36.870499662940787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8-4392-9D88-AAC961FDE9EA}"/>
            </c:ext>
          </c:extLst>
        </c:ser>
        <c:ser>
          <c:idx val="1"/>
          <c:order val="1"/>
          <c:tx>
            <c:strRef>
              <c:f>'2.11'!$A$8</c:f>
              <c:strCache>
                <c:ptCount val="1"/>
                <c:pt idx="0">
                  <c:v>31 March 2020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'2.11'!$B$6:$D$6</c:f>
              <c:strCache>
                <c:ptCount val="3"/>
                <c:pt idx="0">
                  <c:v>Stage 1</c:v>
                </c:pt>
                <c:pt idx="1">
                  <c:v>Stage 2</c:v>
                </c:pt>
                <c:pt idx="2">
                  <c:v>Stage 3</c:v>
                </c:pt>
              </c:strCache>
            </c:strRef>
          </c:cat>
          <c:val>
            <c:numRef>
              <c:f>'2.11'!$B$8:$D$8</c:f>
              <c:numCache>
                <c:formatCode>0.0</c:formatCode>
                <c:ptCount val="3"/>
                <c:pt idx="0">
                  <c:v>0.13358886829054775</c:v>
                </c:pt>
                <c:pt idx="1">
                  <c:v>2.1556378299675929</c:v>
                </c:pt>
                <c:pt idx="2">
                  <c:v>35.294827223576277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C8-4392-9D88-AAC961FD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0458856"/>
        <c:axId val="1020459184"/>
      </c:barChart>
      <c:catAx>
        <c:axId val="1020458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0459184"/>
        <c:crosses val="autoZero"/>
        <c:auto val="1"/>
        <c:lblAlgn val="ctr"/>
        <c:lblOffset val="100"/>
        <c:noMultiLvlLbl val="0"/>
      </c:catAx>
      <c:valAx>
        <c:axId val="1020459184"/>
        <c:scaling>
          <c:orientation val="minMax"/>
          <c:max val="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 of loans</a:t>
                </a:r>
              </a:p>
            </c:rich>
          </c:tx>
          <c:layout>
            <c:manualLayout>
              <c:xMode val="edge"/>
              <c:yMode val="edge"/>
              <c:x val="4.7697787776527925E-3"/>
              <c:y val="0.289917944467467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045885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997356580427446"/>
          <c:y val="0.91957192657419373"/>
          <c:w val="0.72386220472440943"/>
          <c:h val="8.042807342580629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12935883014627E-2"/>
          <c:y val="3.0347838099184971E-2"/>
          <c:w val="0.84251087364079491"/>
          <c:h val="0.82038126813095735"/>
        </c:manualLayout>
      </c:layout>
      <c:lineChart>
        <c:grouping val="standard"/>
        <c:varyColors val="0"/>
        <c:ser>
          <c:idx val="0"/>
          <c:order val="0"/>
          <c:tx>
            <c:strRef>
              <c:f>'2.12'!$B$7</c:f>
              <c:strCache>
                <c:ptCount val="1"/>
                <c:pt idx="0">
                  <c:v>Deposit spread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'2.12'!$A$8:$A$32</c:f>
              <c:numCache>
                <c:formatCode>dd/mm/yy;@</c:formatCode>
                <c:ptCount val="25"/>
                <c:pt idx="0">
                  <c:v>41729</c:v>
                </c:pt>
                <c:pt idx="1">
                  <c:v>41820</c:v>
                </c:pt>
                <c:pt idx="2">
                  <c:v>41912</c:v>
                </c:pt>
                <c:pt idx="3">
                  <c:v>42004</c:v>
                </c:pt>
                <c:pt idx="4">
                  <c:v>42094</c:v>
                </c:pt>
                <c:pt idx="5">
                  <c:v>42185</c:v>
                </c:pt>
                <c:pt idx="6">
                  <c:v>42277</c:v>
                </c:pt>
                <c:pt idx="7">
                  <c:v>42369</c:v>
                </c:pt>
                <c:pt idx="8">
                  <c:v>42460</c:v>
                </c:pt>
                <c:pt idx="9">
                  <c:v>42551</c:v>
                </c:pt>
                <c:pt idx="10">
                  <c:v>42643</c:v>
                </c:pt>
                <c:pt idx="11">
                  <c:v>42735</c:v>
                </c:pt>
                <c:pt idx="12">
                  <c:v>42825</c:v>
                </c:pt>
                <c:pt idx="13">
                  <c:v>42916</c:v>
                </c:pt>
                <c:pt idx="14">
                  <c:v>43008</c:v>
                </c:pt>
                <c:pt idx="15">
                  <c:v>43100</c:v>
                </c:pt>
                <c:pt idx="16">
                  <c:v>43190</c:v>
                </c:pt>
                <c:pt idx="17">
                  <c:v>43281</c:v>
                </c:pt>
                <c:pt idx="18">
                  <c:v>43373</c:v>
                </c:pt>
                <c:pt idx="19">
                  <c:v>43465</c:v>
                </c:pt>
                <c:pt idx="20">
                  <c:v>43555</c:v>
                </c:pt>
                <c:pt idx="21">
                  <c:v>43646</c:v>
                </c:pt>
                <c:pt idx="22">
                  <c:v>43738</c:v>
                </c:pt>
                <c:pt idx="23">
                  <c:v>43830</c:v>
                </c:pt>
                <c:pt idx="24">
                  <c:v>43921</c:v>
                </c:pt>
              </c:numCache>
            </c:numRef>
          </c:cat>
          <c:val>
            <c:numRef>
              <c:f>'2.12'!$B$8:$B$32</c:f>
              <c:numCache>
                <c:formatCode>General</c:formatCode>
                <c:ptCount val="25"/>
                <c:pt idx="0">
                  <c:v>-0.47</c:v>
                </c:pt>
                <c:pt idx="1">
                  <c:v>-0.31</c:v>
                </c:pt>
                <c:pt idx="2">
                  <c:v>-0.41</c:v>
                </c:pt>
                <c:pt idx="3">
                  <c:v>-0.35</c:v>
                </c:pt>
                <c:pt idx="4">
                  <c:v>-0.09</c:v>
                </c:pt>
                <c:pt idx="5">
                  <c:v>-0.11</c:v>
                </c:pt>
                <c:pt idx="6">
                  <c:v>-0.05</c:v>
                </c:pt>
                <c:pt idx="7">
                  <c:v>0.22</c:v>
                </c:pt>
                <c:pt idx="8">
                  <c:v>0.12</c:v>
                </c:pt>
                <c:pt idx="9">
                  <c:v>0.24</c:v>
                </c:pt>
                <c:pt idx="10">
                  <c:v>0.36</c:v>
                </c:pt>
                <c:pt idx="11">
                  <c:v>0.36</c:v>
                </c:pt>
                <c:pt idx="12">
                  <c:v>0.17</c:v>
                </c:pt>
                <c:pt idx="13">
                  <c:v>0.06</c:v>
                </c:pt>
                <c:pt idx="14">
                  <c:v>0.01</c:v>
                </c:pt>
                <c:pt idx="15">
                  <c:v>0.05</c:v>
                </c:pt>
                <c:pt idx="16">
                  <c:v>0.37</c:v>
                </c:pt>
                <c:pt idx="17">
                  <c:v>0.23</c:v>
                </c:pt>
                <c:pt idx="18">
                  <c:v>0.31</c:v>
                </c:pt>
                <c:pt idx="19">
                  <c:v>0.38</c:v>
                </c:pt>
                <c:pt idx="20">
                  <c:v>0.44</c:v>
                </c:pt>
                <c:pt idx="21">
                  <c:v>0.56000000000000005</c:v>
                </c:pt>
                <c:pt idx="22">
                  <c:v>0.71</c:v>
                </c:pt>
                <c:pt idx="23" formatCode="0.00">
                  <c:v>0.7</c:v>
                </c:pt>
                <c:pt idx="2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C-4197-9951-AC736D68E0A8}"/>
            </c:ext>
          </c:extLst>
        </c:ser>
        <c:ser>
          <c:idx val="1"/>
          <c:order val="1"/>
          <c:tx>
            <c:strRef>
              <c:f>'2.12'!$C$7</c:f>
              <c:strCache>
                <c:ptCount val="1"/>
                <c:pt idx="0">
                  <c:v>Lending spread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'2.12'!$A$8:$A$32</c:f>
              <c:numCache>
                <c:formatCode>dd/mm/yy;@</c:formatCode>
                <c:ptCount val="25"/>
                <c:pt idx="0">
                  <c:v>41729</c:v>
                </c:pt>
                <c:pt idx="1">
                  <c:v>41820</c:v>
                </c:pt>
                <c:pt idx="2">
                  <c:v>41912</c:v>
                </c:pt>
                <c:pt idx="3">
                  <c:v>42004</c:v>
                </c:pt>
                <c:pt idx="4">
                  <c:v>42094</c:v>
                </c:pt>
                <c:pt idx="5">
                  <c:v>42185</c:v>
                </c:pt>
                <c:pt idx="6">
                  <c:v>42277</c:v>
                </c:pt>
                <c:pt idx="7">
                  <c:v>42369</c:v>
                </c:pt>
                <c:pt idx="8">
                  <c:v>42460</c:v>
                </c:pt>
                <c:pt idx="9">
                  <c:v>42551</c:v>
                </c:pt>
                <c:pt idx="10">
                  <c:v>42643</c:v>
                </c:pt>
                <c:pt idx="11">
                  <c:v>42735</c:v>
                </c:pt>
                <c:pt idx="12">
                  <c:v>42825</c:v>
                </c:pt>
                <c:pt idx="13">
                  <c:v>42916</c:v>
                </c:pt>
                <c:pt idx="14">
                  <c:v>43008</c:v>
                </c:pt>
                <c:pt idx="15">
                  <c:v>43100</c:v>
                </c:pt>
                <c:pt idx="16">
                  <c:v>43190</c:v>
                </c:pt>
                <c:pt idx="17">
                  <c:v>43281</c:v>
                </c:pt>
                <c:pt idx="18">
                  <c:v>43373</c:v>
                </c:pt>
                <c:pt idx="19">
                  <c:v>43465</c:v>
                </c:pt>
                <c:pt idx="20">
                  <c:v>43555</c:v>
                </c:pt>
                <c:pt idx="21">
                  <c:v>43646</c:v>
                </c:pt>
                <c:pt idx="22">
                  <c:v>43738</c:v>
                </c:pt>
                <c:pt idx="23">
                  <c:v>43830</c:v>
                </c:pt>
                <c:pt idx="24">
                  <c:v>43921</c:v>
                </c:pt>
              </c:numCache>
            </c:numRef>
          </c:cat>
          <c:val>
            <c:numRef>
              <c:f>'2.12'!$C$8:$C$32</c:f>
              <c:numCache>
                <c:formatCode>General</c:formatCode>
                <c:ptCount val="25"/>
                <c:pt idx="0">
                  <c:v>2.52</c:v>
                </c:pt>
                <c:pt idx="1">
                  <c:v>2.41</c:v>
                </c:pt>
                <c:pt idx="2">
                  <c:v>2.46</c:v>
                </c:pt>
                <c:pt idx="3">
                  <c:v>2.4500000000000002</c:v>
                </c:pt>
                <c:pt idx="4">
                  <c:v>2.16</c:v>
                </c:pt>
                <c:pt idx="5">
                  <c:v>2.2200000000000002</c:v>
                </c:pt>
                <c:pt idx="6">
                  <c:v>2.21</c:v>
                </c:pt>
                <c:pt idx="7">
                  <c:v>2.0099999999999998</c:v>
                </c:pt>
                <c:pt idx="8">
                  <c:v>2.12</c:v>
                </c:pt>
                <c:pt idx="9">
                  <c:v>1.99</c:v>
                </c:pt>
                <c:pt idx="10">
                  <c:v>1.85</c:v>
                </c:pt>
                <c:pt idx="11">
                  <c:v>1.84</c:v>
                </c:pt>
                <c:pt idx="12">
                  <c:v>2.06</c:v>
                </c:pt>
                <c:pt idx="13">
                  <c:v>2.17</c:v>
                </c:pt>
                <c:pt idx="14">
                  <c:v>2.16</c:v>
                </c:pt>
                <c:pt idx="15">
                  <c:v>2.14</c:v>
                </c:pt>
                <c:pt idx="16">
                  <c:v>1.76</c:v>
                </c:pt>
                <c:pt idx="17">
                  <c:v>1.94</c:v>
                </c:pt>
                <c:pt idx="18">
                  <c:v>1.82</c:v>
                </c:pt>
                <c:pt idx="19">
                  <c:v>1.8</c:v>
                </c:pt>
                <c:pt idx="20">
                  <c:v>1.73</c:v>
                </c:pt>
                <c:pt idx="21">
                  <c:v>1.7</c:v>
                </c:pt>
                <c:pt idx="22" formatCode="0.00">
                  <c:v>1.6</c:v>
                </c:pt>
                <c:pt idx="23" formatCode="0.00">
                  <c:v>1.69</c:v>
                </c:pt>
                <c:pt idx="24" formatCode="0.00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C-4197-9951-AC736D68E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6496"/>
        <c:axId val="214588032"/>
      </c:lineChart>
      <c:dateAx>
        <c:axId val="214586496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Offset val="100"/>
        <c:baseTimeUnit val="days"/>
        <c:majorUnit val="1"/>
        <c:majorTimeUnit val="years"/>
        <c:minorUnit val="1"/>
        <c:minorTimeUnit val="days"/>
      </c:dateAx>
      <c:valAx>
        <c:axId val="214588032"/>
        <c:scaling>
          <c:orientation val="minMax"/>
          <c:max val="3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1"/>
        <c:minorUnit val="0.5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9.5238095238095247E-3"/>
          <c:y val="0.93178896520913612"/>
          <c:w val="0.98890663667041623"/>
          <c:h val="6.065170045233707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'2.13'!$B$6</c:f>
              <c:strCache>
                <c:ptCount val="1"/>
                <c:pt idx="0">
                  <c:v>Number of banks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'2.13'!$A$7:$A$11</c:f>
              <c:strCache>
                <c:ptCount val="5"/>
                <c:pt idx="0">
                  <c:v>Not decided</c:v>
                </c:pt>
                <c:pt idx="1">
                  <c:v>No payout</c:v>
                </c:pt>
                <c:pt idx="2">
                  <c:v>Payout ratio up to 25% </c:v>
                </c:pt>
                <c:pt idx="3">
                  <c:v>Payout ratio between 25% and 50%</c:v>
                </c:pt>
                <c:pt idx="4">
                  <c:v>Payout ratio above 50%</c:v>
                </c:pt>
              </c:strCache>
            </c:strRef>
          </c:cat>
          <c:val>
            <c:numRef>
              <c:f>'2.13'!$B$7:$B$11</c:f>
              <c:numCache>
                <c:formatCode>0</c:formatCode>
                <c:ptCount val="5"/>
                <c:pt idx="0">
                  <c:v>7</c:v>
                </c:pt>
                <c:pt idx="1">
                  <c:v>27</c:v>
                </c:pt>
                <c:pt idx="2">
                  <c:v>65</c:v>
                </c:pt>
                <c:pt idx="3">
                  <c:v>19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9-4EDB-8A1B-74E33CA76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645320"/>
        <c:axId val="488647288"/>
      </c:barChart>
      <c:catAx>
        <c:axId val="488645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88647288"/>
        <c:crosses val="autoZero"/>
        <c:auto val="1"/>
        <c:lblAlgn val="ctr"/>
        <c:lblOffset val="100"/>
        <c:noMultiLvlLbl val="0"/>
      </c:catAx>
      <c:valAx>
        <c:axId val="4886472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Number of banks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18672208414266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88645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66947639030271"/>
          <c:y val="2.716048326607047E-2"/>
          <c:w val="0.6898524163572638"/>
          <c:h val="0.7957162223307485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'2.14'!$C$33</c:f>
              <c:strCache>
                <c:ptCount val="1"/>
                <c:pt idx="0">
                  <c:v>Very strongly affected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'2.14'!$A$34:$A$56</c:f>
              <c:strCache>
                <c:ptCount val="23"/>
                <c:pt idx="0">
                  <c:v>Postal and courier activities</c:v>
                </c:pt>
                <c:pt idx="1">
                  <c:v>Real estate activities</c:v>
                </c:pt>
                <c:pt idx="2">
                  <c:v>Food and consumer staples</c:v>
                </c:pt>
                <c:pt idx="3">
                  <c:v>Head office activities</c:v>
                </c:pt>
                <c:pt idx="4">
                  <c:v>Public administration</c:v>
                </c:pt>
                <c:pt idx="5">
                  <c:v>Other industries</c:v>
                </c:pt>
                <c:pt idx="6">
                  <c:v>Accommodation, food and beverage</c:v>
                </c:pt>
                <c:pt idx="7">
                  <c:v>Cultural services</c:v>
                </c:pt>
                <c:pt idx="8">
                  <c:v>Communication services</c:v>
                </c:pt>
                <c:pt idx="9">
                  <c:v>Education and health care</c:v>
                </c:pt>
                <c:pt idx="10">
                  <c:v>Building construction </c:v>
                </c:pt>
                <c:pt idx="11">
                  <c:v>Land and air-based transport</c:v>
                </c:pt>
                <c:pt idx="12">
                  <c:v>Construction </c:v>
                </c:pt>
                <c:pt idx="13">
                  <c:v>Agriculture and forestry </c:v>
                </c:pt>
                <c:pt idx="14">
                  <c:v>Fishing and hunting</c:v>
                </c:pt>
                <c:pt idx="15">
                  <c:v>Housing cooperatives and co-operative housing associations</c:v>
                </c:pt>
                <c:pt idx="16">
                  <c:v>Private services</c:v>
                </c:pt>
                <c:pt idx="17">
                  <c:v>Power and water supply</c:v>
                </c:pt>
                <c:pt idx="18">
                  <c:v>Retail trade excl. food and consumer staples</c:v>
                </c:pt>
                <c:pt idx="19">
                  <c:v>Other water transport</c:v>
                </c:pt>
                <c:pt idx="20">
                  <c:v>Oil-related industries</c:v>
                </c:pt>
                <c:pt idx="21">
                  <c:v>Manufacturing and mining</c:v>
                </c:pt>
                <c:pt idx="22">
                  <c:v>Commercial real estate</c:v>
                </c:pt>
              </c:strCache>
            </c:strRef>
          </c:cat>
          <c:val>
            <c:numRef>
              <c:f>'2.14'!$C$34:$C$56</c:f>
              <c:numCache>
                <c:formatCode>General</c:formatCode>
                <c:ptCount val="23"/>
                <c:pt idx="6" formatCode="0.0">
                  <c:v>1.2386345731952921</c:v>
                </c:pt>
                <c:pt idx="7" formatCode="0.0">
                  <c:v>1.3964564643309685</c:v>
                </c:pt>
                <c:pt idx="11" formatCode="0.0">
                  <c:v>2.6380605825727113</c:v>
                </c:pt>
                <c:pt idx="16" formatCode="0.0">
                  <c:v>4.5874750437985101</c:v>
                </c:pt>
                <c:pt idx="18" formatCode="0.0">
                  <c:v>5.8970077263273</c:v>
                </c:pt>
                <c:pt idx="20" formatCode="0.0">
                  <c:v>8.1797590595549163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9-41CC-B1E7-F8688FF16385}"/>
            </c:ext>
          </c:extLst>
        </c:ser>
        <c:ser>
          <c:idx val="1"/>
          <c:order val="1"/>
          <c:tx>
            <c:strRef>
              <c:f>'2.14'!$D$33</c:f>
              <c:strCache>
                <c:ptCount val="1"/>
                <c:pt idx="0">
                  <c:v>Strongly affected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'2.14'!$A$34:$A$56</c:f>
              <c:strCache>
                <c:ptCount val="23"/>
                <c:pt idx="0">
                  <c:v>Postal and courier activities</c:v>
                </c:pt>
                <c:pt idx="1">
                  <c:v>Real estate activities</c:v>
                </c:pt>
                <c:pt idx="2">
                  <c:v>Food and consumer staples</c:v>
                </c:pt>
                <c:pt idx="3">
                  <c:v>Head office activities</c:v>
                </c:pt>
                <c:pt idx="4">
                  <c:v>Public administration</c:v>
                </c:pt>
                <c:pt idx="5">
                  <c:v>Other industries</c:v>
                </c:pt>
                <c:pt idx="6">
                  <c:v>Accommodation, food and beverage</c:v>
                </c:pt>
                <c:pt idx="7">
                  <c:v>Cultural services</c:v>
                </c:pt>
                <c:pt idx="8">
                  <c:v>Communication services</c:v>
                </c:pt>
                <c:pt idx="9">
                  <c:v>Education and health care</c:v>
                </c:pt>
                <c:pt idx="10">
                  <c:v>Building construction </c:v>
                </c:pt>
                <c:pt idx="11">
                  <c:v>Land and air-based transport</c:v>
                </c:pt>
                <c:pt idx="12">
                  <c:v>Construction </c:v>
                </c:pt>
                <c:pt idx="13">
                  <c:v>Agriculture and forestry </c:v>
                </c:pt>
                <c:pt idx="14">
                  <c:v>Fishing and hunting</c:v>
                </c:pt>
                <c:pt idx="15">
                  <c:v>Housing cooperatives and co-operative housing associations</c:v>
                </c:pt>
                <c:pt idx="16">
                  <c:v>Private services</c:v>
                </c:pt>
                <c:pt idx="17">
                  <c:v>Power and water supply</c:v>
                </c:pt>
                <c:pt idx="18">
                  <c:v>Retail trade excl. food and consumer staples</c:v>
                </c:pt>
                <c:pt idx="19">
                  <c:v>Other water transport</c:v>
                </c:pt>
                <c:pt idx="20">
                  <c:v>Oil-related industries</c:v>
                </c:pt>
                <c:pt idx="21">
                  <c:v>Manufacturing and mining</c:v>
                </c:pt>
                <c:pt idx="22">
                  <c:v>Commercial real estate</c:v>
                </c:pt>
              </c:strCache>
            </c:strRef>
          </c:cat>
          <c:val>
            <c:numRef>
              <c:f>'2.14'!$D$34:$D$56</c:f>
              <c:numCache>
                <c:formatCode>0.0</c:formatCode>
                <c:ptCount val="23"/>
                <c:pt idx="0">
                  <c:v>7.3088098220561337E-2</c:v>
                </c:pt>
                <c:pt idx="1">
                  <c:v>7.4765355639693803E-2</c:v>
                </c:pt>
                <c:pt idx="3">
                  <c:v>0.71786512451528139</c:v>
                </c:pt>
                <c:pt idx="4">
                  <c:v>1.0917856673796067</c:v>
                </c:pt>
                <c:pt idx="5">
                  <c:v>1.1070645931323266</c:v>
                </c:pt>
                <c:pt idx="8">
                  <c:v>1.9287379231425126</c:v>
                </c:pt>
                <c:pt idx="9">
                  <c:v>2.1099215484608518</c:v>
                </c:pt>
                <c:pt idx="10">
                  <c:v>2.2134285133309382</c:v>
                </c:pt>
                <c:pt idx="12">
                  <c:v>2.8982762256011418</c:v>
                </c:pt>
                <c:pt idx="15">
                  <c:v>4.2452202901693097</c:v>
                </c:pt>
                <c:pt idx="19">
                  <c:v>6.1943728734535197</c:v>
                </c:pt>
                <c:pt idx="21">
                  <c:v>9.6187757796550333</c:v>
                </c:pt>
                <c:pt idx="22">
                  <c:v>30.950900854765202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69-41CC-B1E7-F8688FF16385}"/>
            </c:ext>
          </c:extLst>
        </c:ser>
        <c:ser>
          <c:idx val="2"/>
          <c:order val="2"/>
          <c:tx>
            <c:strRef>
              <c:f>'2.14'!$E$33</c:f>
              <c:strCache>
                <c:ptCount val="1"/>
                <c:pt idx="0">
                  <c:v>Moderately affected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'2.14'!$A$34:$A$56</c:f>
              <c:strCache>
                <c:ptCount val="23"/>
                <c:pt idx="0">
                  <c:v>Postal and courier activities</c:v>
                </c:pt>
                <c:pt idx="1">
                  <c:v>Real estate activities</c:v>
                </c:pt>
                <c:pt idx="2">
                  <c:v>Food and consumer staples</c:v>
                </c:pt>
                <c:pt idx="3">
                  <c:v>Head office activities</c:v>
                </c:pt>
                <c:pt idx="4">
                  <c:v>Public administration</c:v>
                </c:pt>
                <c:pt idx="5">
                  <c:v>Other industries</c:v>
                </c:pt>
                <c:pt idx="6">
                  <c:v>Accommodation, food and beverage</c:v>
                </c:pt>
                <c:pt idx="7">
                  <c:v>Cultural services</c:v>
                </c:pt>
                <c:pt idx="8">
                  <c:v>Communication services</c:v>
                </c:pt>
                <c:pt idx="9">
                  <c:v>Education and health care</c:v>
                </c:pt>
                <c:pt idx="10">
                  <c:v>Building construction </c:v>
                </c:pt>
                <c:pt idx="11">
                  <c:v>Land and air-based transport</c:v>
                </c:pt>
                <c:pt idx="12">
                  <c:v>Construction </c:v>
                </c:pt>
                <c:pt idx="13">
                  <c:v>Agriculture and forestry </c:v>
                </c:pt>
                <c:pt idx="14">
                  <c:v>Fishing and hunting</c:v>
                </c:pt>
                <c:pt idx="15">
                  <c:v>Housing cooperatives and co-operative housing associations</c:v>
                </c:pt>
                <c:pt idx="16">
                  <c:v>Private services</c:v>
                </c:pt>
                <c:pt idx="17">
                  <c:v>Power and water supply</c:v>
                </c:pt>
                <c:pt idx="18">
                  <c:v>Retail trade excl. food and consumer staples</c:v>
                </c:pt>
                <c:pt idx="19">
                  <c:v>Other water transport</c:v>
                </c:pt>
                <c:pt idx="20">
                  <c:v>Oil-related industries</c:v>
                </c:pt>
                <c:pt idx="21">
                  <c:v>Manufacturing and mining</c:v>
                </c:pt>
                <c:pt idx="22">
                  <c:v>Commercial real estate</c:v>
                </c:pt>
              </c:strCache>
            </c:strRef>
          </c:cat>
          <c:val>
            <c:numRef>
              <c:f>'2.14'!$E$34:$E$56</c:f>
              <c:numCache>
                <c:formatCode>General</c:formatCode>
                <c:ptCount val="23"/>
                <c:pt idx="14" formatCode="0.0">
                  <c:v>3.9646288078151048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69-41CC-B1E7-F8688FF16385}"/>
            </c:ext>
          </c:extLst>
        </c:ser>
        <c:ser>
          <c:idx val="3"/>
          <c:order val="3"/>
          <c:tx>
            <c:strRef>
              <c:f>'2.14'!$F$33</c:f>
              <c:strCache>
                <c:ptCount val="1"/>
                <c:pt idx="0">
                  <c:v>Slightly affected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'2.14'!$A$34:$A$56</c:f>
              <c:strCache>
                <c:ptCount val="23"/>
                <c:pt idx="0">
                  <c:v>Postal and courier activities</c:v>
                </c:pt>
                <c:pt idx="1">
                  <c:v>Real estate activities</c:v>
                </c:pt>
                <c:pt idx="2">
                  <c:v>Food and consumer staples</c:v>
                </c:pt>
                <c:pt idx="3">
                  <c:v>Head office activities</c:v>
                </c:pt>
                <c:pt idx="4">
                  <c:v>Public administration</c:v>
                </c:pt>
                <c:pt idx="5">
                  <c:v>Other industries</c:v>
                </c:pt>
                <c:pt idx="6">
                  <c:v>Accommodation, food and beverage</c:v>
                </c:pt>
                <c:pt idx="7">
                  <c:v>Cultural services</c:v>
                </c:pt>
                <c:pt idx="8">
                  <c:v>Communication services</c:v>
                </c:pt>
                <c:pt idx="9">
                  <c:v>Education and health care</c:v>
                </c:pt>
                <c:pt idx="10">
                  <c:v>Building construction </c:v>
                </c:pt>
                <c:pt idx="11">
                  <c:v>Land and air-based transport</c:v>
                </c:pt>
                <c:pt idx="12">
                  <c:v>Construction </c:v>
                </c:pt>
                <c:pt idx="13">
                  <c:v>Agriculture and forestry </c:v>
                </c:pt>
                <c:pt idx="14">
                  <c:v>Fishing and hunting</c:v>
                </c:pt>
                <c:pt idx="15">
                  <c:v>Housing cooperatives and co-operative housing associations</c:v>
                </c:pt>
                <c:pt idx="16">
                  <c:v>Private services</c:v>
                </c:pt>
                <c:pt idx="17">
                  <c:v>Power and water supply</c:v>
                </c:pt>
                <c:pt idx="18">
                  <c:v>Retail trade excl. food and consumer staples</c:v>
                </c:pt>
                <c:pt idx="19">
                  <c:v>Other water transport</c:v>
                </c:pt>
                <c:pt idx="20">
                  <c:v>Oil-related industries</c:v>
                </c:pt>
                <c:pt idx="21">
                  <c:v>Manufacturing and mining</c:v>
                </c:pt>
                <c:pt idx="22">
                  <c:v>Commercial real estate</c:v>
                </c:pt>
              </c:strCache>
            </c:strRef>
          </c:cat>
          <c:val>
            <c:numRef>
              <c:f>'2.14'!$F$34:$F$56</c:f>
              <c:numCache>
                <c:formatCode>General</c:formatCode>
                <c:ptCount val="23"/>
                <c:pt idx="2" formatCode="0.0">
                  <c:v>0.52710737758364479</c:v>
                </c:pt>
                <c:pt idx="13" formatCode="0.0">
                  <c:v>3.6689139167655398</c:v>
                </c:pt>
                <c:pt idx="17" formatCode="0.0">
                  <c:v>4.6777536005900293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69-41CC-B1E7-F8688FF16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8783968"/>
        <c:axId val="708782000"/>
      </c:barChart>
      <c:catAx>
        <c:axId val="708783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8782000"/>
        <c:crosses val="autoZero"/>
        <c:auto val="1"/>
        <c:lblAlgn val="ctr"/>
        <c:lblOffset val="100"/>
        <c:noMultiLvlLbl val="0"/>
      </c:catAx>
      <c:valAx>
        <c:axId val="708782000"/>
        <c:scaling>
          <c:orientation val="minMax"/>
          <c:max val="3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0.88453496698493084"/>
              <c:y val="0.938003523669282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878396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8264088173898"/>
          <c:y val="4.3004754840427553E-2"/>
          <c:w val="0.83235367571872187"/>
          <c:h val="0.79016136026474948"/>
        </c:manualLayout>
      </c:layout>
      <c:lineChart>
        <c:grouping val="standard"/>
        <c:varyColors val="0"/>
        <c:ser>
          <c:idx val="0"/>
          <c:order val="0"/>
          <c:tx>
            <c:strRef>
              <c:f>'2.15'!$B$5</c:f>
              <c:strCache>
                <c:ptCount val="1"/>
                <c:pt idx="0">
                  <c:v>Senior bonds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'2.15'!$A$6:$A$21</c:f>
              <c:strCach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Q1 2020</c:v>
                </c:pt>
              </c:strCache>
            </c:strRef>
          </c:cat>
          <c:val>
            <c:numRef>
              <c:f>'2.15'!$B$6:$B$21</c:f>
              <c:numCache>
                <c:formatCode>0</c:formatCode>
                <c:ptCount val="16"/>
                <c:pt idx="0">
                  <c:v>45.892061221466584</c:v>
                </c:pt>
                <c:pt idx="1">
                  <c:v>47.189823684645738</c:v>
                </c:pt>
                <c:pt idx="2">
                  <c:v>39.626634375273646</c:v>
                </c:pt>
                <c:pt idx="3">
                  <c:v>34.191075415824329</c:v>
                </c:pt>
                <c:pt idx="4">
                  <c:v>24.757952973720609</c:v>
                </c:pt>
                <c:pt idx="5">
                  <c:v>22.934512296214425</c:v>
                </c:pt>
                <c:pt idx="6">
                  <c:v>19.122949471521405</c:v>
                </c:pt>
                <c:pt idx="7">
                  <c:v>19.771863117870723</c:v>
                </c:pt>
                <c:pt idx="8">
                  <c:v>18.940609951845907</c:v>
                </c:pt>
                <c:pt idx="9">
                  <c:v>19.890873015873016</c:v>
                </c:pt>
                <c:pt idx="10">
                  <c:v>20.784128483703356</c:v>
                </c:pt>
                <c:pt idx="11">
                  <c:v>19.71896955503513</c:v>
                </c:pt>
                <c:pt idx="12">
                  <c:v>19.227430555555554</c:v>
                </c:pt>
                <c:pt idx="13">
                  <c:v>20.605656307315709</c:v>
                </c:pt>
                <c:pt idx="14">
                  <c:v>20.329511308573252</c:v>
                </c:pt>
                <c:pt idx="15">
                  <c:v>17.945169420946904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C-4853-BB4F-46FA906689DE}"/>
            </c:ext>
          </c:extLst>
        </c:ser>
        <c:ser>
          <c:idx val="1"/>
          <c:order val="1"/>
          <c:tx>
            <c:strRef>
              <c:f>'2.15'!$C$5</c:f>
              <c:strCache>
                <c:ptCount val="1"/>
                <c:pt idx="0">
                  <c:v>Covered bonds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'2.15'!$A$6:$A$21</c:f>
              <c:strCach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Q1 2020</c:v>
                </c:pt>
              </c:strCache>
            </c:strRef>
          </c:cat>
          <c:val>
            <c:numRef>
              <c:f>'2.15'!$C$6:$C$21</c:f>
              <c:numCache>
                <c:formatCode>0</c:formatCode>
                <c:ptCount val="16"/>
                <c:pt idx="2">
                  <c:v>5.6892942542032436</c:v>
                </c:pt>
                <c:pt idx="3">
                  <c:v>16.220057589283577</c:v>
                </c:pt>
                <c:pt idx="4">
                  <c:v>31.950207468879665</c:v>
                </c:pt>
                <c:pt idx="5">
                  <c:v>38.822879248411169</c:v>
                </c:pt>
                <c:pt idx="6">
                  <c:v>40.661199186542646</c:v>
                </c:pt>
                <c:pt idx="7">
                  <c:v>43.617599130907116</c:v>
                </c:pt>
                <c:pt idx="8">
                  <c:v>48.047084002140181</c:v>
                </c:pt>
                <c:pt idx="9">
                  <c:v>47.222222222222221</c:v>
                </c:pt>
                <c:pt idx="10">
                  <c:v>48.417572035899859</c:v>
                </c:pt>
                <c:pt idx="11">
                  <c:v>48.665105386416862</c:v>
                </c:pt>
                <c:pt idx="12">
                  <c:v>48.871527777777779</c:v>
                </c:pt>
                <c:pt idx="13">
                  <c:v>52.448552253947334</c:v>
                </c:pt>
                <c:pt idx="14">
                  <c:v>49.15504831883532</c:v>
                </c:pt>
                <c:pt idx="15">
                  <c:v>48.603156564444973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C-4853-BB4F-46FA906689DE}"/>
            </c:ext>
          </c:extLst>
        </c:ser>
        <c:ser>
          <c:idx val="2"/>
          <c:order val="2"/>
          <c:tx>
            <c:strRef>
              <c:f>'2.15'!$D$5</c:f>
              <c:strCache>
                <c:ptCount val="1"/>
                <c:pt idx="0">
                  <c:v>Short-term market funding + interbank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'2.15'!$A$6:$A$21</c:f>
              <c:strCach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Q1 2020</c:v>
                </c:pt>
              </c:strCache>
            </c:strRef>
          </c:cat>
          <c:val>
            <c:numRef>
              <c:f>'2.15'!$D$6:$D$21</c:f>
              <c:numCache>
                <c:formatCode>0</c:formatCode>
                <c:ptCount val="16"/>
                <c:pt idx="0">
                  <c:v>54.107938778533402</c:v>
                </c:pt>
                <c:pt idx="1">
                  <c:v>52.810176315354276</c:v>
                </c:pt>
                <c:pt idx="2">
                  <c:v>54.684071370523093</c:v>
                </c:pt>
                <c:pt idx="3">
                  <c:v>49.588866994892093</c:v>
                </c:pt>
                <c:pt idx="4">
                  <c:v>43.291839557399726</c:v>
                </c:pt>
                <c:pt idx="5">
                  <c:v>38.242608455374416</c:v>
                </c:pt>
                <c:pt idx="6">
                  <c:v>40.215851341935966</c:v>
                </c:pt>
                <c:pt idx="7">
                  <c:v>36.610537751222161</c:v>
                </c:pt>
                <c:pt idx="8">
                  <c:v>33.012306046013911</c:v>
                </c:pt>
                <c:pt idx="9">
                  <c:v>32.886904761904759</c:v>
                </c:pt>
                <c:pt idx="10">
                  <c:v>30.798299480396789</c:v>
                </c:pt>
                <c:pt idx="11">
                  <c:v>31.615925058548012</c:v>
                </c:pt>
                <c:pt idx="12">
                  <c:v>31.901041666666668</c:v>
                </c:pt>
                <c:pt idx="13">
                  <c:v>26.945791438736943</c:v>
                </c:pt>
                <c:pt idx="14">
                  <c:v>30.515440372591417</c:v>
                </c:pt>
                <c:pt idx="15">
                  <c:v>33.451674014608116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EC-4853-BB4F-46FA90668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8564208"/>
        <c:axId val="948562240"/>
      </c:lineChart>
      <c:catAx>
        <c:axId val="948564208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8562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948562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7875523638539795E-3"/>
              <c:y val="0.36406796518856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8564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575057606129578E-2"/>
          <c:y val="0.91771432518303642"/>
          <c:w val="0.89999990575684319"/>
          <c:h val="8.0428047283733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9182602174728"/>
          <c:y val="6.8150005839434008E-2"/>
          <c:w val="0.83613198350206219"/>
          <c:h val="0.76162950683796105"/>
        </c:manualLayout>
      </c:layout>
      <c:lineChart>
        <c:grouping val="standard"/>
        <c:varyColors val="0"/>
        <c:ser>
          <c:idx val="0"/>
          <c:order val="0"/>
          <c:tx>
            <c:strRef>
              <c:f>'2.16'!$A$26</c:f>
              <c:strCache>
                <c:ptCount val="1"/>
                <c:pt idx="0">
                  <c:v>Growth in consumer lending in 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'2.16'!$B$25:$N$25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31.12.19</c:v>
                </c:pt>
                <c:pt idx="12">
                  <c:v>31.03.20</c:v>
                </c:pt>
              </c:strCache>
            </c:strRef>
          </c:cat>
          <c:val>
            <c:numRef>
              <c:f>'2.16'!$B$26:$N$26</c:f>
              <c:numCache>
                <c:formatCode>0.0</c:formatCode>
                <c:ptCount val="13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-2.6</c:v>
                </c:pt>
                <c:pt idx="12">
                  <c:v>-9.5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2-4B09-AFB7-89524FCFEBA8}"/>
            </c:ext>
          </c:extLst>
        </c:ser>
        <c:ser>
          <c:idx val="1"/>
          <c:order val="1"/>
          <c:tx>
            <c:strRef>
              <c:f>'2.16'!$A$27</c:f>
              <c:strCache>
                <c:ptCount val="1"/>
                <c:pt idx="0">
                  <c:v>C2 households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'2.16'!$B$25:$N$25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31.12.19</c:v>
                </c:pt>
                <c:pt idx="12">
                  <c:v>31.03.20</c:v>
                </c:pt>
              </c:strCache>
            </c:strRef>
          </c:cat>
          <c:val>
            <c:numRef>
              <c:f>'2.16'!$B$27:$N$27</c:f>
              <c:numCache>
                <c:formatCode>0.0</c:formatCode>
                <c:ptCount val="13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</c:v>
                </c:pt>
                <c:pt idx="12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2-4B09-AFB7-89524FCFE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669728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4.3134608173978264E-3"/>
              <c:y val="0.3846000828843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8668088"/>
        <c:crossesAt val="1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4.9332770903637045E-2"/>
          <c:y val="0.92095372288990174"/>
          <c:w val="0.90309242594675665"/>
          <c:h val="7.717944467467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2449693788276"/>
          <c:y val="1.8518518518518517E-2"/>
          <c:w val="0.57777777777777772"/>
          <c:h val="0.96296296296296291"/>
        </c:manualLayout>
      </c:layout>
      <c:pieChart>
        <c:varyColors val="1"/>
        <c:ser>
          <c:idx val="0"/>
          <c:order val="0"/>
          <c:spPr>
            <a:solidFill>
              <a:srgbClr val="AE006D"/>
            </a:solidFill>
            <a:ln>
              <a:noFill/>
            </a:ln>
          </c:spPr>
          <c:dPt>
            <c:idx val="0"/>
            <c:bubble3D val="0"/>
            <c:spPr>
              <a:solidFill>
                <a:srgbClr val="AE006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C0-47E9-ADE2-AFF05744D5CD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C0-47E9-ADE2-AFF05744D5CD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C0-47E9-ADE2-AFF05744D5CD}"/>
              </c:ext>
            </c:extLst>
          </c:dPt>
          <c:dPt>
            <c:idx val="3"/>
            <c:bubble3D val="0"/>
            <c:spPr>
              <a:solidFill>
                <a:srgbClr val="ADC4C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C0-47E9-ADE2-AFF05744D5CD}"/>
              </c:ext>
            </c:extLst>
          </c:dPt>
          <c:dPt>
            <c:idx val="4"/>
            <c:bubble3D val="0"/>
            <c:spPr>
              <a:solidFill>
                <a:srgbClr val="294C9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5C0-47E9-ADE2-AFF05744D5CD}"/>
              </c:ext>
            </c:extLst>
          </c:dPt>
          <c:dPt>
            <c:idx val="5"/>
            <c:bubble3D val="0"/>
            <c:spPr>
              <a:solidFill>
                <a:srgbClr val="E58CA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5C0-47E9-ADE2-AFF05744D5CD}"/>
              </c:ext>
            </c:extLst>
          </c:dPt>
          <c:dPt>
            <c:idx val="6"/>
            <c:bubble3D val="0"/>
            <c:spPr>
              <a:solidFill>
                <a:srgbClr val="3851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C0-47E9-ADE2-AFF05744D5CD}"/>
              </c:ext>
            </c:extLst>
          </c:dPt>
          <c:dPt>
            <c:idx val="7"/>
            <c:bubble3D val="0"/>
            <c:spPr>
              <a:solidFill>
                <a:srgbClr val="FF834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5C0-47E9-ADE2-AFF05744D5CD}"/>
              </c:ext>
            </c:extLst>
          </c:dPt>
          <c:dPt>
            <c:idx val="8"/>
            <c:bubble3D val="0"/>
            <c:spPr>
              <a:solidFill>
                <a:srgbClr val="0A305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5C0-47E9-ADE2-AFF05744D5CD}"/>
              </c:ext>
            </c:extLst>
          </c:dPt>
          <c:dLbls>
            <c:delete val="1"/>
          </c:dLbls>
          <c:cat>
            <c:strRef>
              <c:f>'2.17'!$A$19:$A$22</c:f>
              <c:strCache>
                <c:ptCount val="4"/>
                <c:pt idx="0">
                  <c:v>Norwegian consumer loan banks</c:v>
                </c:pt>
                <c:pt idx="1">
                  <c:v>Other Norwegian banks</c:v>
                </c:pt>
                <c:pt idx="2">
                  <c:v>Foreign branches</c:v>
                </c:pt>
                <c:pt idx="3">
                  <c:v>Norwegian finance companies</c:v>
                </c:pt>
              </c:strCache>
            </c:strRef>
          </c:cat>
          <c:val>
            <c:numRef>
              <c:f>'2.17'!$B$19:$B$22</c:f>
              <c:numCache>
                <c:formatCode>General</c:formatCode>
                <c:ptCount val="4"/>
                <c:pt idx="0">
                  <c:v>29.5</c:v>
                </c:pt>
                <c:pt idx="1">
                  <c:v>33.700000000000003</c:v>
                </c:pt>
                <c:pt idx="2">
                  <c:v>31.1</c:v>
                </c:pt>
                <c:pt idx="3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5C0-47E9-ADE2-AFF05744D5C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900585287801597"/>
          <c:y val="0.16653396623007019"/>
          <c:w val="0.29864855128403067"/>
          <c:h val="0.659359812859379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14246114404443"/>
          <c:y val="6.2489340853673074E-2"/>
          <c:w val="0.82663377329348853"/>
          <c:h val="0.7556442846219027"/>
        </c:manualLayout>
      </c:layout>
      <c:lineChart>
        <c:grouping val="standard"/>
        <c:varyColors val="0"/>
        <c:ser>
          <c:idx val="0"/>
          <c:order val="0"/>
          <c:tx>
            <c:strRef>
              <c:f>' 2.18'!$A$28</c:f>
              <c:strCache>
                <c:ptCount val="1"/>
                <c:pt idx="0">
                  <c:v>Total sample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 2.18'!$B$27:$N$27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31.12.19</c:v>
                </c:pt>
                <c:pt idx="12">
                  <c:v>31.03.20</c:v>
                </c:pt>
              </c:strCache>
            </c:strRef>
          </c:cat>
          <c:val>
            <c:numRef>
              <c:f>' 2.18'!$B$28:$N$28</c:f>
              <c:numCache>
                <c:formatCode>0.0</c:formatCode>
                <c:ptCount val="13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11</c:v>
                </c:pt>
                <c:pt idx="12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2-4750-B3E0-0AA44A66A307}"/>
            </c:ext>
          </c:extLst>
        </c:ser>
        <c:ser>
          <c:idx val="1"/>
          <c:order val="1"/>
          <c:tx>
            <c:strRef>
              <c:f>' 2.18'!$A$29</c:f>
              <c:strCache>
                <c:ptCount val="1"/>
                <c:pt idx="0">
                  <c:v>Norwegian consumer loan banks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 2.18'!$B$27:$N$27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31.12.19</c:v>
                </c:pt>
                <c:pt idx="12">
                  <c:v>31.03.20</c:v>
                </c:pt>
              </c:strCache>
            </c:strRef>
          </c:cat>
          <c:val>
            <c:numRef>
              <c:f>' 2.18'!$B$29:$N$29</c:f>
              <c:numCache>
                <c:formatCode>0.0</c:formatCode>
                <c:ptCount val="13"/>
                <c:pt idx="6">
                  <c:v>5</c:v>
                </c:pt>
                <c:pt idx="7">
                  <c:v>5.7</c:v>
                </c:pt>
                <c:pt idx="8">
                  <c:v>6.4</c:v>
                </c:pt>
                <c:pt idx="9">
                  <c:v>7.7</c:v>
                </c:pt>
                <c:pt idx="10">
                  <c:v>9.8000000000000007</c:v>
                </c:pt>
                <c:pt idx="11">
                  <c:v>15.8</c:v>
                </c:pt>
                <c:pt idx="12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2-4750-B3E0-0AA44A66A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669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4.3305211848518946E-3"/>
              <c:y val="0.337761795523591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8668088"/>
        <c:crossesAt val="1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464422262177859"/>
          <c:w val="1"/>
          <c:h val="7.2027886277994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0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673191985939"/>
          <c:y val="4.2054848284151389E-2"/>
          <c:w val="0.83454318949372797"/>
          <c:h val="0.70654040613344382"/>
        </c:manualLayout>
      </c:layout>
      <c:lineChart>
        <c:grouping val="standard"/>
        <c:varyColors val="0"/>
        <c:ser>
          <c:idx val="1"/>
          <c:order val="0"/>
          <c:tx>
            <c:strRef>
              <c:f>'2.19'!$A$28</c:f>
              <c:strCache>
                <c:ptCount val="1"/>
                <c:pt idx="0">
                  <c:v>Net interest income in per cent of ATA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'2.19'!$B$27:$N$27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Q1      2020</c:v>
                </c:pt>
              </c:strCache>
            </c:strRef>
          </c:cat>
          <c:val>
            <c:numRef>
              <c:f>'2.19'!$B$28:$N$28</c:f>
              <c:numCache>
                <c:formatCode>0.0</c:formatCode>
                <c:ptCount val="13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10</c:v>
                </c:pt>
                <c:pt idx="11">
                  <c:v>9.6</c:v>
                </c:pt>
                <c:pt idx="12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3-4670-B9FE-17E31130A469}"/>
            </c:ext>
          </c:extLst>
        </c:ser>
        <c:ser>
          <c:idx val="2"/>
          <c:order val="1"/>
          <c:tx>
            <c:strRef>
              <c:f>'2.19'!$A$29</c:f>
              <c:strCache>
                <c:ptCount val="1"/>
                <c:pt idx="0">
                  <c:v>Losses in per cent of average lending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'2.19'!$B$27:$N$27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Q1      2020</c:v>
                </c:pt>
              </c:strCache>
            </c:strRef>
          </c:cat>
          <c:val>
            <c:numRef>
              <c:f>'2.19'!$B$29:$N$29</c:f>
              <c:numCache>
                <c:formatCode>0.0</c:formatCode>
                <c:ptCount val="13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1.7</c:v>
                </c:pt>
                <c:pt idx="11">
                  <c:v>2.7</c:v>
                </c:pt>
                <c:pt idx="12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3-4670-B9FE-17E31130A469}"/>
            </c:ext>
          </c:extLst>
        </c:ser>
        <c:ser>
          <c:idx val="3"/>
          <c:order val="2"/>
          <c:tx>
            <c:strRef>
              <c:f>'2.19'!$A$30</c:f>
              <c:strCache>
                <c:ptCount val="1"/>
                <c:pt idx="0">
                  <c:v>Profit in per cent of ATA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'2.19'!$B$27:$N$27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Q1      2020</c:v>
                </c:pt>
              </c:strCache>
            </c:strRef>
          </c:cat>
          <c:val>
            <c:numRef>
              <c:f>'2.19'!$B$30:$N$30</c:f>
              <c:numCache>
                <c:formatCode>0.0</c:formatCode>
                <c:ptCount val="13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5.6</c:v>
                </c:pt>
                <c:pt idx="11">
                  <c:v>4.0999999999999996</c:v>
                </c:pt>
                <c:pt idx="12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13-4670-B9FE-17E31130A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414336"/>
        <c:axId val="262415872"/>
      </c:lineChart>
      <c:catAx>
        <c:axId val="26241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62415872"/>
        <c:crosses val="autoZero"/>
        <c:auto val="1"/>
        <c:lblAlgn val="ctr"/>
        <c:lblOffset val="100"/>
        <c:tickLblSkip val="2"/>
        <c:noMultiLvlLbl val="0"/>
      </c:catAx>
      <c:valAx>
        <c:axId val="2624158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en-US"/>
                  <a:t>Per cent </a:t>
                </a:r>
              </a:p>
            </c:rich>
          </c:tx>
          <c:layout>
            <c:manualLayout>
              <c:xMode val="edge"/>
              <c:yMode val="edge"/>
              <c:x val="1.4999063125750589E-2"/>
              <c:y val="0.3748269202198781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4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3.1726659167604105E-3"/>
          <c:y val="0.89316121011189387"/>
          <c:w val="0.98920041244844392"/>
          <c:h val="0.1021315098770548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lang="en-US" sz="10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v>2019</c:v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95-4DC8-96AD-03C9146827B1}"/>
              </c:ext>
            </c:extLst>
          </c:dPt>
          <c:dPt>
            <c:idx val="11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95-4DC8-96AD-03C9146827B1}"/>
              </c:ext>
            </c:extLst>
          </c:dPt>
          <c:dPt>
            <c:idx val="12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95-4DC8-96AD-03C9146827B1}"/>
              </c:ext>
            </c:extLst>
          </c:dPt>
          <c:dPt>
            <c:idx val="13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95-4DC8-96AD-03C9146827B1}"/>
              </c:ext>
            </c:extLst>
          </c:dPt>
          <c:dPt>
            <c:idx val="21"/>
            <c:invertIfNegative val="0"/>
            <c:bubble3D val="0"/>
            <c:spPr>
              <a:solidFill>
                <a:srgbClr val="ADC4C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95-4DC8-96AD-03C9146827B1}"/>
              </c:ext>
            </c:extLst>
          </c:dPt>
          <c:cat>
            <c:strRef>
              <c:f>('2.2'!$A$7:$A$8,'2.2'!$A$10:$A$37)</c:f>
              <c:strCache>
                <c:ptCount val="30"/>
                <c:pt idx="0">
                  <c:v>EE</c:v>
                </c:pt>
                <c:pt idx="1">
                  <c:v>LV</c:v>
                </c:pt>
                <c:pt idx="2">
                  <c:v>HR</c:v>
                </c:pt>
                <c:pt idx="3">
                  <c:v>LT</c:v>
                </c:pt>
                <c:pt idx="4">
                  <c:v>BG</c:v>
                </c:pt>
                <c:pt idx="5">
                  <c:v>LU</c:v>
                </c:pt>
                <c:pt idx="6">
                  <c:v>MT</c:v>
                </c:pt>
                <c:pt idx="7">
                  <c:v>CZ</c:v>
                </c:pt>
                <c:pt idx="8">
                  <c:v>IE</c:v>
                </c:pt>
                <c:pt idx="9">
                  <c:v>SI</c:v>
                </c:pt>
                <c:pt idx="10">
                  <c:v>NO</c:v>
                </c:pt>
                <c:pt idx="11">
                  <c:v>DK</c:v>
                </c:pt>
                <c:pt idx="12">
                  <c:v>SE</c:v>
                </c:pt>
                <c:pt idx="13">
                  <c:v>FI</c:v>
                </c:pt>
                <c:pt idx="14">
                  <c:v>RO</c:v>
                </c:pt>
                <c:pt idx="15">
                  <c:v>NL</c:v>
                </c:pt>
                <c:pt idx="16">
                  <c:v>CY</c:v>
                </c:pt>
                <c:pt idx="17">
                  <c:v>GR</c:v>
                </c:pt>
                <c:pt idx="18">
                  <c:v>BE</c:v>
                </c:pt>
                <c:pt idx="19">
                  <c:v>PL</c:v>
                </c:pt>
                <c:pt idx="20">
                  <c:v>GB</c:v>
                </c:pt>
                <c:pt idx="21">
                  <c:v>EU average</c:v>
                </c:pt>
                <c:pt idx="22">
                  <c:v>FR</c:v>
                </c:pt>
                <c:pt idx="23">
                  <c:v>SK</c:v>
                </c:pt>
                <c:pt idx="24">
                  <c:v>DE</c:v>
                </c:pt>
                <c:pt idx="25">
                  <c:v>AT</c:v>
                </c:pt>
                <c:pt idx="26">
                  <c:v>IT</c:v>
                </c:pt>
                <c:pt idx="27">
                  <c:v>HU</c:v>
                </c:pt>
                <c:pt idx="28">
                  <c:v>PT</c:v>
                </c:pt>
                <c:pt idx="29">
                  <c:v>ES</c:v>
                </c:pt>
              </c:strCache>
              <c:extLst/>
            </c:strRef>
          </c:cat>
          <c:val>
            <c:numRef>
              <c:f>('2.2'!$B$7:$B$8,'2.2'!$B$10:$B$37)</c:f>
              <c:numCache>
                <c:formatCode>0.0</c:formatCode>
                <c:ptCount val="30"/>
                <c:pt idx="0">
                  <c:v>26.15524194</c:v>
                </c:pt>
                <c:pt idx="1">
                  <c:v>22.309547670000001</c:v>
                </c:pt>
                <c:pt idx="2">
                  <c:v>21.21679056</c:v>
                </c:pt>
                <c:pt idx="3">
                  <c:v>19.522931419999999</c:v>
                </c:pt>
                <c:pt idx="4">
                  <c:v>19.112107950000002</c:v>
                </c:pt>
                <c:pt idx="5">
                  <c:v>19.103794390000001</c:v>
                </c:pt>
                <c:pt idx="6">
                  <c:v>18.891901990000001</c:v>
                </c:pt>
                <c:pt idx="7">
                  <c:v>18.859204800000001</c:v>
                </c:pt>
                <c:pt idx="8">
                  <c:v>18.816572100000002</c:v>
                </c:pt>
                <c:pt idx="9">
                  <c:v>18.7393787</c:v>
                </c:pt>
                <c:pt idx="10">
                  <c:v>18.048008169999999</c:v>
                </c:pt>
                <c:pt idx="11">
                  <c:v>17.962764830000001</c:v>
                </c:pt>
                <c:pt idx="12">
                  <c:v>17.739139560000002</c:v>
                </c:pt>
                <c:pt idx="13">
                  <c:v>17.61005866</c:v>
                </c:pt>
                <c:pt idx="14">
                  <c:v>16.730045609999998</c:v>
                </c:pt>
                <c:pt idx="15">
                  <c:v>16.46492619</c:v>
                </c:pt>
                <c:pt idx="16">
                  <c:v>16.36221772</c:v>
                </c:pt>
                <c:pt idx="17">
                  <c:v>16.294748200000001</c:v>
                </c:pt>
                <c:pt idx="18">
                  <c:v>16.265168190000001</c:v>
                </c:pt>
                <c:pt idx="19">
                  <c:v>16.009496309999999</c:v>
                </c:pt>
                <c:pt idx="20">
                  <c:v>15.426600839999999</c:v>
                </c:pt>
                <c:pt idx="21">
                  <c:v>15.018733430000001</c:v>
                </c:pt>
                <c:pt idx="22">
                  <c:v>14.944824440000001</c:v>
                </c:pt>
                <c:pt idx="23">
                  <c:v>14.717352500000001</c:v>
                </c:pt>
                <c:pt idx="24">
                  <c:v>14.52356756</c:v>
                </c:pt>
                <c:pt idx="25">
                  <c:v>14.394976009999999</c:v>
                </c:pt>
                <c:pt idx="26">
                  <c:v>13.957022369999999</c:v>
                </c:pt>
                <c:pt idx="27">
                  <c:v>13.684572549999999</c:v>
                </c:pt>
                <c:pt idx="28">
                  <c:v>13.671134539999999</c:v>
                </c:pt>
                <c:pt idx="29">
                  <c:v>12.21210711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A-D595-4DC8-96AD-03C914682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0259216"/>
        <c:axId val="790259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2016</c:v>
                </c:tx>
                <c:spPr>
                  <a:solidFill>
                    <a:srgbClr val="AE006D">
                      <a:alpha val="25098"/>
                    </a:srgb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10"/>
                  <c:invertIfNegative val="0"/>
                  <c:bubble3D val="0"/>
                  <c:spPr>
                    <a:solidFill>
                      <a:srgbClr val="08C1C1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D595-4DC8-96AD-03C9146827B1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381659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D595-4DC8-96AD-03C9146827B1}"/>
                    </c:ext>
                  </c:extLst>
                </c:dPt>
                <c:dPt>
                  <c:idx val="12"/>
                  <c:invertIfNegative val="0"/>
                  <c:bubble3D val="0"/>
                  <c:spPr>
                    <a:solidFill>
                      <a:srgbClr val="381659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D595-4DC8-96AD-03C9146827B1}"/>
                    </c:ext>
                  </c:extLst>
                </c:dPt>
                <c:dPt>
                  <c:idx val="13"/>
                  <c:invertIfNegative val="0"/>
                  <c:bubble3D val="0"/>
                  <c:spPr>
                    <a:solidFill>
                      <a:srgbClr val="381659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D595-4DC8-96AD-03C9146827B1}"/>
                    </c:ext>
                  </c:extLst>
                </c:dPt>
                <c:dPt>
                  <c:idx val="21"/>
                  <c:invertIfNegative val="0"/>
                  <c:bubble3D val="0"/>
                  <c:spPr>
                    <a:solidFill>
                      <a:srgbClr val="ADC4C8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D595-4DC8-96AD-03C9146827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('2.2'!$A$7:$A$8,'2.2'!$A$10:$A$37)</c15:sqref>
                        </c15:formulaRef>
                      </c:ext>
                    </c:extLst>
                    <c:strCache>
                      <c:ptCount val="30"/>
                      <c:pt idx="0">
                        <c:v>EE</c:v>
                      </c:pt>
                      <c:pt idx="1">
                        <c:v>LV</c:v>
                      </c:pt>
                      <c:pt idx="2">
                        <c:v>HR</c:v>
                      </c:pt>
                      <c:pt idx="3">
                        <c:v>LT</c:v>
                      </c:pt>
                      <c:pt idx="4">
                        <c:v>BG</c:v>
                      </c:pt>
                      <c:pt idx="5">
                        <c:v>LU</c:v>
                      </c:pt>
                      <c:pt idx="6">
                        <c:v>MT</c:v>
                      </c:pt>
                      <c:pt idx="7">
                        <c:v>CZ</c:v>
                      </c:pt>
                      <c:pt idx="8">
                        <c:v>IE</c:v>
                      </c:pt>
                      <c:pt idx="9">
                        <c:v>SI</c:v>
                      </c:pt>
                      <c:pt idx="10">
                        <c:v>NO</c:v>
                      </c:pt>
                      <c:pt idx="11">
                        <c:v>DK</c:v>
                      </c:pt>
                      <c:pt idx="12">
                        <c:v>SE</c:v>
                      </c:pt>
                      <c:pt idx="13">
                        <c:v>FI</c:v>
                      </c:pt>
                      <c:pt idx="14">
                        <c:v>RO</c:v>
                      </c:pt>
                      <c:pt idx="15">
                        <c:v>NL</c:v>
                      </c:pt>
                      <c:pt idx="16">
                        <c:v>CY</c:v>
                      </c:pt>
                      <c:pt idx="17">
                        <c:v>GR</c:v>
                      </c:pt>
                      <c:pt idx="18">
                        <c:v>BE</c:v>
                      </c:pt>
                      <c:pt idx="19">
                        <c:v>PL</c:v>
                      </c:pt>
                      <c:pt idx="20">
                        <c:v>GB</c:v>
                      </c:pt>
                      <c:pt idx="21">
                        <c:v>EU average</c:v>
                      </c:pt>
                      <c:pt idx="22">
                        <c:v>FR</c:v>
                      </c:pt>
                      <c:pt idx="23">
                        <c:v>SK</c:v>
                      </c:pt>
                      <c:pt idx="24">
                        <c:v>DE</c:v>
                      </c:pt>
                      <c:pt idx="25">
                        <c:v>AT</c:v>
                      </c:pt>
                      <c:pt idx="26">
                        <c:v>IT</c:v>
                      </c:pt>
                      <c:pt idx="27">
                        <c:v>HU</c:v>
                      </c:pt>
                      <c:pt idx="28">
                        <c:v>PT</c:v>
                      </c:pt>
                      <c:pt idx="29">
                        <c:v>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D595-4DC8-96AD-03C9146827B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2017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('2.2'!$A$7:$A$8,'2.2'!$A$10:$A$37)</c15:sqref>
                        </c15:formulaRef>
                      </c:ext>
                    </c:extLst>
                    <c:strCache>
                      <c:ptCount val="30"/>
                      <c:pt idx="0">
                        <c:v>EE</c:v>
                      </c:pt>
                      <c:pt idx="1">
                        <c:v>LV</c:v>
                      </c:pt>
                      <c:pt idx="2">
                        <c:v>HR</c:v>
                      </c:pt>
                      <c:pt idx="3">
                        <c:v>LT</c:v>
                      </c:pt>
                      <c:pt idx="4">
                        <c:v>BG</c:v>
                      </c:pt>
                      <c:pt idx="5">
                        <c:v>LU</c:v>
                      </c:pt>
                      <c:pt idx="6">
                        <c:v>MT</c:v>
                      </c:pt>
                      <c:pt idx="7">
                        <c:v>CZ</c:v>
                      </c:pt>
                      <c:pt idx="8">
                        <c:v>IE</c:v>
                      </c:pt>
                      <c:pt idx="9">
                        <c:v>SI</c:v>
                      </c:pt>
                      <c:pt idx="10">
                        <c:v>NO</c:v>
                      </c:pt>
                      <c:pt idx="11">
                        <c:v>DK</c:v>
                      </c:pt>
                      <c:pt idx="12">
                        <c:v>SE</c:v>
                      </c:pt>
                      <c:pt idx="13">
                        <c:v>FI</c:v>
                      </c:pt>
                      <c:pt idx="14">
                        <c:v>RO</c:v>
                      </c:pt>
                      <c:pt idx="15">
                        <c:v>NL</c:v>
                      </c:pt>
                      <c:pt idx="16">
                        <c:v>CY</c:v>
                      </c:pt>
                      <c:pt idx="17">
                        <c:v>GR</c:v>
                      </c:pt>
                      <c:pt idx="18">
                        <c:v>BE</c:v>
                      </c:pt>
                      <c:pt idx="19">
                        <c:v>PL</c:v>
                      </c:pt>
                      <c:pt idx="20">
                        <c:v>GB</c:v>
                      </c:pt>
                      <c:pt idx="21">
                        <c:v>EU average</c:v>
                      </c:pt>
                      <c:pt idx="22">
                        <c:v>FR</c:v>
                      </c:pt>
                      <c:pt idx="23">
                        <c:v>SK</c:v>
                      </c:pt>
                      <c:pt idx="24">
                        <c:v>DE</c:v>
                      </c:pt>
                      <c:pt idx="25">
                        <c:v>AT</c:v>
                      </c:pt>
                      <c:pt idx="26">
                        <c:v>IT</c:v>
                      </c:pt>
                      <c:pt idx="27">
                        <c:v>HU</c:v>
                      </c:pt>
                      <c:pt idx="28">
                        <c:v>PT</c:v>
                      </c:pt>
                      <c:pt idx="29">
                        <c:v>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D595-4DC8-96AD-03C9146827B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2018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('2.2'!$A$7:$A$8,'2.2'!$A$10:$A$37)</c15:sqref>
                        </c15:formulaRef>
                      </c:ext>
                    </c:extLst>
                    <c:strCache>
                      <c:ptCount val="30"/>
                      <c:pt idx="0">
                        <c:v>EE</c:v>
                      </c:pt>
                      <c:pt idx="1">
                        <c:v>LV</c:v>
                      </c:pt>
                      <c:pt idx="2">
                        <c:v>HR</c:v>
                      </c:pt>
                      <c:pt idx="3">
                        <c:v>LT</c:v>
                      </c:pt>
                      <c:pt idx="4">
                        <c:v>BG</c:v>
                      </c:pt>
                      <c:pt idx="5">
                        <c:v>LU</c:v>
                      </c:pt>
                      <c:pt idx="6">
                        <c:v>MT</c:v>
                      </c:pt>
                      <c:pt idx="7">
                        <c:v>CZ</c:v>
                      </c:pt>
                      <c:pt idx="8">
                        <c:v>IE</c:v>
                      </c:pt>
                      <c:pt idx="9">
                        <c:v>SI</c:v>
                      </c:pt>
                      <c:pt idx="10">
                        <c:v>NO</c:v>
                      </c:pt>
                      <c:pt idx="11">
                        <c:v>DK</c:v>
                      </c:pt>
                      <c:pt idx="12">
                        <c:v>SE</c:v>
                      </c:pt>
                      <c:pt idx="13">
                        <c:v>FI</c:v>
                      </c:pt>
                      <c:pt idx="14">
                        <c:v>RO</c:v>
                      </c:pt>
                      <c:pt idx="15">
                        <c:v>NL</c:v>
                      </c:pt>
                      <c:pt idx="16">
                        <c:v>CY</c:v>
                      </c:pt>
                      <c:pt idx="17">
                        <c:v>GR</c:v>
                      </c:pt>
                      <c:pt idx="18">
                        <c:v>BE</c:v>
                      </c:pt>
                      <c:pt idx="19">
                        <c:v>PL</c:v>
                      </c:pt>
                      <c:pt idx="20">
                        <c:v>GB</c:v>
                      </c:pt>
                      <c:pt idx="21">
                        <c:v>EU average</c:v>
                      </c:pt>
                      <c:pt idx="22">
                        <c:v>FR</c:v>
                      </c:pt>
                      <c:pt idx="23">
                        <c:v>SK</c:v>
                      </c:pt>
                      <c:pt idx="24">
                        <c:v>DE</c:v>
                      </c:pt>
                      <c:pt idx="25">
                        <c:v>AT</c:v>
                      </c:pt>
                      <c:pt idx="26">
                        <c:v>IT</c:v>
                      </c:pt>
                      <c:pt idx="27">
                        <c:v>HU</c:v>
                      </c:pt>
                      <c:pt idx="28">
                        <c:v>PT</c:v>
                      </c:pt>
                      <c:pt idx="29">
                        <c:v>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D595-4DC8-96AD-03C9146827B1}"/>
                  </c:ext>
                </c:extLst>
              </c15:ser>
            </c15:filteredBarSeries>
          </c:ext>
        </c:extLst>
      </c:barChart>
      <c:catAx>
        <c:axId val="79025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0259872"/>
        <c:crossesAt val="0"/>
        <c:auto val="1"/>
        <c:lblAlgn val="ctr"/>
        <c:lblOffset val="100"/>
        <c:noMultiLvlLbl val="0"/>
      </c:catAx>
      <c:valAx>
        <c:axId val="790259872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8.853764254238601E-4"/>
              <c:y val="0.364640988866761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0259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v>2019</c:v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C5-49D4-A1CB-FCF415F80660}"/>
              </c:ext>
            </c:extLst>
          </c:dPt>
          <c:dPt>
            <c:idx val="21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AC5-49D4-A1CB-FCF415F80660}"/>
              </c:ext>
            </c:extLst>
          </c:dPt>
          <c:dPt>
            <c:idx val="23"/>
            <c:invertIfNegative val="0"/>
            <c:bubble3D val="0"/>
            <c:spPr>
              <a:solidFill>
                <a:srgbClr val="ADC4C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AC5-49D4-A1CB-FCF415F80660}"/>
              </c:ext>
            </c:extLst>
          </c:dPt>
          <c:dPt>
            <c:idx val="27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AC5-49D4-A1CB-FCF415F80660}"/>
              </c:ext>
            </c:extLst>
          </c:dPt>
          <c:dPt>
            <c:idx val="29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AC5-49D4-A1CB-FCF415F80660}"/>
              </c:ext>
            </c:extLst>
          </c:dPt>
          <c:cat>
            <c:strRef>
              <c:f>'2.3'!$A$9:$A$38</c:f>
              <c:strCache>
                <c:ptCount val="30"/>
                <c:pt idx="0">
                  <c:v>HR</c:v>
                </c:pt>
                <c:pt idx="1">
                  <c:v>EE</c:v>
                </c:pt>
                <c:pt idx="2">
                  <c:v>GR</c:v>
                </c:pt>
                <c:pt idx="3">
                  <c:v>BG</c:v>
                </c:pt>
                <c:pt idx="4">
                  <c:v>SI</c:v>
                </c:pt>
                <c:pt idx="5">
                  <c:v>PL</c:v>
                </c:pt>
                <c:pt idx="6">
                  <c:v>IE</c:v>
                </c:pt>
                <c:pt idx="7">
                  <c:v>LV</c:v>
                </c:pt>
                <c:pt idx="8">
                  <c:v>CY</c:v>
                </c:pt>
                <c:pt idx="9">
                  <c:v>RO</c:v>
                </c:pt>
                <c:pt idx="10">
                  <c:v>HU</c:v>
                </c:pt>
                <c:pt idx="11">
                  <c:v>MT</c:v>
                </c:pt>
                <c:pt idx="12">
                  <c:v>PT</c:v>
                </c:pt>
                <c:pt idx="13">
                  <c:v>NO</c:v>
                </c:pt>
                <c:pt idx="14">
                  <c:v>SK</c:v>
                </c:pt>
                <c:pt idx="15">
                  <c:v>LT</c:v>
                </c:pt>
                <c:pt idx="16">
                  <c:v>AT</c:v>
                </c:pt>
                <c:pt idx="17">
                  <c:v>LU</c:v>
                </c:pt>
                <c:pt idx="18">
                  <c:v>IT</c:v>
                </c:pt>
                <c:pt idx="19">
                  <c:v>BE</c:v>
                </c:pt>
                <c:pt idx="20">
                  <c:v>CZ</c:v>
                </c:pt>
                <c:pt idx="21">
                  <c:v>FI</c:v>
                </c:pt>
                <c:pt idx="22">
                  <c:v>ES</c:v>
                </c:pt>
                <c:pt idx="23">
                  <c:v>EU average</c:v>
                </c:pt>
                <c:pt idx="24">
                  <c:v>GB</c:v>
                </c:pt>
                <c:pt idx="25">
                  <c:v>FR</c:v>
                </c:pt>
                <c:pt idx="26">
                  <c:v>DE</c:v>
                </c:pt>
                <c:pt idx="27">
                  <c:v>SE</c:v>
                </c:pt>
                <c:pt idx="28">
                  <c:v>NL</c:v>
                </c:pt>
                <c:pt idx="29">
                  <c:v>DK</c:v>
                </c:pt>
              </c:strCache>
              <c:extLst/>
            </c:strRef>
          </c:cat>
          <c:val>
            <c:numRef>
              <c:f>'2.3'!$B$9:$B$38</c:f>
              <c:numCache>
                <c:formatCode>0.0</c:formatCode>
                <c:ptCount val="30"/>
                <c:pt idx="0">
                  <c:v>11.806071810000001</c:v>
                </c:pt>
                <c:pt idx="1">
                  <c:v>11.6542379</c:v>
                </c:pt>
                <c:pt idx="2">
                  <c:v>11.168101460000001</c:v>
                </c:pt>
                <c:pt idx="3">
                  <c:v>10.81659835</c:v>
                </c:pt>
                <c:pt idx="4">
                  <c:v>10.19020566</c:v>
                </c:pt>
                <c:pt idx="5">
                  <c:v>9.8545931600000003</c:v>
                </c:pt>
                <c:pt idx="6">
                  <c:v>9.7733492699999989</c:v>
                </c:pt>
                <c:pt idx="7">
                  <c:v>9.5891701400000002</c:v>
                </c:pt>
                <c:pt idx="8">
                  <c:v>8.6169407299999996</c:v>
                </c:pt>
                <c:pt idx="9">
                  <c:v>8.5499469000000001</c:v>
                </c:pt>
                <c:pt idx="10">
                  <c:v>8.3185335299999998</c:v>
                </c:pt>
                <c:pt idx="11">
                  <c:v>7.9742331900000005</c:v>
                </c:pt>
                <c:pt idx="12">
                  <c:v>7.5227856400000004</c:v>
                </c:pt>
                <c:pt idx="13">
                  <c:v>7.2651907500000004</c:v>
                </c:pt>
                <c:pt idx="14">
                  <c:v>6.9901309100000004</c:v>
                </c:pt>
                <c:pt idx="15">
                  <c:v>6.9872900500000004</c:v>
                </c:pt>
                <c:pt idx="16">
                  <c:v>6.8250443600000006</c:v>
                </c:pt>
                <c:pt idx="17">
                  <c:v>6.3135847199999997</c:v>
                </c:pt>
                <c:pt idx="18">
                  <c:v>6.1020335899999996</c:v>
                </c:pt>
                <c:pt idx="19">
                  <c:v>6.08070222</c:v>
                </c:pt>
                <c:pt idx="20">
                  <c:v>5.97742693</c:v>
                </c:pt>
                <c:pt idx="21">
                  <c:v>5.8242427700000006</c:v>
                </c:pt>
                <c:pt idx="22">
                  <c:v>5.7162526099999997</c:v>
                </c:pt>
                <c:pt idx="23">
                  <c:v>5.5994942099999996</c:v>
                </c:pt>
                <c:pt idx="24">
                  <c:v>5.3973422900000001</c:v>
                </c:pt>
                <c:pt idx="25">
                  <c:v>5.3270421399999996</c:v>
                </c:pt>
                <c:pt idx="26">
                  <c:v>4.9616441800000004</c:v>
                </c:pt>
                <c:pt idx="27">
                  <c:v>4.8864220899999999</c:v>
                </c:pt>
                <c:pt idx="28">
                  <c:v>4.8847230699999997</c:v>
                </c:pt>
                <c:pt idx="29">
                  <c:v>4.7441860500000006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A-3AC5-49D4-A1CB-FCF415F80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0259216"/>
        <c:axId val="790259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2016</c:v>
                </c:tx>
                <c:spPr>
                  <a:solidFill>
                    <a:srgbClr val="AE006D">
                      <a:alpha val="25098"/>
                    </a:srgb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11"/>
                  <c:invertIfNegative val="0"/>
                  <c:bubble3D val="0"/>
                  <c:spPr>
                    <a:solidFill>
                      <a:srgbClr val="AE006D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3AC5-49D4-A1CB-FCF415F80660}"/>
                    </c:ext>
                  </c:extLst>
                </c:dPt>
                <c:dPt>
                  <c:idx val="12"/>
                  <c:invertIfNegative val="0"/>
                  <c:bubble3D val="0"/>
                  <c:spPr>
                    <a:solidFill>
                      <a:srgbClr val="381659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3AC5-49D4-A1CB-FCF415F80660}"/>
                    </c:ext>
                  </c:extLst>
                </c:dPt>
                <c:dPt>
                  <c:idx val="13"/>
                  <c:invertIfNegative val="0"/>
                  <c:bubble3D val="0"/>
                  <c:spPr>
                    <a:solidFill>
                      <a:srgbClr val="08C1C1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3AC5-49D4-A1CB-FCF415F80660}"/>
                    </c:ext>
                  </c:extLst>
                </c:dPt>
                <c:dPt>
                  <c:idx val="21"/>
                  <c:invertIfNegative val="0"/>
                  <c:bubble3D val="0"/>
                  <c:spPr>
                    <a:solidFill>
                      <a:srgbClr val="381659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3AC5-49D4-A1CB-FCF415F80660}"/>
                    </c:ext>
                  </c:extLst>
                </c:dPt>
                <c:dPt>
                  <c:idx val="23"/>
                  <c:invertIfNegative val="0"/>
                  <c:bubble3D val="0"/>
                  <c:spPr>
                    <a:solidFill>
                      <a:srgbClr val="ADC4C8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3AC5-49D4-A1CB-FCF415F80660}"/>
                    </c:ext>
                  </c:extLst>
                </c:dPt>
                <c:dPt>
                  <c:idx val="27"/>
                  <c:invertIfNegative val="0"/>
                  <c:bubble3D val="0"/>
                  <c:spPr>
                    <a:solidFill>
                      <a:srgbClr val="381659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6-3AC5-49D4-A1CB-FCF415F80660}"/>
                    </c:ext>
                  </c:extLst>
                </c:dPt>
                <c:dPt>
                  <c:idx val="29"/>
                  <c:invertIfNegative val="0"/>
                  <c:bubble3D val="0"/>
                  <c:spPr>
                    <a:solidFill>
                      <a:srgbClr val="381659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8-3AC5-49D4-A1CB-FCF415F8066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'2.3'!$A$9:$A$38</c15:sqref>
                        </c15:formulaRef>
                      </c:ext>
                    </c:extLst>
                    <c:strCache>
                      <c:ptCount val="30"/>
                      <c:pt idx="0">
                        <c:v>HR</c:v>
                      </c:pt>
                      <c:pt idx="1">
                        <c:v>EE</c:v>
                      </c:pt>
                      <c:pt idx="2">
                        <c:v>GR</c:v>
                      </c:pt>
                      <c:pt idx="3">
                        <c:v>BG</c:v>
                      </c:pt>
                      <c:pt idx="4">
                        <c:v>SI</c:v>
                      </c:pt>
                      <c:pt idx="5">
                        <c:v>PL</c:v>
                      </c:pt>
                      <c:pt idx="6">
                        <c:v>IE</c:v>
                      </c:pt>
                      <c:pt idx="7">
                        <c:v>LV</c:v>
                      </c:pt>
                      <c:pt idx="8">
                        <c:v>CY</c:v>
                      </c:pt>
                      <c:pt idx="9">
                        <c:v>RO</c:v>
                      </c:pt>
                      <c:pt idx="10">
                        <c:v>HU</c:v>
                      </c:pt>
                      <c:pt idx="11">
                        <c:v>MT</c:v>
                      </c:pt>
                      <c:pt idx="12">
                        <c:v>PT</c:v>
                      </c:pt>
                      <c:pt idx="13">
                        <c:v>NO</c:v>
                      </c:pt>
                      <c:pt idx="14">
                        <c:v>SK</c:v>
                      </c:pt>
                      <c:pt idx="15">
                        <c:v>LT</c:v>
                      </c:pt>
                      <c:pt idx="16">
                        <c:v>AT</c:v>
                      </c:pt>
                      <c:pt idx="17">
                        <c:v>LU</c:v>
                      </c:pt>
                      <c:pt idx="18">
                        <c:v>IT</c:v>
                      </c:pt>
                      <c:pt idx="19">
                        <c:v>BE</c:v>
                      </c:pt>
                      <c:pt idx="20">
                        <c:v>CZ</c:v>
                      </c:pt>
                      <c:pt idx="21">
                        <c:v>FI</c:v>
                      </c:pt>
                      <c:pt idx="22">
                        <c:v>ES</c:v>
                      </c:pt>
                      <c:pt idx="23">
                        <c:v>EU average</c:v>
                      </c:pt>
                      <c:pt idx="24">
                        <c:v>GB</c:v>
                      </c:pt>
                      <c:pt idx="25">
                        <c:v>FR</c:v>
                      </c:pt>
                      <c:pt idx="26">
                        <c:v>DE</c:v>
                      </c:pt>
                      <c:pt idx="27">
                        <c:v>SE</c:v>
                      </c:pt>
                      <c:pt idx="28">
                        <c:v>NL</c:v>
                      </c:pt>
                      <c:pt idx="29">
                        <c:v>DK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19-3AC5-49D4-A1CB-FCF415F8066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2017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'2.3'!$A$9:$A$38</c15:sqref>
                        </c15:formulaRef>
                      </c:ext>
                    </c:extLst>
                    <c:strCache>
                      <c:ptCount val="30"/>
                      <c:pt idx="0">
                        <c:v>HR</c:v>
                      </c:pt>
                      <c:pt idx="1">
                        <c:v>EE</c:v>
                      </c:pt>
                      <c:pt idx="2">
                        <c:v>GR</c:v>
                      </c:pt>
                      <c:pt idx="3">
                        <c:v>BG</c:v>
                      </c:pt>
                      <c:pt idx="4">
                        <c:v>SI</c:v>
                      </c:pt>
                      <c:pt idx="5">
                        <c:v>PL</c:v>
                      </c:pt>
                      <c:pt idx="6">
                        <c:v>IE</c:v>
                      </c:pt>
                      <c:pt idx="7">
                        <c:v>LV</c:v>
                      </c:pt>
                      <c:pt idx="8">
                        <c:v>CY</c:v>
                      </c:pt>
                      <c:pt idx="9">
                        <c:v>RO</c:v>
                      </c:pt>
                      <c:pt idx="10">
                        <c:v>HU</c:v>
                      </c:pt>
                      <c:pt idx="11">
                        <c:v>MT</c:v>
                      </c:pt>
                      <c:pt idx="12">
                        <c:v>PT</c:v>
                      </c:pt>
                      <c:pt idx="13">
                        <c:v>NO</c:v>
                      </c:pt>
                      <c:pt idx="14">
                        <c:v>SK</c:v>
                      </c:pt>
                      <c:pt idx="15">
                        <c:v>LT</c:v>
                      </c:pt>
                      <c:pt idx="16">
                        <c:v>AT</c:v>
                      </c:pt>
                      <c:pt idx="17">
                        <c:v>LU</c:v>
                      </c:pt>
                      <c:pt idx="18">
                        <c:v>IT</c:v>
                      </c:pt>
                      <c:pt idx="19">
                        <c:v>BE</c:v>
                      </c:pt>
                      <c:pt idx="20">
                        <c:v>CZ</c:v>
                      </c:pt>
                      <c:pt idx="21">
                        <c:v>FI</c:v>
                      </c:pt>
                      <c:pt idx="22">
                        <c:v>ES</c:v>
                      </c:pt>
                      <c:pt idx="23">
                        <c:v>EU average</c:v>
                      </c:pt>
                      <c:pt idx="24">
                        <c:v>GB</c:v>
                      </c:pt>
                      <c:pt idx="25">
                        <c:v>FR</c:v>
                      </c:pt>
                      <c:pt idx="26">
                        <c:v>DE</c:v>
                      </c:pt>
                      <c:pt idx="27">
                        <c:v>SE</c:v>
                      </c:pt>
                      <c:pt idx="28">
                        <c:v>NL</c:v>
                      </c:pt>
                      <c:pt idx="29">
                        <c:v>DK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'2.3'!#REF!</c15:sqref>
                        </c15:formulaRef>
                      </c:ext>
                    </c:extLst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3AC5-49D4-A1CB-FCF415F8066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2018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'2.3'!$A$9:$A$38</c15:sqref>
                        </c15:formulaRef>
                      </c:ext>
                    </c:extLst>
                    <c:strCache>
                      <c:ptCount val="30"/>
                      <c:pt idx="0">
                        <c:v>HR</c:v>
                      </c:pt>
                      <c:pt idx="1">
                        <c:v>EE</c:v>
                      </c:pt>
                      <c:pt idx="2">
                        <c:v>GR</c:v>
                      </c:pt>
                      <c:pt idx="3">
                        <c:v>BG</c:v>
                      </c:pt>
                      <c:pt idx="4">
                        <c:v>SI</c:v>
                      </c:pt>
                      <c:pt idx="5">
                        <c:v>PL</c:v>
                      </c:pt>
                      <c:pt idx="6">
                        <c:v>IE</c:v>
                      </c:pt>
                      <c:pt idx="7">
                        <c:v>LV</c:v>
                      </c:pt>
                      <c:pt idx="8">
                        <c:v>CY</c:v>
                      </c:pt>
                      <c:pt idx="9">
                        <c:v>RO</c:v>
                      </c:pt>
                      <c:pt idx="10">
                        <c:v>HU</c:v>
                      </c:pt>
                      <c:pt idx="11">
                        <c:v>MT</c:v>
                      </c:pt>
                      <c:pt idx="12">
                        <c:v>PT</c:v>
                      </c:pt>
                      <c:pt idx="13">
                        <c:v>NO</c:v>
                      </c:pt>
                      <c:pt idx="14">
                        <c:v>SK</c:v>
                      </c:pt>
                      <c:pt idx="15">
                        <c:v>LT</c:v>
                      </c:pt>
                      <c:pt idx="16">
                        <c:v>AT</c:v>
                      </c:pt>
                      <c:pt idx="17">
                        <c:v>LU</c:v>
                      </c:pt>
                      <c:pt idx="18">
                        <c:v>IT</c:v>
                      </c:pt>
                      <c:pt idx="19">
                        <c:v>BE</c:v>
                      </c:pt>
                      <c:pt idx="20">
                        <c:v>CZ</c:v>
                      </c:pt>
                      <c:pt idx="21">
                        <c:v>FI</c:v>
                      </c:pt>
                      <c:pt idx="22">
                        <c:v>ES</c:v>
                      </c:pt>
                      <c:pt idx="23">
                        <c:v>EU average</c:v>
                      </c:pt>
                      <c:pt idx="24">
                        <c:v>GB</c:v>
                      </c:pt>
                      <c:pt idx="25">
                        <c:v>FR</c:v>
                      </c:pt>
                      <c:pt idx="26">
                        <c:v>DE</c:v>
                      </c:pt>
                      <c:pt idx="27">
                        <c:v>SE</c:v>
                      </c:pt>
                      <c:pt idx="28">
                        <c:v>NL</c:v>
                      </c:pt>
                      <c:pt idx="29">
                        <c:v>DK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'2.3'!#REF!</c15:sqref>
                        </c15:formulaRef>
                      </c:ext>
                    </c:extLst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3AC5-49D4-A1CB-FCF415F80660}"/>
                  </c:ext>
                </c:extLst>
              </c15:ser>
            </c15:filteredBarSeries>
          </c:ext>
        </c:extLst>
      </c:barChart>
      <c:catAx>
        <c:axId val="79025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0259872"/>
        <c:crossesAt val="0"/>
        <c:auto val="1"/>
        <c:lblAlgn val="ctr"/>
        <c:lblOffset val="100"/>
        <c:noMultiLvlLbl val="0"/>
      </c:catAx>
      <c:valAx>
        <c:axId val="790259872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1.0849608030145167E-3"/>
              <c:y val="0.43225564384331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0259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7827383227582"/>
          <c:y val="4.0740740740740744E-2"/>
          <c:w val="0.49401727696659276"/>
          <c:h val="0.813517351997666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'2.4'!$B$6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'2.4'!$A$7:$A$13</c:f>
              <c:strCache>
                <c:ptCount val="7"/>
                <c:pt idx="0">
                  <c:v>Construction</c:v>
                </c:pt>
                <c:pt idx="1">
                  <c:v>Real estate activities</c:v>
                </c:pt>
                <c:pt idx="2">
                  <c:v>Retail trade etc.</c:v>
                </c:pt>
                <c:pt idx="3">
                  <c:v>Lodging and food services</c:v>
                </c:pt>
                <c:pt idx="4">
                  <c:v>Professional, financial and business services </c:v>
                </c:pt>
                <c:pt idx="5">
                  <c:v>Transport etc.</c:v>
                </c:pt>
                <c:pt idx="6">
                  <c:v>Oil and offshore</c:v>
                </c:pt>
              </c:strCache>
            </c:strRef>
          </c:cat>
          <c:val>
            <c:numRef>
              <c:f>'2.4'!$B$7:$B$13</c:f>
              <c:numCache>
                <c:formatCode>0.0</c:formatCode>
                <c:ptCount val="7"/>
                <c:pt idx="0">
                  <c:v>9.3039269680312564E-2</c:v>
                </c:pt>
                <c:pt idx="1">
                  <c:v>7.6982940864550764E-2</c:v>
                </c:pt>
                <c:pt idx="2">
                  <c:v>0.41665210470918695</c:v>
                </c:pt>
                <c:pt idx="3">
                  <c:v>0.3819210663462555</c:v>
                </c:pt>
                <c:pt idx="4">
                  <c:v>0.30437476645681283</c:v>
                </c:pt>
                <c:pt idx="5">
                  <c:v>0.12244811182624221</c:v>
                </c:pt>
                <c:pt idx="6">
                  <c:v>1.7551233042114609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A-4410-805C-D544D0738E0C}"/>
            </c:ext>
          </c:extLst>
        </c:ser>
        <c:ser>
          <c:idx val="1"/>
          <c:order val="1"/>
          <c:tx>
            <c:strRef>
              <c:f>'2.4'!$C$6</c:f>
              <c:strCache>
                <c:ptCount val="1"/>
                <c:pt idx="0">
                  <c:v>Average 2016–2018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'2.4'!$A$7:$A$13</c:f>
              <c:strCache>
                <c:ptCount val="7"/>
                <c:pt idx="0">
                  <c:v>Construction</c:v>
                </c:pt>
                <c:pt idx="1">
                  <c:v>Real estate activities</c:v>
                </c:pt>
                <c:pt idx="2">
                  <c:v>Retail trade etc.</c:v>
                </c:pt>
                <c:pt idx="3">
                  <c:v>Lodging and food services</c:v>
                </c:pt>
                <c:pt idx="4">
                  <c:v>Professional, financial and business services </c:v>
                </c:pt>
                <c:pt idx="5">
                  <c:v>Transport etc.</c:v>
                </c:pt>
                <c:pt idx="6">
                  <c:v>Oil and offshore</c:v>
                </c:pt>
              </c:strCache>
            </c:strRef>
          </c:cat>
          <c:val>
            <c:numRef>
              <c:f>'2.4'!$C$7:$C$13</c:f>
              <c:numCache>
                <c:formatCode>0.0</c:formatCode>
                <c:ptCount val="7"/>
                <c:pt idx="0">
                  <c:v>0.28200598545569472</c:v>
                </c:pt>
                <c:pt idx="1">
                  <c:v>5.6380582085080649E-2</c:v>
                </c:pt>
                <c:pt idx="2">
                  <c:v>1.2436226919970943</c:v>
                </c:pt>
                <c:pt idx="3">
                  <c:v>0.24627783827695424</c:v>
                </c:pt>
                <c:pt idx="4">
                  <c:v>0.57430703040154718</c:v>
                </c:pt>
                <c:pt idx="5">
                  <c:v>1.1611866226365612</c:v>
                </c:pt>
                <c:pt idx="6">
                  <c:v>2.3920878628525633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BA-4410-805C-D544D0738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2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of gross loans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3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98958024983734E-3"/>
          <c:y val="0.92682178108018187"/>
          <c:w val="0.4404556917016389"/>
          <c:h val="7.3178218919818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575553055868"/>
          <c:y val="3.8941324168702107E-2"/>
          <c:w val="0.76788488938882637"/>
          <c:h val="0.454199255777861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'2.5'!$B$7</c:f>
              <c:strCache>
                <c:ptCount val="1"/>
                <c:pt idx="0">
                  <c:v>Non-performing exposures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'2.5'!$A$8:$A$14</c:f>
              <c:strCache>
                <c:ptCount val="7"/>
                <c:pt idx="0">
                  <c:v>Construction</c:v>
                </c:pt>
                <c:pt idx="1">
                  <c:v>Real estate activities</c:v>
                </c:pt>
                <c:pt idx="2">
                  <c:v>Retail trade etc.</c:v>
                </c:pt>
                <c:pt idx="3">
                  <c:v>Accom., food and beverage</c:v>
                </c:pt>
                <c:pt idx="4">
                  <c:v>Prof., fin. and bus. serv. </c:v>
                </c:pt>
                <c:pt idx="5">
                  <c:v>Transport etc.</c:v>
                </c:pt>
                <c:pt idx="6">
                  <c:v>Oil and offshore</c:v>
                </c:pt>
              </c:strCache>
            </c:strRef>
          </c:cat>
          <c:val>
            <c:numRef>
              <c:f>'2.5'!$B$8:$B$14</c:f>
              <c:numCache>
                <c:formatCode>0.0</c:formatCode>
                <c:ptCount val="7"/>
                <c:pt idx="0">
                  <c:v>2.2314163040152457</c:v>
                </c:pt>
                <c:pt idx="1">
                  <c:v>1.0705313234801188</c:v>
                </c:pt>
                <c:pt idx="2">
                  <c:v>7.3271851752361341</c:v>
                </c:pt>
                <c:pt idx="3">
                  <c:v>1.9098528342044458</c:v>
                </c:pt>
                <c:pt idx="4">
                  <c:v>2.5342265353711926</c:v>
                </c:pt>
                <c:pt idx="5">
                  <c:v>1.257549044654702</c:v>
                </c:pt>
                <c:pt idx="6">
                  <c:v>18.692599411199424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3-4C47-9B21-6E124EA5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8"/>
        <c:axId val="345277656"/>
        <c:axId val="345275688"/>
      </c:barChart>
      <c:lineChart>
        <c:grouping val="standard"/>
        <c:varyColors val="0"/>
        <c:ser>
          <c:idx val="1"/>
          <c:order val="1"/>
          <c:tx>
            <c:strRef>
              <c:f>'2.5'!$C$7</c:f>
              <c:strCache>
                <c:ptCount val="1"/>
                <c:pt idx="0">
                  <c:v>Impairment losses on non-performing exposures (RHS)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8C1C1"/>
              </a:solidFill>
              <a:ln w="9525">
                <a:solidFill>
                  <a:srgbClr val="08C1C1"/>
                </a:solidFill>
              </a:ln>
              <a:effectLst/>
            </c:spPr>
          </c:marker>
          <c:cat>
            <c:strRef>
              <c:f>'2.5'!$A$8:$A$14</c:f>
              <c:strCache>
                <c:ptCount val="7"/>
                <c:pt idx="0">
                  <c:v>Construction</c:v>
                </c:pt>
                <c:pt idx="1">
                  <c:v>Real estate activities</c:v>
                </c:pt>
                <c:pt idx="2">
                  <c:v>Retail trade etc.</c:v>
                </c:pt>
                <c:pt idx="3">
                  <c:v>Accom., food and beverage</c:v>
                </c:pt>
                <c:pt idx="4">
                  <c:v>Prof., fin. and bus. serv. </c:v>
                </c:pt>
                <c:pt idx="5">
                  <c:v>Transport etc.</c:v>
                </c:pt>
                <c:pt idx="6">
                  <c:v>Oil and offshore</c:v>
                </c:pt>
              </c:strCache>
            </c:strRef>
          </c:cat>
          <c:val>
            <c:numRef>
              <c:f>'2.5'!$C$8:$C$14</c:f>
              <c:numCache>
                <c:formatCode>0.0</c:formatCode>
                <c:ptCount val="7"/>
                <c:pt idx="0">
                  <c:v>32.078449725623528</c:v>
                </c:pt>
                <c:pt idx="1">
                  <c:v>26.551630147229805</c:v>
                </c:pt>
                <c:pt idx="2">
                  <c:v>25.00569940627328</c:v>
                </c:pt>
                <c:pt idx="3">
                  <c:v>27.657211669681502</c:v>
                </c:pt>
                <c:pt idx="4">
                  <c:v>37.557150209652512</c:v>
                </c:pt>
                <c:pt idx="5">
                  <c:v>35.952940343536191</c:v>
                </c:pt>
                <c:pt idx="6">
                  <c:v>38.505859559797202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3-4C47-9B21-6E124EA5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965952"/>
        <c:axId val="1204968576"/>
      </c:lineChart>
      <c:catAx>
        <c:axId val="345277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45275688"/>
        <c:crosses val="autoZero"/>
        <c:auto val="1"/>
        <c:lblAlgn val="ctr"/>
        <c:lblOffset val="100"/>
        <c:noMultiLvlLbl val="0"/>
      </c:catAx>
      <c:valAx>
        <c:axId val="345275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of gross loans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5.44747017379879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45277656"/>
        <c:crosses val="autoZero"/>
        <c:crossBetween val="between"/>
        <c:majorUnit val="5"/>
      </c:valAx>
      <c:valAx>
        <c:axId val="12049685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of non-performing exposures</a:t>
                </a:r>
              </a:p>
            </c:rich>
          </c:tx>
          <c:layout>
            <c:manualLayout>
              <c:xMode val="edge"/>
              <c:yMode val="edge"/>
              <c:x val="0.95804761904761904"/>
              <c:y val="3.89413241687021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04965952"/>
        <c:crosses val="max"/>
        <c:crossBetween val="between"/>
      </c:valAx>
      <c:catAx>
        <c:axId val="1204965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4968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238095238095229E-3"/>
          <c:y val="0.83983810450622909"/>
          <c:w val="0.97142857142857142"/>
          <c:h val="6.818444849083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1822272215972"/>
          <c:y val="4.4971391490266369E-2"/>
          <c:w val="0.81832920884889393"/>
          <c:h val="0.73940418464641089"/>
        </c:manualLayout>
      </c:layout>
      <c:lineChart>
        <c:grouping val="standard"/>
        <c:varyColors val="0"/>
        <c:ser>
          <c:idx val="0"/>
          <c:order val="0"/>
          <c:tx>
            <c:strRef>
              <c:f>'2.6'!$C$6</c:f>
              <c:strCache>
                <c:ptCount val="1"/>
                <c:pt idx="0">
                  <c:v>NSFR</c:v>
                </c:pt>
              </c:strCache>
            </c:strRef>
          </c:tx>
          <c:spPr>
            <a:ln w="28575" cap="rnd">
              <a:solidFill>
                <a:srgbClr val="08C1C1">
                  <a:alpha val="69804"/>
                </a:srgbClr>
              </a:solidFill>
              <a:round/>
            </a:ln>
            <a:effectLst/>
          </c:spPr>
          <c:marker>
            <c:symbol val="none"/>
          </c:marker>
          <c:cat>
            <c:multiLvlStrRef>
              <c:f>'2.6'!$A$7:$B$27</c:f>
              <c:multiLvlStrCache>
                <c:ptCount val="21"/>
                <c:lvl>
                  <c:pt idx="0">
                    <c:v>Q1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Q1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Q1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Q1</c:v>
                  </c:pt>
                  <c:pt idx="13">
                    <c:v>2q</c:v>
                  </c:pt>
                  <c:pt idx="14">
                    <c:v>3q</c:v>
                  </c:pt>
                  <c:pt idx="15">
                    <c:v>4q</c:v>
                  </c:pt>
                  <c:pt idx="16">
                    <c:v>Q1</c:v>
                  </c:pt>
                  <c:pt idx="17">
                    <c:v>2q</c:v>
                  </c:pt>
                  <c:pt idx="18">
                    <c:v>3q</c:v>
                  </c:pt>
                  <c:pt idx="19">
                    <c:v>4q</c:v>
                  </c:pt>
                  <c:pt idx="20">
                    <c:v>Q1</c:v>
                  </c:pt>
                </c:lvl>
                <c:lvl>
                  <c:pt idx="0">
                    <c:v>2015</c:v>
                  </c:pt>
                  <c:pt idx="4">
                    <c:v>2016    </c:v>
                  </c:pt>
                  <c:pt idx="8">
                    <c:v>2017    </c:v>
                  </c:pt>
                  <c:pt idx="12">
                    <c:v>2018    </c:v>
                  </c:pt>
                  <c:pt idx="16">
                    <c:v>2019    </c:v>
                  </c:pt>
                  <c:pt idx="20">
                    <c:v>2020    </c:v>
                  </c:pt>
                </c:lvl>
              </c:multiLvlStrCache>
            </c:multiLvlStrRef>
          </c:cat>
          <c:val>
            <c:numRef>
              <c:f>'2.6'!$C$7:$C$27</c:f>
              <c:numCache>
                <c:formatCode>0</c:formatCode>
                <c:ptCount val="21"/>
                <c:pt idx="0">
                  <c:v>106.818654857835</c:v>
                </c:pt>
                <c:pt idx="1">
                  <c:v>109.12568428378999</c:v>
                </c:pt>
                <c:pt idx="2">
                  <c:v>108.604401531682</c:v>
                </c:pt>
                <c:pt idx="3">
                  <c:v>108.875784481805</c:v>
                </c:pt>
                <c:pt idx="4">
                  <c:v>110.677605203304</c:v>
                </c:pt>
                <c:pt idx="5">
                  <c:v>113.50754195057399</c:v>
                </c:pt>
                <c:pt idx="6">
                  <c:v>111.707666642162</c:v>
                </c:pt>
                <c:pt idx="7">
                  <c:v>113.039803002263</c:v>
                </c:pt>
                <c:pt idx="8">
                  <c:v>113.192608821466</c:v>
                </c:pt>
                <c:pt idx="9">
                  <c:v>113.94566675710399</c:v>
                </c:pt>
                <c:pt idx="10">
                  <c:v>113.21407669271601</c:v>
                </c:pt>
                <c:pt idx="11">
                  <c:v>113.804729606301</c:v>
                </c:pt>
                <c:pt idx="12">
                  <c:v>113.496673579272</c:v>
                </c:pt>
                <c:pt idx="13">
                  <c:v>115.39010310950199</c:v>
                </c:pt>
                <c:pt idx="14">
                  <c:v>114.283772701641</c:v>
                </c:pt>
                <c:pt idx="15">
                  <c:v>113.784289224951</c:v>
                </c:pt>
                <c:pt idx="16">
                  <c:v>116.396454124529</c:v>
                </c:pt>
                <c:pt idx="17">
                  <c:v>117.987587365175</c:v>
                </c:pt>
                <c:pt idx="18">
                  <c:v>117.825122094745</c:v>
                </c:pt>
                <c:pt idx="19">
                  <c:v>118.98935802112101</c:v>
                </c:pt>
                <c:pt idx="20">
                  <c:v>117.89327894128699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E-45FB-89F6-8BF17BD6F59C}"/>
            </c:ext>
          </c:extLst>
        </c:ser>
        <c:ser>
          <c:idx val="1"/>
          <c:order val="1"/>
          <c:tx>
            <c:strRef>
              <c:f>'2.6'!$D$6</c:f>
              <c:strCache>
                <c:ptCount val="1"/>
                <c:pt idx="0">
                  <c:v>LCR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multiLvlStrRef>
              <c:f>'2.6'!$A$7:$B$27</c:f>
              <c:multiLvlStrCache>
                <c:ptCount val="21"/>
                <c:lvl>
                  <c:pt idx="0">
                    <c:v>Q1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Q1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Q1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Q1</c:v>
                  </c:pt>
                  <c:pt idx="13">
                    <c:v>2q</c:v>
                  </c:pt>
                  <c:pt idx="14">
                    <c:v>3q</c:v>
                  </c:pt>
                  <c:pt idx="15">
                    <c:v>4q</c:v>
                  </c:pt>
                  <c:pt idx="16">
                    <c:v>Q1</c:v>
                  </c:pt>
                  <c:pt idx="17">
                    <c:v>2q</c:v>
                  </c:pt>
                  <c:pt idx="18">
                    <c:v>3q</c:v>
                  </c:pt>
                  <c:pt idx="19">
                    <c:v>4q</c:v>
                  </c:pt>
                  <c:pt idx="20">
                    <c:v>Q1</c:v>
                  </c:pt>
                </c:lvl>
                <c:lvl>
                  <c:pt idx="0">
                    <c:v>2015</c:v>
                  </c:pt>
                  <c:pt idx="4">
                    <c:v>2016    </c:v>
                  </c:pt>
                  <c:pt idx="8">
                    <c:v>2017    </c:v>
                  </c:pt>
                  <c:pt idx="12">
                    <c:v>2018    </c:v>
                  </c:pt>
                  <c:pt idx="16">
                    <c:v>2019    </c:v>
                  </c:pt>
                  <c:pt idx="20">
                    <c:v>2020    </c:v>
                  </c:pt>
                </c:lvl>
              </c:multiLvlStrCache>
            </c:multiLvlStrRef>
          </c:cat>
          <c:val>
            <c:numRef>
              <c:f>'2.6'!$D$7:$D$27</c:f>
              <c:numCache>
                <c:formatCode>0</c:formatCode>
                <c:ptCount val="21"/>
                <c:pt idx="0">
                  <c:v>115.906159679702</c:v>
                </c:pt>
                <c:pt idx="1">
                  <c:v>129.32002883937</c:v>
                </c:pt>
                <c:pt idx="2">
                  <c:v>118.617006140562</c:v>
                </c:pt>
                <c:pt idx="3">
                  <c:v>130.95357458186101</c:v>
                </c:pt>
                <c:pt idx="4">
                  <c:v>155.48774978217099</c:v>
                </c:pt>
                <c:pt idx="5">
                  <c:v>128.20106517248701</c:v>
                </c:pt>
                <c:pt idx="6">
                  <c:v>137.79677456628201</c:v>
                </c:pt>
                <c:pt idx="7">
                  <c:v>139.38496025427301</c:v>
                </c:pt>
                <c:pt idx="8">
                  <c:v>136.84385739103701</c:v>
                </c:pt>
                <c:pt idx="9">
                  <c:v>132.387053783337</c:v>
                </c:pt>
                <c:pt idx="10">
                  <c:v>125.272929577068</c:v>
                </c:pt>
                <c:pt idx="11">
                  <c:v>125.37743813578101</c:v>
                </c:pt>
                <c:pt idx="12">
                  <c:v>120.829654777844</c:v>
                </c:pt>
                <c:pt idx="13">
                  <c:v>139.37549238125601</c:v>
                </c:pt>
                <c:pt idx="14">
                  <c:v>135.63965573675199</c:v>
                </c:pt>
                <c:pt idx="15">
                  <c:v>126.67589154641399</c:v>
                </c:pt>
                <c:pt idx="16">
                  <c:v>131.00814081408501</c:v>
                </c:pt>
                <c:pt idx="17">
                  <c:v>151.33825571483999</c:v>
                </c:pt>
                <c:pt idx="18">
                  <c:v>142.648174000122</c:v>
                </c:pt>
                <c:pt idx="19">
                  <c:v>149.819203719596</c:v>
                </c:pt>
                <c:pt idx="20">
                  <c:v>137.601123546222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E-45FB-89F6-8BF17BD6F59C}"/>
            </c:ext>
          </c:extLst>
        </c:ser>
        <c:ser>
          <c:idx val="2"/>
          <c:order val="2"/>
          <c:tx>
            <c:strRef>
              <c:f>'2.6'!$E$6</c:f>
              <c:strCache>
                <c:ptCount val="1"/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'2.6'!$A$7:$B$27</c:f>
              <c:multiLvlStrCache>
                <c:ptCount val="21"/>
                <c:lvl>
                  <c:pt idx="0">
                    <c:v>Q1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Q1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Q1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Q1</c:v>
                  </c:pt>
                  <c:pt idx="13">
                    <c:v>2q</c:v>
                  </c:pt>
                  <c:pt idx="14">
                    <c:v>3q</c:v>
                  </c:pt>
                  <c:pt idx="15">
                    <c:v>4q</c:v>
                  </c:pt>
                  <c:pt idx="16">
                    <c:v>Q1</c:v>
                  </c:pt>
                  <c:pt idx="17">
                    <c:v>2q</c:v>
                  </c:pt>
                  <c:pt idx="18">
                    <c:v>3q</c:v>
                  </c:pt>
                  <c:pt idx="19">
                    <c:v>4q</c:v>
                  </c:pt>
                  <c:pt idx="20">
                    <c:v>Q1</c:v>
                  </c:pt>
                </c:lvl>
                <c:lvl>
                  <c:pt idx="0">
                    <c:v>2015</c:v>
                  </c:pt>
                  <c:pt idx="4">
                    <c:v>2016    </c:v>
                  </c:pt>
                  <c:pt idx="8">
                    <c:v>2017    </c:v>
                  </c:pt>
                  <c:pt idx="12">
                    <c:v>2018    </c:v>
                  </c:pt>
                  <c:pt idx="16">
                    <c:v>2019    </c:v>
                  </c:pt>
                  <c:pt idx="20">
                    <c:v>2020    </c:v>
                  </c:pt>
                </c:lvl>
              </c:multiLvlStrCache>
            </c:multiLvlStrRef>
          </c:cat>
          <c:val>
            <c:numRef>
              <c:f>'2.6'!$E$7:$E$27</c:f>
              <c:numCache>
                <c:formatCode>0</c:formatCode>
                <c:ptCount val="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4E-45FB-89F6-8BF17BD6F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502864"/>
        <c:axId val="1011502208"/>
      </c:lineChart>
      <c:catAx>
        <c:axId val="1011502864"/>
        <c:scaling>
          <c:orientation val="minMax"/>
        </c:scaling>
        <c:delete val="0"/>
        <c:axPos val="b"/>
        <c:numFmt formatCode="[$-414]mmm\.\ 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11502208"/>
        <c:crosses val="autoZero"/>
        <c:auto val="1"/>
        <c:lblAlgn val="ctr"/>
        <c:lblOffset val="100"/>
        <c:tickLblSkip val="4"/>
        <c:tickMarkSkip val="4"/>
        <c:noMultiLvlLbl val="1"/>
      </c:catAx>
      <c:valAx>
        <c:axId val="1011502208"/>
        <c:scaling>
          <c:orientation val="minMax"/>
          <c:max val="1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115110611173603E-3"/>
              <c:y val="0.3427524949211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1150286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693944506936633E-2"/>
          <c:y val="0.9047190711330575"/>
          <c:w val="0.97973584551931003"/>
          <c:h val="9.5280928866942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79021372328458"/>
          <c:y val="4.5864035514079256E-2"/>
          <c:w val="0.787511811023622"/>
          <c:h val="0.75064614270696273"/>
        </c:manualLayout>
      </c:layout>
      <c:lineChart>
        <c:grouping val="standard"/>
        <c:varyColors val="0"/>
        <c:ser>
          <c:idx val="1"/>
          <c:order val="0"/>
          <c:tx>
            <c:strRef>
              <c:f>'2.8'!$B$5</c:f>
              <c:strCache>
                <c:ptCount val="1"/>
                <c:pt idx="0">
                  <c:v>Pre-tax profit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'2.8'!$A$6:$A$18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Q1 2020</c:v>
                </c:pt>
              </c:strCache>
            </c:strRef>
          </c:cat>
          <c:val>
            <c:numRef>
              <c:f>'2.8'!$B$6:$B$18</c:f>
              <c:numCache>
                <c:formatCode>0.00</c:formatCode>
                <c:ptCount val="13"/>
                <c:pt idx="0">
                  <c:v>0.63</c:v>
                </c:pt>
                <c:pt idx="1">
                  <c:v>0.75</c:v>
                </c:pt>
                <c:pt idx="2">
                  <c:v>1.02</c:v>
                </c:pt>
                <c:pt idx="3">
                  <c:v>0.9</c:v>
                </c:pt>
                <c:pt idx="4">
                  <c:v>0.9</c:v>
                </c:pt>
                <c:pt idx="5">
                  <c:v>1.05</c:v>
                </c:pt>
                <c:pt idx="6">
                  <c:v>1.17</c:v>
                </c:pt>
                <c:pt idx="7">
                  <c:v>1.1499999999999999</c:v>
                </c:pt>
                <c:pt idx="8">
                  <c:v>1.0900000000000001</c:v>
                </c:pt>
                <c:pt idx="9">
                  <c:v>1.19</c:v>
                </c:pt>
                <c:pt idx="10">
                  <c:v>1.27</c:v>
                </c:pt>
                <c:pt idx="11">
                  <c:v>1.3</c:v>
                </c:pt>
                <c:pt idx="12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C-4272-BD1D-06FFD887F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2"/>
          <c:order val="1"/>
          <c:tx>
            <c:strRef>
              <c:f>'2.8'!$C$5</c:f>
              <c:strCache>
                <c:ptCount val="1"/>
                <c:pt idx="0">
                  <c:v>Return on equity (right-hand scale)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'2.8'!$A$6:$A$18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Q1 2020</c:v>
                </c:pt>
              </c:strCache>
            </c:strRef>
          </c:cat>
          <c:val>
            <c:numRef>
              <c:f>'2.8'!$C$6:$C$18</c:f>
              <c:numCache>
                <c:formatCode>General</c:formatCode>
                <c:ptCount val="13"/>
                <c:pt idx="0">
                  <c:v>7.6</c:v>
                </c:pt>
                <c:pt idx="1">
                  <c:v>8.8000000000000007</c:v>
                </c:pt>
                <c:pt idx="2">
                  <c:v>12.4</c:v>
                </c:pt>
                <c:pt idx="3">
                  <c:v>10.4</c:v>
                </c:pt>
                <c:pt idx="4">
                  <c:v>10.8</c:v>
                </c:pt>
                <c:pt idx="5">
                  <c:v>11.8</c:v>
                </c:pt>
                <c:pt idx="6">
                  <c:v>12.8</c:v>
                </c:pt>
                <c:pt idx="7">
                  <c:v>12.6</c:v>
                </c:pt>
                <c:pt idx="8">
                  <c:v>11.2</c:v>
                </c:pt>
                <c:pt idx="9">
                  <c:v>11.4</c:v>
                </c:pt>
                <c:pt idx="10">
                  <c:v>12</c:v>
                </c:pt>
                <c:pt idx="11">
                  <c:v>12.5</c:v>
                </c:pt>
                <c:pt idx="12" formatCode="0.0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C-4272-BD1D-06FFD887F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1808"/>
        <c:axId val="999658528"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5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 of ATA</a:t>
                </a:r>
              </a:p>
            </c:rich>
          </c:tx>
          <c:layout>
            <c:manualLayout>
              <c:xMode val="edge"/>
              <c:yMode val="edge"/>
              <c:x val="1.1376303818720472E-3"/>
              <c:y val="0.318768517083843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1709984"/>
        <c:crosses val="autoZero"/>
        <c:crossBetween val="midCat"/>
        <c:majorUnit val="0.5"/>
      </c:valAx>
      <c:valAx>
        <c:axId val="999658528"/>
        <c:scaling>
          <c:orientation val="minMax"/>
          <c:max val="1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5886595425571819"/>
              <c:y val="0.331909259374074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99661808"/>
        <c:crosses val="max"/>
        <c:crossBetween val="between"/>
        <c:majorUnit val="5"/>
      </c:valAx>
      <c:catAx>
        <c:axId val="99966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965852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380869831589353"/>
          <c:w val="0.99752162127275079"/>
          <c:h val="6.61913016841064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4240719910011"/>
          <c:y val="3.0347838099184971E-2"/>
          <c:w val="0.81828140232470936"/>
          <c:h val="0.80521481233943903"/>
        </c:manualLayout>
      </c:layout>
      <c:lineChart>
        <c:grouping val="standard"/>
        <c:varyColors val="0"/>
        <c:ser>
          <c:idx val="0"/>
          <c:order val="0"/>
          <c:tx>
            <c:strRef>
              <c:f>'2.9'!$B$6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'2.9'!$A$7:$A$19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Q1 2020</c:v>
                </c:pt>
              </c:strCache>
            </c:strRef>
          </c:cat>
          <c:val>
            <c:numRef>
              <c:f>'2.9'!$B$7:$B$19</c:f>
              <c:numCache>
                <c:formatCode>0.00</c:formatCode>
                <c:ptCount val="13"/>
                <c:pt idx="0">
                  <c:v>1.57</c:v>
                </c:pt>
                <c:pt idx="1">
                  <c:v>1.51</c:v>
                </c:pt>
                <c:pt idx="2">
                  <c:v>1.51</c:v>
                </c:pt>
                <c:pt idx="3">
                  <c:v>1.47</c:v>
                </c:pt>
                <c:pt idx="4">
                  <c:v>1.47</c:v>
                </c:pt>
                <c:pt idx="5">
                  <c:v>1.54</c:v>
                </c:pt>
                <c:pt idx="6">
                  <c:v>1.55</c:v>
                </c:pt>
                <c:pt idx="7">
                  <c:v>1.56</c:v>
                </c:pt>
                <c:pt idx="8">
                  <c:v>1.61</c:v>
                </c:pt>
                <c:pt idx="9">
                  <c:v>1.68</c:v>
                </c:pt>
                <c:pt idx="10">
                  <c:v>1.79</c:v>
                </c:pt>
                <c:pt idx="11">
                  <c:v>1.84</c:v>
                </c:pt>
                <c:pt idx="12" formatCode="General">
                  <c:v>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B-4816-8C25-BE1324DF111D}"/>
            </c:ext>
          </c:extLst>
        </c:ser>
        <c:ser>
          <c:idx val="1"/>
          <c:order val="1"/>
          <c:tx>
            <c:strRef>
              <c:f>'2.9'!$C$6</c:f>
              <c:strCache>
                <c:ptCount val="1"/>
                <c:pt idx="0">
                  <c:v>Operating expenses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'2.9'!$A$7:$A$19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Q1 2020</c:v>
                </c:pt>
              </c:strCache>
            </c:strRef>
          </c:cat>
          <c:val>
            <c:numRef>
              <c:f>'2.9'!$C$7:$C$19</c:f>
              <c:numCache>
                <c:formatCode>0.00</c:formatCode>
                <c:ptCount val="13"/>
                <c:pt idx="0">
                  <c:v>1.0900000000000001</c:v>
                </c:pt>
                <c:pt idx="1">
                  <c:v>1.1399999999999999</c:v>
                </c:pt>
                <c:pt idx="2">
                  <c:v>1.0900000000000001</c:v>
                </c:pt>
                <c:pt idx="3">
                  <c:v>1.1200000000000001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1.01</c:v>
                </c:pt>
                <c:pt idx="7">
                  <c:v>0.96</c:v>
                </c:pt>
                <c:pt idx="8">
                  <c:v>0.98</c:v>
                </c:pt>
                <c:pt idx="9">
                  <c:v>1.03</c:v>
                </c:pt>
                <c:pt idx="10">
                  <c:v>1.06</c:v>
                </c:pt>
                <c:pt idx="11">
                  <c:v>1.04</c:v>
                </c:pt>
                <c:pt idx="12" formatCode="General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B-4816-8C25-BE1324DF111D}"/>
            </c:ext>
          </c:extLst>
        </c:ser>
        <c:ser>
          <c:idx val="2"/>
          <c:order val="2"/>
          <c:tx>
            <c:strRef>
              <c:f>'2.9'!$D$6</c:f>
              <c:strCache>
                <c:ptCount val="1"/>
                <c:pt idx="0">
                  <c:v>Loan losses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'2.9'!$A$7:$A$19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Q1 2020</c:v>
                </c:pt>
              </c:strCache>
            </c:strRef>
          </c:cat>
          <c:val>
            <c:numRef>
              <c:f>'2.9'!$D$7:$D$19</c:f>
              <c:numCache>
                <c:formatCode>0.00</c:formatCode>
                <c:ptCount val="13"/>
                <c:pt idx="0">
                  <c:v>0.22</c:v>
                </c:pt>
                <c:pt idx="1">
                  <c:v>0.4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0.26</c:v>
                </c:pt>
                <c:pt idx="9">
                  <c:v>0.11</c:v>
                </c:pt>
                <c:pt idx="10">
                  <c:v>0.06</c:v>
                </c:pt>
                <c:pt idx="11">
                  <c:v>0.15</c:v>
                </c:pt>
                <c:pt idx="12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3B-4816-8C25-BE1324DF1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6496"/>
        <c:axId val="214588032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3"/>
        <c:noMultiLvlLbl val="0"/>
      </c:catAx>
      <c:valAx>
        <c:axId val="214588032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 of ATA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5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9.5238095238095247E-3"/>
          <c:y val="0.92874927769307347"/>
          <c:w val="0.9"/>
          <c:h val="6.89078719271496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2673415823023"/>
          <c:y val="5.0925925925925923E-2"/>
          <c:w val="0.872103487064117"/>
          <c:h val="0.800374084818345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'2.10'!$A$7</c:f>
              <c:strCache>
                <c:ptCount val="1"/>
                <c:pt idx="0">
                  <c:v>31 Dec. 2019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'2.10'!$B$6:$D$6</c:f>
              <c:strCache>
                <c:ptCount val="3"/>
                <c:pt idx="0">
                  <c:v>Stage 1</c:v>
                </c:pt>
                <c:pt idx="1">
                  <c:v>Stage 2</c:v>
                </c:pt>
                <c:pt idx="2">
                  <c:v>Stage 3</c:v>
                </c:pt>
              </c:strCache>
            </c:strRef>
          </c:cat>
          <c:val>
            <c:numRef>
              <c:f>'2.10'!$B$7:$D$7</c:f>
              <c:numCache>
                <c:formatCode>0.0</c:formatCode>
                <c:ptCount val="3"/>
                <c:pt idx="0">
                  <c:v>92.036000000000001</c:v>
                </c:pt>
                <c:pt idx="1">
                  <c:v>6.4109999999999996</c:v>
                </c:pt>
                <c:pt idx="2">
                  <c:v>1.552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E-43D9-B2BC-98074E00E7FB}"/>
            </c:ext>
          </c:extLst>
        </c:ser>
        <c:ser>
          <c:idx val="1"/>
          <c:order val="1"/>
          <c:tx>
            <c:strRef>
              <c:f>'2.10'!$A$8</c:f>
              <c:strCache>
                <c:ptCount val="1"/>
                <c:pt idx="0">
                  <c:v>31 March 2020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'2.10'!$B$6:$D$6</c:f>
              <c:strCache>
                <c:ptCount val="3"/>
                <c:pt idx="0">
                  <c:v>Stage 1</c:v>
                </c:pt>
                <c:pt idx="1">
                  <c:v>Stage 2</c:v>
                </c:pt>
                <c:pt idx="2">
                  <c:v>Stage 3</c:v>
                </c:pt>
              </c:strCache>
            </c:strRef>
          </c:cat>
          <c:val>
            <c:numRef>
              <c:f>'2.10'!$B$8:$D$8</c:f>
              <c:numCache>
                <c:formatCode>0.0</c:formatCode>
                <c:ptCount val="3"/>
                <c:pt idx="0">
                  <c:v>89.531999999999996</c:v>
                </c:pt>
                <c:pt idx="1">
                  <c:v>8.5609999999999999</c:v>
                </c:pt>
                <c:pt idx="2">
                  <c:v>1.907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EE-43D9-B2BC-98074E00E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0458856"/>
        <c:axId val="1020459184"/>
      </c:barChart>
      <c:catAx>
        <c:axId val="1020458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0459184"/>
        <c:crosses val="autoZero"/>
        <c:auto val="1"/>
        <c:lblAlgn val="ctr"/>
        <c:lblOffset val="100"/>
        <c:noMultiLvlLbl val="0"/>
      </c:catAx>
      <c:valAx>
        <c:axId val="1020459184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7696088102882356E-3"/>
              <c:y val="0.372812634731897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045885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997356580427446"/>
          <c:y val="0.91957192657419373"/>
          <c:w val="0.72386220472440943"/>
          <c:h val="8.042807342580629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</xdr:row>
      <xdr:rowOff>47625</xdr:rowOff>
    </xdr:from>
    <xdr:to>
      <xdr:col>9</xdr:col>
      <xdr:colOff>369091</xdr:colOff>
      <xdr:row>33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3788931-6C82-47A1-9FE3-C28AC967A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12</xdr:col>
      <xdr:colOff>0</xdr:colOff>
      <xdr:row>26</xdr:row>
      <xdr:rowOff>163830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26F890E-33F7-4849-ACB5-9F32A0D5C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12</xdr:col>
      <xdr:colOff>0</xdr:colOff>
      <xdr:row>26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865FED-EB3D-474D-B27E-EEB84D3F2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12</xdr:col>
      <xdr:colOff>0</xdr:colOff>
      <xdr:row>26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607414-C4FD-44F6-B690-D4A0D44DD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11</xdr:col>
      <xdr:colOff>0</xdr:colOff>
      <xdr:row>27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6F4FFD2-8653-4D3D-9BE8-C7D903327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10</xdr:col>
      <xdr:colOff>0</xdr:colOff>
      <xdr:row>25</xdr:row>
      <xdr:rowOff>163830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A9B56E0-9949-4EB9-97D8-6AD2AEBCC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16</xdr:col>
      <xdr:colOff>11429</xdr:colOff>
      <xdr:row>29</xdr:row>
      <xdr:rowOff>38101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AAA720-B5AE-4129-BD39-73D29F618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0.06455</cdr:x>
      <cdr:y>0.92832</cdr:y>
    </cdr:from>
    <cdr:to>
      <cdr:x>0.2352</cdr:x>
      <cdr:y>0.98016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EE9D5201-F2EE-4528-BF1C-261256A433DA}"/>
            </a:ext>
          </a:extLst>
        </cdr:cNvPr>
        <cdr:cNvSpPr txBox="1"/>
      </cdr:nvSpPr>
      <cdr:spPr>
        <a:xfrm xmlns:a="http://schemas.openxmlformats.org/drawingml/2006/main">
          <a:off x="737203" y="4456505"/>
          <a:ext cx="1948848" cy="248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0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Assumed impact of the crisis: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12</xdr:col>
      <xdr:colOff>735330</xdr:colOff>
      <xdr:row>24</xdr:row>
      <xdr:rowOff>133350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A96C2FD-CE55-4421-ADB0-0F976480E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0</xdr:colOff>
      <xdr:row>23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FFBBBD8-125F-4C17-B469-ED3F82814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0.8795</cdr:x>
      <cdr:y>0.76888</cdr:y>
    </cdr:from>
    <cdr:to>
      <cdr:x>0.98853</cdr:x>
      <cdr:y>0.87763</cdr:y>
    </cdr:to>
    <cdr:sp macro="" textlink="">
      <cdr:nvSpPr>
        <cdr:cNvPr id="3" name="TekstSylinder 8">
          <a:extLst xmlns:a="http://schemas.openxmlformats.org/drawingml/2006/main">
            <a:ext uri="{FF2B5EF4-FFF2-40B4-BE49-F238E27FC236}">
              <a16:creationId xmlns:a16="http://schemas.microsoft.com/office/drawing/2014/main" id="{D821D125-6DC9-4D9A-925C-136480036F10}"/>
            </a:ext>
          </a:extLst>
        </cdr:cNvPr>
        <cdr:cNvSpPr txBox="1"/>
      </cdr:nvSpPr>
      <cdr:spPr>
        <a:xfrm xmlns:a="http://schemas.openxmlformats.org/drawingml/2006/main">
          <a:off x="6146800" y="3451225"/>
          <a:ext cx="762001" cy="48815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31.03.19-</a:t>
          </a:r>
          <a:br>
            <a:rPr lang="nb-NO" sz="1000">
              <a:solidFill>
                <a:schemeClr val="tx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en-gb" sz="1000">
              <a:solidFill>
                <a:schemeClr val="tx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31.03.20</a:t>
          </a:r>
          <a:endParaRPr lang="nb-NO" sz="1000"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 xmlns:a="http://schemas.openxmlformats.org/drawingml/2006/main">
          <a:pPr rtl="0"/>
          <a:endParaRPr lang="nb-NO" sz="1100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4</xdr:col>
      <xdr:colOff>676274</xdr:colOff>
      <xdr:row>16</xdr:row>
      <xdr:rowOff>139066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AC2BE84-4065-496E-A54E-72E8243C0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0</xdr:colOff>
      <xdr:row>24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936D51-A46F-42B3-B60A-5B233A470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Per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2DF24D7-946D-47DD-B93A-4C7E0ED67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674687</xdr:colOff>
      <xdr:row>6</xdr:row>
      <xdr:rowOff>99218</xdr:rowOff>
    </xdr:from>
    <xdr:to>
      <xdr:col>18</xdr:col>
      <xdr:colOff>664765</xdr:colOff>
      <xdr:row>25</xdr:row>
      <xdr:rowOff>99218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2D963E9-A711-4AFE-8CDA-DD23E6DCF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15</xdr:col>
      <xdr:colOff>727711</xdr:colOff>
      <xdr:row>25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6E75358-A1E3-4B69-8FD9-16D723D55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11</xdr:col>
      <xdr:colOff>573405</xdr:colOff>
      <xdr:row>23</xdr:row>
      <xdr:rowOff>190499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9B331AD-37EA-49AE-AE4A-67254A673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14</xdr:col>
      <xdr:colOff>5714</xdr:colOff>
      <xdr:row>26</xdr:row>
      <xdr:rowOff>55245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00E340E-64B4-4BF7-B361-572E9F7E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13</xdr:col>
      <xdr:colOff>0</xdr:colOff>
      <xdr:row>25</xdr:row>
      <xdr:rowOff>142875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5D620EF-E1C8-4C5E-8455-E6322BED9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0</xdr:colOff>
      <xdr:row>24</xdr:row>
      <xdr:rowOff>163830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8BD9C3E-DC54-468B-98BA-7A22FA8C9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0.82679</cdr:x>
      <cdr:y>0.80937</cdr:y>
    </cdr:from>
    <cdr:to>
      <cdr:x>0.93036</cdr:x>
      <cdr:y>0.94164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B507ADB0-BF26-4AE3-9CF7-4C1F54E9619D}"/>
            </a:ext>
          </a:extLst>
        </cdr:cNvPr>
        <cdr:cNvSpPr txBox="1"/>
      </cdr:nvSpPr>
      <cdr:spPr>
        <a:xfrm xmlns:a="http://schemas.openxmlformats.org/drawingml/2006/main">
          <a:off x="4410075" y="2906397"/>
          <a:ext cx="552450" cy="474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0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Q1 2020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apitaldekning%20(bank,%20mv.)\Resultat%20og%20Finansielt%20Utsyn\202003\Samlet_kapitaldekning_31032020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nlag_overste_kons"/>
      <sheetName val="Analyse_banker"/>
      <sheetName val="Analyse_kredittforetak"/>
      <sheetName val="Tabell 4 uformatert"/>
      <sheetName val="Fig2"/>
      <sheetName val="Fig3"/>
      <sheetName val="Fig5"/>
      <sheetName val="Fig6"/>
      <sheetName val="Leverage ratio figur"/>
    </sheetNames>
    <sheetDataSet>
      <sheetData sheetId="0"/>
      <sheetData sheetId="1"/>
      <sheetData sheetId="2"/>
      <sheetData sheetId="3"/>
      <sheetData sheetId="4">
        <row r="7">
          <cell r="A7">
            <v>1999</v>
          </cell>
        </row>
        <row r="8">
          <cell r="A8">
            <v>2000</v>
          </cell>
        </row>
        <row r="9">
          <cell r="A9">
            <v>2001</v>
          </cell>
        </row>
        <row r="10">
          <cell r="A10">
            <v>2002</v>
          </cell>
        </row>
        <row r="11">
          <cell r="A11">
            <v>2003</v>
          </cell>
        </row>
        <row r="12">
          <cell r="A12">
            <v>2004</v>
          </cell>
        </row>
        <row r="13">
          <cell r="A13">
            <v>2005</v>
          </cell>
        </row>
        <row r="14">
          <cell r="A14">
            <v>2006</v>
          </cell>
        </row>
        <row r="15">
          <cell r="A15">
            <v>2007</v>
          </cell>
        </row>
        <row r="16">
          <cell r="A16">
            <v>2008</v>
          </cell>
        </row>
        <row r="17">
          <cell r="A17">
            <v>2009</v>
          </cell>
        </row>
        <row r="18">
          <cell r="A18">
            <v>2010</v>
          </cell>
        </row>
        <row r="19">
          <cell r="A19">
            <v>2011</v>
          </cell>
        </row>
        <row r="20">
          <cell r="A20">
            <v>2012</v>
          </cell>
        </row>
        <row r="21">
          <cell r="A21">
            <v>2013</v>
          </cell>
        </row>
        <row r="22">
          <cell r="A22">
            <v>2014</v>
          </cell>
        </row>
        <row r="23">
          <cell r="A23">
            <v>2015</v>
          </cell>
        </row>
        <row r="24">
          <cell r="A24">
            <v>2016</v>
          </cell>
        </row>
        <row r="25">
          <cell r="A25">
            <v>2017</v>
          </cell>
        </row>
        <row r="26">
          <cell r="A26">
            <v>2018</v>
          </cell>
        </row>
        <row r="27">
          <cell r="A27">
            <v>2019</v>
          </cell>
        </row>
        <row r="28">
          <cell r="A28"/>
        </row>
        <row r="29">
          <cell r="A29" t="str">
            <v>1. kv. 2019</v>
          </cell>
        </row>
        <row r="30">
          <cell r="A30" t="str">
            <v>1. kv. 2020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ba.europa.eu/risk-analysis-and-data/risk-dashboard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ba.europa.eu/risk-analysis-and-data/risk-dashboard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F59"/>
  <sheetViews>
    <sheetView tabSelected="1" workbookViewId="0">
      <selection sqref="A1:A3"/>
    </sheetView>
  </sheetViews>
  <sheetFormatPr baseColWidth="10" defaultColWidth="11.44140625" defaultRowHeight="15" x14ac:dyDescent="0.35"/>
  <cols>
    <col min="1" max="16384" width="11.44140625" style="11"/>
  </cols>
  <sheetData>
    <row r="1" spans="1:2" s="15" customFormat="1" ht="15" customHeight="1" x14ac:dyDescent="0.3">
      <c r="A1" s="14" t="s">
        <v>167</v>
      </c>
      <c r="B1" s="15" t="s">
        <v>5</v>
      </c>
    </row>
    <row r="2" spans="1:2" s="15" customFormat="1" ht="15" customHeight="1" x14ac:dyDescent="0.3">
      <c r="A2" s="14" t="s">
        <v>1</v>
      </c>
      <c r="B2" s="15" t="s">
        <v>6</v>
      </c>
    </row>
    <row r="3" spans="1:2" s="15" customFormat="1" ht="15" customHeight="1" x14ac:dyDescent="0.3">
      <c r="A3" s="14" t="s">
        <v>2</v>
      </c>
    </row>
    <row r="4" spans="1:2" x14ac:dyDescent="0.35">
      <c r="A4" s="13"/>
    </row>
    <row r="35" spans="1:6" x14ac:dyDescent="0.35">
      <c r="C35" s="11" t="s">
        <v>28</v>
      </c>
      <c r="D35" s="11" t="s">
        <v>29</v>
      </c>
      <c r="E35" s="11" t="s">
        <v>30</v>
      </c>
      <c r="F35" s="11" t="s">
        <v>31</v>
      </c>
    </row>
    <row r="36" spans="1:6" x14ac:dyDescent="0.35">
      <c r="A36" s="11">
        <v>1999</v>
      </c>
      <c r="B36" s="11" t="s">
        <v>7</v>
      </c>
      <c r="C36" s="12">
        <v>8.6851356787614264</v>
      </c>
      <c r="D36" s="12">
        <v>6.708640983224881</v>
      </c>
      <c r="E36" s="12"/>
      <c r="F36" s="12"/>
    </row>
    <row r="37" spans="1:6" x14ac:dyDescent="0.35">
      <c r="A37" s="11">
        <v>2000</v>
      </c>
      <c r="B37" s="11" t="s">
        <v>8</v>
      </c>
      <c r="C37" s="12">
        <v>8.4312008546930102</v>
      </c>
      <c r="D37" s="12">
        <v>6.6049949720818653</v>
      </c>
      <c r="E37" s="12"/>
      <c r="F37" s="12"/>
    </row>
    <row r="38" spans="1:6" x14ac:dyDescent="0.35">
      <c r="A38" s="11">
        <v>2001</v>
      </c>
      <c r="B38" s="11" t="s">
        <v>9</v>
      </c>
      <c r="C38" s="12">
        <v>8.2640701900063789</v>
      </c>
      <c r="D38" s="12">
        <v>6.5246919824534118</v>
      </c>
      <c r="E38" s="12"/>
      <c r="F38" s="12"/>
    </row>
    <row r="39" spans="1:6" x14ac:dyDescent="0.35">
      <c r="A39" s="11">
        <v>2002</v>
      </c>
      <c r="B39" s="11" t="s">
        <v>10</v>
      </c>
      <c r="C39" s="12">
        <v>7.975582514857499</v>
      </c>
      <c r="D39" s="12">
        <v>5.795104711652054</v>
      </c>
      <c r="E39" s="12"/>
      <c r="F39" s="12"/>
    </row>
    <row r="40" spans="1:6" x14ac:dyDescent="0.35">
      <c r="A40" s="11">
        <v>2003</v>
      </c>
      <c r="B40" s="11" t="s">
        <v>11</v>
      </c>
      <c r="C40" s="12">
        <v>7.8062713436752817</v>
      </c>
      <c r="D40" s="12">
        <v>5.7539771583920363</v>
      </c>
      <c r="E40" s="12"/>
      <c r="F40" s="12"/>
    </row>
    <row r="41" spans="1:6" x14ac:dyDescent="0.35">
      <c r="A41" s="11">
        <v>2004</v>
      </c>
      <c r="B41" s="11" t="s">
        <v>12</v>
      </c>
      <c r="C41" s="12">
        <v>8.0169141218918245</v>
      </c>
      <c r="D41" s="12">
        <v>5.8825095816745341</v>
      </c>
      <c r="E41" s="12"/>
      <c r="F41" s="12"/>
    </row>
    <row r="42" spans="1:6" x14ac:dyDescent="0.35">
      <c r="A42" s="11">
        <v>2005</v>
      </c>
      <c r="B42" s="11" t="s">
        <v>13</v>
      </c>
      <c r="C42" s="12">
        <v>8.3797935506695822</v>
      </c>
      <c r="D42" s="12">
        <v>6.0085866989438204</v>
      </c>
      <c r="E42" s="12"/>
      <c r="F42" s="12"/>
    </row>
    <row r="43" spans="1:6" x14ac:dyDescent="0.35">
      <c r="A43" s="11">
        <v>2006</v>
      </c>
      <c r="B43" s="11" t="s">
        <v>14</v>
      </c>
      <c r="C43" s="12">
        <v>7.7279379095275731</v>
      </c>
      <c r="D43" s="12">
        <v>5.3907718870050898</v>
      </c>
      <c r="E43" s="12"/>
      <c r="F43" s="12"/>
    </row>
    <row r="44" spans="1:6" x14ac:dyDescent="0.35">
      <c r="A44" s="11">
        <v>2007</v>
      </c>
      <c r="B44" s="11" t="s">
        <v>15</v>
      </c>
      <c r="C44" s="12">
        <v>8.1938577032776081</v>
      </c>
      <c r="D44" s="12">
        <v>5.6401448508136207</v>
      </c>
      <c r="E44" s="12"/>
      <c r="F44" s="12"/>
    </row>
    <row r="45" spans="1:6" x14ac:dyDescent="0.35">
      <c r="A45" s="11">
        <v>2008</v>
      </c>
      <c r="B45" s="11" t="s">
        <v>16</v>
      </c>
      <c r="C45" s="12">
        <v>7.2356030058493008</v>
      </c>
      <c r="D45" s="12">
        <v>4.7757803762421869</v>
      </c>
      <c r="E45" s="12"/>
      <c r="F45" s="12"/>
    </row>
    <row r="46" spans="1:6" x14ac:dyDescent="0.35">
      <c r="A46" s="11">
        <v>2009</v>
      </c>
      <c r="B46" s="11" t="s">
        <v>17</v>
      </c>
      <c r="C46" s="12">
        <v>8.8280631095235353</v>
      </c>
      <c r="D46" s="12">
        <v>5.278851106466016</v>
      </c>
      <c r="E46" s="12"/>
      <c r="F46" s="12"/>
    </row>
    <row r="47" spans="1:6" x14ac:dyDescent="0.35">
      <c r="A47" s="11">
        <v>2010</v>
      </c>
      <c r="B47" s="11" t="s">
        <v>18</v>
      </c>
      <c r="C47" s="12">
        <v>9.4444185995711667</v>
      </c>
      <c r="D47" s="12">
        <v>5.478025245567367</v>
      </c>
      <c r="E47" s="12"/>
      <c r="F47" s="12"/>
    </row>
    <row r="48" spans="1:6" x14ac:dyDescent="0.35">
      <c r="A48" s="11">
        <v>2011</v>
      </c>
      <c r="B48" s="11" t="s">
        <v>19</v>
      </c>
      <c r="C48" s="12">
        <v>10.068421138454941</v>
      </c>
      <c r="D48" s="12">
        <v>5.7804882006221119</v>
      </c>
      <c r="E48" s="12"/>
      <c r="F48" s="12"/>
    </row>
    <row r="49" spans="1:6" x14ac:dyDescent="0.35">
      <c r="A49" s="11">
        <v>2012</v>
      </c>
      <c r="B49" s="11" t="s">
        <v>20</v>
      </c>
      <c r="C49" s="12">
        <v>11.208242929655709</v>
      </c>
      <c r="D49" s="12">
        <v>6.0623233537273808</v>
      </c>
      <c r="E49" s="12"/>
      <c r="F49" s="12"/>
    </row>
    <row r="50" spans="1:6" x14ac:dyDescent="0.35">
      <c r="A50" s="11">
        <v>2013</v>
      </c>
      <c r="B50" s="11" t="s">
        <v>21</v>
      </c>
      <c r="C50" s="12">
        <v>12.117088174961802</v>
      </c>
      <c r="D50" s="12">
        <v>6.3895230595277033</v>
      </c>
      <c r="E50" s="12"/>
      <c r="F50" s="12"/>
    </row>
    <row r="51" spans="1:6" x14ac:dyDescent="0.35">
      <c r="A51" s="11">
        <v>2014</v>
      </c>
      <c r="B51" s="11" t="s">
        <v>22</v>
      </c>
      <c r="C51" s="12">
        <v>13.054015369789775</v>
      </c>
      <c r="D51" s="12">
        <v>6.6041341156977671</v>
      </c>
      <c r="E51" s="12"/>
      <c r="F51" s="12"/>
    </row>
    <row r="52" spans="1:6" x14ac:dyDescent="0.35">
      <c r="A52" s="11">
        <v>2015</v>
      </c>
      <c r="B52" s="11" t="s">
        <v>23</v>
      </c>
      <c r="C52" s="12">
        <v>14.576562010825199</v>
      </c>
      <c r="D52" s="12">
        <v>7.36692174755576</v>
      </c>
      <c r="E52" s="12"/>
      <c r="F52" s="12">
        <v>7.21</v>
      </c>
    </row>
    <row r="53" spans="1:6" x14ac:dyDescent="0.35">
      <c r="A53" s="11">
        <v>2016</v>
      </c>
      <c r="B53" s="11" t="s">
        <v>24</v>
      </c>
      <c r="C53" s="12">
        <v>15.8</v>
      </c>
      <c r="D53" s="12">
        <v>7.8</v>
      </c>
      <c r="E53" s="12"/>
      <c r="F53" s="12">
        <v>7.88</v>
      </c>
    </row>
    <row r="54" spans="1:6" x14ac:dyDescent="0.35">
      <c r="A54" s="11">
        <v>2017</v>
      </c>
      <c r="B54" s="11" t="s">
        <v>25</v>
      </c>
      <c r="C54" s="12">
        <v>16.24668257261402</v>
      </c>
      <c r="D54" s="12">
        <v>7.9580222619606653</v>
      </c>
      <c r="E54" s="12"/>
      <c r="F54" s="12">
        <v>7.7556265363635299</v>
      </c>
    </row>
    <row r="55" spans="1:6" x14ac:dyDescent="0.35">
      <c r="A55" s="11">
        <v>2018</v>
      </c>
      <c r="B55" s="11" t="s">
        <v>26</v>
      </c>
      <c r="C55" s="12">
        <v>16.227939125640049</v>
      </c>
      <c r="D55" s="12">
        <v>8.4369556570543889</v>
      </c>
      <c r="E55" s="12">
        <v>16.227939125640049</v>
      </c>
      <c r="F55" s="12">
        <v>7.9444622247064753</v>
      </c>
    </row>
    <row r="56" spans="1:6" x14ac:dyDescent="0.35">
      <c r="A56" s="11">
        <v>2019</v>
      </c>
      <c r="B56" s="11" t="s">
        <v>27</v>
      </c>
      <c r="C56" s="12">
        <v>18.038924151560401</v>
      </c>
      <c r="D56" s="12">
        <v>8.2638689803101677</v>
      </c>
      <c r="E56" s="12">
        <v>16.3667406288805</v>
      </c>
      <c r="F56" s="12">
        <v>8.0136884386098899</v>
      </c>
    </row>
    <row r="57" spans="1:6" x14ac:dyDescent="0.35">
      <c r="C57" s="12"/>
      <c r="D57" s="12"/>
      <c r="E57" s="12"/>
      <c r="F57" s="12"/>
    </row>
    <row r="58" spans="1:6" x14ac:dyDescent="0.35">
      <c r="A58" s="11" t="s">
        <v>3</v>
      </c>
      <c r="B58" s="11" t="s">
        <v>3</v>
      </c>
      <c r="C58" s="12">
        <v>16.088968446825991</v>
      </c>
      <c r="D58" s="12">
        <v>8.0939997830440138</v>
      </c>
      <c r="E58" s="12"/>
      <c r="F58" s="12">
        <v>7.6458213931497045</v>
      </c>
    </row>
    <row r="59" spans="1:6" x14ac:dyDescent="0.35">
      <c r="A59" s="11" t="s">
        <v>4</v>
      </c>
      <c r="B59" s="11" t="s">
        <v>4</v>
      </c>
      <c r="C59" s="12">
        <v>17.420375529165348</v>
      </c>
      <c r="D59" s="12">
        <v>7.5662269127922874</v>
      </c>
      <c r="E59" s="12"/>
      <c r="F59" s="12">
        <v>7.3718999137397674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C88A-83B4-4219-96F0-D072C059545E}">
  <dimension ref="A1:E11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5" s="11" customFormat="1" ht="15" customHeight="1" x14ac:dyDescent="0.35">
      <c r="A1" s="14" t="s">
        <v>167</v>
      </c>
      <c r="B1" s="11" t="s">
        <v>93</v>
      </c>
    </row>
    <row r="2" spans="1:5" s="11" customFormat="1" ht="15" customHeight="1" x14ac:dyDescent="0.35">
      <c r="A2" s="14" t="s">
        <v>1</v>
      </c>
      <c r="B2" s="11" t="s">
        <v>6</v>
      </c>
    </row>
    <row r="3" spans="1:5" s="11" customFormat="1" ht="15" customHeight="1" x14ac:dyDescent="0.35">
      <c r="A3" s="14" t="s">
        <v>2</v>
      </c>
    </row>
    <row r="4" spans="1:5" ht="15" customHeight="1" x14ac:dyDescent="0.25"/>
    <row r="6" spans="1:5" ht="15" x14ac:dyDescent="0.35">
      <c r="A6" s="11"/>
      <c r="B6" s="11" t="s">
        <v>90</v>
      </c>
      <c r="C6" s="11" t="s">
        <v>91</v>
      </c>
      <c r="D6" s="11" t="s">
        <v>92</v>
      </c>
      <c r="E6" s="11"/>
    </row>
    <row r="7" spans="1:5" ht="15" x14ac:dyDescent="0.35">
      <c r="A7" s="24" t="s">
        <v>165</v>
      </c>
      <c r="B7" s="12">
        <v>0.10120194203343552</v>
      </c>
      <c r="C7" s="12">
        <v>2.0979940270564139</v>
      </c>
      <c r="D7" s="12">
        <v>36.870499662940787</v>
      </c>
      <c r="E7" s="11"/>
    </row>
    <row r="8" spans="1:5" ht="15" x14ac:dyDescent="0.35">
      <c r="A8" s="24" t="s">
        <v>164</v>
      </c>
      <c r="B8" s="12">
        <v>0.13358886829054775</v>
      </c>
      <c r="C8" s="12">
        <v>2.1556378299675929</v>
      </c>
      <c r="D8" s="12">
        <v>35.294827223576277</v>
      </c>
      <c r="E8" s="11"/>
    </row>
    <row r="9" spans="1:5" ht="15" x14ac:dyDescent="0.35">
      <c r="A9" s="11"/>
      <c r="B9" s="11"/>
      <c r="C9" s="11"/>
      <c r="D9" s="11"/>
      <c r="E9" s="11"/>
    </row>
    <row r="10" spans="1:5" ht="15" x14ac:dyDescent="0.35">
      <c r="A10" s="11"/>
      <c r="B10" s="11"/>
      <c r="C10" s="11"/>
      <c r="D10" s="11"/>
      <c r="E10" s="11"/>
    </row>
    <row r="11" spans="1:5" ht="15" x14ac:dyDescent="0.35">
      <c r="A11" s="11"/>
      <c r="B11" s="11"/>
      <c r="C11" s="11"/>
      <c r="D11" s="11"/>
      <c r="E11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70B5-CB11-42E9-9EDC-2EA681803C5D}">
  <dimension ref="A1:C32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3" s="11" customFormat="1" ht="15" customHeight="1" x14ac:dyDescent="0.35">
      <c r="A1" s="14" t="s">
        <v>167</v>
      </c>
      <c r="B1" s="11" t="s">
        <v>94</v>
      </c>
    </row>
    <row r="2" spans="1:3" s="11" customFormat="1" ht="15" customHeight="1" x14ac:dyDescent="0.35">
      <c r="A2" s="14" t="s">
        <v>1</v>
      </c>
      <c r="B2" s="11" t="s">
        <v>95</v>
      </c>
    </row>
    <row r="3" spans="1:3" s="11" customFormat="1" ht="15" customHeight="1" x14ac:dyDescent="0.35">
      <c r="A3" s="14" t="s">
        <v>2</v>
      </c>
      <c r="B3" s="11" t="s">
        <v>96</v>
      </c>
    </row>
    <row r="4" spans="1:3" ht="21" x14ac:dyDescent="0.25">
      <c r="A4" s="14"/>
    </row>
    <row r="5" spans="1:3" ht="15" customHeight="1" x14ac:dyDescent="0.25"/>
    <row r="7" spans="1:3" x14ac:dyDescent="0.25">
      <c r="A7" s="9"/>
      <c r="B7" s="1" t="s">
        <v>97</v>
      </c>
      <c r="C7" s="1" t="s">
        <v>98</v>
      </c>
    </row>
    <row r="8" spans="1:3" x14ac:dyDescent="0.25">
      <c r="A8" s="9">
        <v>41729</v>
      </c>
      <c r="B8" s="1">
        <v>-0.47</v>
      </c>
      <c r="C8" s="1">
        <v>2.52</v>
      </c>
    </row>
    <row r="9" spans="1:3" x14ac:dyDescent="0.25">
      <c r="A9" s="9">
        <v>41820</v>
      </c>
      <c r="B9" s="1">
        <v>-0.31</v>
      </c>
      <c r="C9" s="1">
        <v>2.41</v>
      </c>
    </row>
    <row r="10" spans="1:3" x14ac:dyDescent="0.25">
      <c r="A10" s="9">
        <v>41912</v>
      </c>
      <c r="B10" s="1">
        <v>-0.41</v>
      </c>
      <c r="C10" s="1">
        <v>2.46</v>
      </c>
    </row>
    <row r="11" spans="1:3" x14ac:dyDescent="0.25">
      <c r="A11" s="9">
        <v>42004</v>
      </c>
      <c r="B11" s="1">
        <v>-0.35</v>
      </c>
      <c r="C11" s="1">
        <v>2.4500000000000002</v>
      </c>
    </row>
    <row r="12" spans="1:3" x14ac:dyDescent="0.25">
      <c r="A12" s="9">
        <v>42094</v>
      </c>
      <c r="B12" s="1">
        <v>-0.09</v>
      </c>
      <c r="C12" s="1">
        <v>2.16</v>
      </c>
    </row>
    <row r="13" spans="1:3" x14ac:dyDescent="0.25">
      <c r="A13" s="9">
        <v>42185</v>
      </c>
      <c r="B13" s="1">
        <v>-0.11</v>
      </c>
      <c r="C13" s="1">
        <v>2.2200000000000002</v>
      </c>
    </row>
    <row r="14" spans="1:3" x14ac:dyDescent="0.25">
      <c r="A14" s="9">
        <v>42277</v>
      </c>
      <c r="B14" s="1">
        <v>-0.05</v>
      </c>
      <c r="C14" s="1">
        <v>2.21</v>
      </c>
    </row>
    <row r="15" spans="1:3" x14ac:dyDescent="0.25">
      <c r="A15" s="9">
        <v>42369</v>
      </c>
      <c r="B15" s="1">
        <v>0.22</v>
      </c>
      <c r="C15" s="1">
        <v>2.0099999999999998</v>
      </c>
    </row>
    <row r="16" spans="1:3" x14ac:dyDescent="0.25">
      <c r="A16" s="9">
        <v>42460</v>
      </c>
      <c r="B16" s="1">
        <v>0.12</v>
      </c>
      <c r="C16" s="1">
        <v>2.12</v>
      </c>
    </row>
    <row r="17" spans="1:3" x14ac:dyDescent="0.25">
      <c r="A17" s="9">
        <v>42551</v>
      </c>
      <c r="B17" s="1">
        <v>0.24</v>
      </c>
      <c r="C17" s="1">
        <v>1.99</v>
      </c>
    </row>
    <row r="18" spans="1:3" x14ac:dyDescent="0.25">
      <c r="A18" s="9">
        <v>42643</v>
      </c>
      <c r="B18" s="1">
        <v>0.36</v>
      </c>
      <c r="C18" s="1">
        <v>1.85</v>
      </c>
    </row>
    <row r="19" spans="1:3" x14ac:dyDescent="0.25">
      <c r="A19" s="9">
        <v>42735</v>
      </c>
      <c r="B19" s="1">
        <v>0.36</v>
      </c>
      <c r="C19" s="1">
        <v>1.84</v>
      </c>
    </row>
    <row r="20" spans="1:3" x14ac:dyDescent="0.25">
      <c r="A20" s="9">
        <v>42825</v>
      </c>
      <c r="B20" s="1">
        <v>0.17</v>
      </c>
      <c r="C20" s="1">
        <v>2.06</v>
      </c>
    </row>
    <row r="21" spans="1:3" x14ac:dyDescent="0.25">
      <c r="A21" s="9">
        <v>42916</v>
      </c>
      <c r="B21" s="1">
        <v>0.06</v>
      </c>
      <c r="C21" s="1">
        <v>2.17</v>
      </c>
    </row>
    <row r="22" spans="1:3" x14ac:dyDescent="0.25">
      <c r="A22" s="9">
        <v>43008</v>
      </c>
      <c r="B22" s="1">
        <v>0.01</v>
      </c>
      <c r="C22" s="1">
        <v>2.16</v>
      </c>
    </row>
    <row r="23" spans="1:3" x14ac:dyDescent="0.25">
      <c r="A23" s="9">
        <v>43100</v>
      </c>
      <c r="B23" s="1">
        <v>0.05</v>
      </c>
      <c r="C23" s="1">
        <v>2.14</v>
      </c>
    </row>
    <row r="24" spans="1:3" x14ac:dyDescent="0.25">
      <c r="A24" s="9">
        <v>43190</v>
      </c>
      <c r="B24" s="1">
        <v>0.37</v>
      </c>
      <c r="C24" s="1">
        <v>1.76</v>
      </c>
    </row>
    <row r="25" spans="1:3" x14ac:dyDescent="0.25">
      <c r="A25" s="9">
        <v>43281</v>
      </c>
      <c r="B25" s="1">
        <v>0.23</v>
      </c>
      <c r="C25" s="1">
        <v>1.94</v>
      </c>
    </row>
    <row r="26" spans="1:3" x14ac:dyDescent="0.25">
      <c r="A26" s="9">
        <v>43373</v>
      </c>
      <c r="B26" s="1">
        <v>0.31</v>
      </c>
      <c r="C26" s="1">
        <v>1.82</v>
      </c>
    </row>
    <row r="27" spans="1:3" x14ac:dyDescent="0.25">
      <c r="A27" s="9">
        <v>43465</v>
      </c>
      <c r="B27" s="1">
        <v>0.38</v>
      </c>
      <c r="C27" s="1">
        <v>1.8</v>
      </c>
    </row>
    <row r="28" spans="1:3" x14ac:dyDescent="0.25">
      <c r="A28" s="9">
        <v>43555</v>
      </c>
      <c r="B28" s="1">
        <v>0.44</v>
      </c>
      <c r="C28" s="1">
        <v>1.73</v>
      </c>
    </row>
    <row r="29" spans="1:3" x14ac:dyDescent="0.25">
      <c r="A29" s="9">
        <v>43646</v>
      </c>
      <c r="B29" s="1">
        <v>0.56000000000000005</v>
      </c>
      <c r="C29" s="1">
        <v>1.7</v>
      </c>
    </row>
    <row r="30" spans="1:3" x14ac:dyDescent="0.25">
      <c r="A30" s="9">
        <v>43738</v>
      </c>
      <c r="B30" s="1">
        <v>0.71</v>
      </c>
      <c r="C30" s="4">
        <v>1.6</v>
      </c>
    </row>
    <row r="31" spans="1:3" x14ac:dyDescent="0.25">
      <c r="A31" s="9">
        <v>43830</v>
      </c>
      <c r="B31" s="4">
        <v>0.7</v>
      </c>
      <c r="C31" s="4">
        <v>1.69</v>
      </c>
    </row>
    <row r="32" spans="1:3" x14ac:dyDescent="0.25">
      <c r="A32" s="9">
        <v>43921</v>
      </c>
      <c r="B32" s="1">
        <v>7.0000000000000007E-2</v>
      </c>
      <c r="C32" s="4">
        <v>2.31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AC26D-8AC3-46ED-957F-6516E9D6C424}">
  <dimension ref="A1:H17"/>
  <sheetViews>
    <sheetView workbookViewId="0">
      <selection sqref="A1:A3"/>
    </sheetView>
  </sheetViews>
  <sheetFormatPr baseColWidth="10" defaultColWidth="11.44140625" defaultRowHeight="13.2" x14ac:dyDescent="0.25"/>
  <cols>
    <col min="1" max="1" width="24" style="1" customWidth="1"/>
    <col min="2" max="16384" width="11.44140625" style="1"/>
  </cols>
  <sheetData>
    <row r="1" spans="1:8" s="11" customFormat="1" ht="15" customHeight="1" x14ac:dyDescent="0.35">
      <c r="A1" s="14" t="s">
        <v>167</v>
      </c>
      <c r="B1" s="11" t="s">
        <v>104</v>
      </c>
    </row>
    <row r="2" spans="1:8" s="11" customFormat="1" ht="15" customHeight="1" x14ac:dyDescent="0.35">
      <c r="A2" s="14" t="s">
        <v>1</v>
      </c>
      <c r="B2" s="11" t="s">
        <v>6</v>
      </c>
    </row>
    <row r="3" spans="1:8" s="11" customFormat="1" ht="15" customHeight="1" x14ac:dyDescent="0.35">
      <c r="A3" s="14" t="s">
        <v>2</v>
      </c>
    </row>
    <row r="5" spans="1:8" ht="15" x14ac:dyDescent="0.35">
      <c r="A5" s="25"/>
      <c r="B5" s="23"/>
      <c r="C5" s="23"/>
      <c r="D5" s="4"/>
      <c r="F5" s="4"/>
      <c r="G5" s="4"/>
      <c r="H5" s="4"/>
    </row>
    <row r="6" spans="1:8" ht="15" x14ac:dyDescent="0.35">
      <c r="A6" s="24"/>
      <c r="B6" s="23" t="s">
        <v>105</v>
      </c>
      <c r="C6" s="23"/>
      <c r="D6" s="4"/>
      <c r="F6" s="4"/>
      <c r="G6" s="4"/>
      <c r="H6" s="4"/>
    </row>
    <row r="7" spans="1:8" ht="15" x14ac:dyDescent="0.35">
      <c r="A7" s="24" t="s">
        <v>99</v>
      </c>
      <c r="B7" s="26">
        <v>7</v>
      </c>
      <c r="C7" s="23"/>
      <c r="D7" s="4"/>
      <c r="F7" s="4"/>
      <c r="G7" s="4"/>
      <c r="H7" s="4"/>
    </row>
    <row r="8" spans="1:8" ht="15" x14ac:dyDescent="0.35">
      <c r="A8" s="24" t="s">
        <v>100</v>
      </c>
      <c r="B8" s="26">
        <v>27</v>
      </c>
      <c r="C8" s="23"/>
      <c r="D8" s="4"/>
      <c r="F8" s="4"/>
      <c r="G8" s="4"/>
      <c r="H8" s="4"/>
    </row>
    <row r="9" spans="1:8" ht="15" x14ac:dyDescent="0.35">
      <c r="A9" s="11" t="s">
        <v>101</v>
      </c>
      <c r="B9" s="26">
        <v>65</v>
      </c>
      <c r="C9" s="12"/>
      <c r="D9" s="5"/>
    </row>
    <row r="10" spans="1:8" ht="15" x14ac:dyDescent="0.35">
      <c r="A10" s="11" t="s">
        <v>102</v>
      </c>
      <c r="B10" s="26">
        <v>19</v>
      </c>
      <c r="C10" s="12"/>
      <c r="D10" s="5"/>
    </row>
    <row r="11" spans="1:8" ht="15" x14ac:dyDescent="0.35">
      <c r="A11" s="11" t="s">
        <v>103</v>
      </c>
      <c r="B11" s="26">
        <v>4</v>
      </c>
      <c r="C11" s="12"/>
      <c r="D11" s="5"/>
    </row>
    <row r="12" spans="1:8" ht="15" x14ac:dyDescent="0.35">
      <c r="A12" s="11"/>
      <c r="B12" s="12"/>
      <c r="C12" s="12"/>
      <c r="D12" s="5"/>
    </row>
    <row r="13" spans="1:8" ht="15" x14ac:dyDescent="0.35">
      <c r="A13" s="11"/>
      <c r="B13" s="12"/>
      <c r="C13" s="12"/>
      <c r="D13" s="5"/>
    </row>
    <row r="14" spans="1:8" x14ac:dyDescent="0.25">
      <c r="B14" s="5"/>
      <c r="C14" s="5"/>
      <c r="D14" s="5"/>
    </row>
    <row r="15" spans="1:8" x14ac:dyDescent="0.25">
      <c r="B15" s="5"/>
      <c r="C15" s="5"/>
      <c r="D15" s="5"/>
    </row>
    <row r="16" spans="1:8" x14ac:dyDescent="0.25">
      <c r="B16" s="5"/>
      <c r="C16" s="5"/>
      <c r="D16" s="5"/>
    </row>
    <row r="17" spans="2:4" x14ac:dyDescent="0.25">
      <c r="B17" s="5"/>
      <c r="C17" s="5"/>
      <c r="D17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B210-789C-49B4-8CCB-78D7F14F5C91}">
  <dimension ref="A1:U60"/>
  <sheetViews>
    <sheetView workbookViewId="0">
      <selection sqref="A1:A3"/>
    </sheetView>
  </sheetViews>
  <sheetFormatPr baseColWidth="10" defaultColWidth="11.44140625" defaultRowHeight="13.2" x14ac:dyDescent="0.25"/>
  <cols>
    <col min="1" max="1" width="11.44140625" style="1" customWidth="1"/>
    <col min="2" max="19" width="11.44140625" style="1"/>
    <col min="20" max="20" width="11.44140625" style="1" customWidth="1"/>
    <col min="21" max="16384" width="11.44140625" style="1"/>
  </cols>
  <sheetData>
    <row r="1" spans="1:10" ht="15" customHeight="1" x14ac:dyDescent="0.35">
      <c r="A1" s="14" t="s">
        <v>167</v>
      </c>
      <c r="B1" s="11" t="s">
        <v>122</v>
      </c>
      <c r="C1" s="11"/>
      <c r="D1" s="11"/>
      <c r="E1" s="11"/>
      <c r="F1" s="11"/>
      <c r="G1" s="11"/>
      <c r="H1" s="11"/>
      <c r="I1" s="11"/>
      <c r="J1" s="11"/>
    </row>
    <row r="2" spans="1:10" ht="15" customHeight="1" x14ac:dyDescent="0.35">
      <c r="A2" s="14" t="s">
        <v>1</v>
      </c>
      <c r="B2" s="11" t="s">
        <v>6</v>
      </c>
      <c r="C2" s="11"/>
      <c r="D2" s="11"/>
      <c r="E2" s="11"/>
      <c r="F2" s="11"/>
      <c r="G2" s="11"/>
      <c r="H2" s="11"/>
      <c r="I2" s="11"/>
      <c r="J2" s="11"/>
    </row>
    <row r="3" spans="1:10" ht="15" customHeight="1" x14ac:dyDescent="0.35">
      <c r="A3" s="14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5" customHeight="1" x14ac:dyDescent="0.25"/>
    <row r="5" spans="1:10" ht="15" customHeight="1" x14ac:dyDescent="0.25"/>
    <row r="6" spans="1:10" ht="15" customHeight="1" x14ac:dyDescent="0.25"/>
    <row r="7" spans="1:10" ht="15" customHeight="1" x14ac:dyDescent="0.25"/>
    <row r="8" spans="1:10" ht="15" customHeight="1" x14ac:dyDescent="0.25"/>
    <row r="9" spans="1:10" ht="15" customHeight="1" x14ac:dyDescent="0.25"/>
    <row r="10" spans="1:10" ht="15" customHeight="1" x14ac:dyDescent="0.25"/>
    <row r="11" spans="1:10" ht="15" customHeight="1" x14ac:dyDescent="0.25"/>
    <row r="12" spans="1:10" ht="15" customHeight="1" x14ac:dyDescent="0.25"/>
    <row r="13" spans="1:10" ht="15" customHeight="1" x14ac:dyDescent="0.25"/>
    <row r="14" spans="1:10" ht="15" customHeight="1" x14ac:dyDescent="0.25"/>
    <row r="15" spans="1:10" ht="15" customHeight="1" x14ac:dyDescent="0.25"/>
    <row r="16" spans="1:10" ht="15" customHeight="1" x14ac:dyDescent="0.25"/>
    <row r="17" spans="1:21" ht="15" customHeight="1" x14ac:dyDescent="0.25"/>
    <row r="18" spans="1:21" ht="15" customHeight="1" x14ac:dyDescent="0.25"/>
    <row r="19" spans="1:21" ht="15" customHeight="1" x14ac:dyDescent="0.25"/>
    <row r="20" spans="1:21" ht="15" customHeight="1" x14ac:dyDescent="0.25"/>
    <row r="21" spans="1:21" ht="15" customHeight="1" x14ac:dyDescent="0.25"/>
    <row r="22" spans="1:21" ht="15" customHeight="1" x14ac:dyDescent="0.25"/>
    <row r="23" spans="1:21" ht="15" customHeight="1" x14ac:dyDescent="0.25"/>
    <row r="24" spans="1:21" ht="15" customHeight="1" x14ac:dyDescent="0.25"/>
    <row r="25" spans="1:21" ht="15" customHeight="1" x14ac:dyDescent="0.25"/>
    <row r="26" spans="1:21" ht="15" customHeight="1" x14ac:dyDescent="0.25"/>
    <row r="27" spans="1:21" ht="15" customHeight="1" x14ac:dyDescent="0.25"/>
    <row r="28" spans="1:21" ht="15" customHeight="1" x14ac:dyDescent="0.25"/>
    <row r="29" spans="1:21" ht="15" customHeight="1" x14ac:dyDescent="0.25">
      <c r="F29" s="10"/>
      <c r="G29" s="10"/>
      <c r="H29" s="10"/>
      <c r="I29" s="10"/>
    </row>
    <row r="30" spans="1:21" ht="15" customHeight="1" x14ac:dyDescent="0.25">
      <c r="F30" s="10"/>
      <c r="G30" s="10"/>
      <c r="H30" s="10"/>
      <c r="I30" s="10"/>
      <c r="S30" s="10"/>
      <c r="T30" s="10"/>
      <c r="U30" s="10"/>
    </row>
    <row r="32" spans="1:21" ht="15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5" x14ac:dyDescent="0.35">
      <c r="A33" s="13" t="s">
        <v>106</v>
      </c>
      <c r="B33" s="13" t="s">
        <v>123</v>
      </c>
      <c r="C33" s="11" t="s">
        <v>124</v>
      </c>
      <c r="D33" s="11" t="s">
        <v>125</v>
      </c>
      <c r="E33" s="11" t="s">
        <v>126</v>
      </c>
      <c r="F33" s="11" t="s">
        <v>127</v>
      </c>
      <c r="G33" s="11"/>
      <c r="H33" s="11"/>
      <c r="I33" s="11"/>
      <c r="J33" s="11"/>
    </row>
    <row r="34" spans="1:10" ht="15" x14ac:dyDescent="0.35">
      <c r="A34" s="18" t="s">
        <v>153</v>
      </c>
      <c r="B34" s="12">
        <v>7.3088098220561337E-2</v>
      </c>
      <c r="C34" s="27"/>
      <c r="D34" s="28">
        <v>7.3088098220561337E-2</v>
      </c>
      <c r="E34" s="27"/>
      <c r="F34" s="27"/>
      <c r="G34" s="11"/>
      <c r="H34" s="11"/>
      <c r="I34" s="11"/>
      <c r="J34" s="11"/>
    </row>
    <row r="35" spans="1:10" ht="15" x14ac:dyDescent="0.35">
      <c r="A35" s="18" t="s">
        <v>66</v>
      </c>
      <c r="B35" s="12">
        <v>7.4765355639693803E-2</v>
      </c>
      <c r="C35" s="27"/>
      <c r="D35" s="28">
        <v>7.4765355639693803E-2</v>
      </c>
      <c r="E35" s="27"/>
      <c r="F35" s="27"/>
      <c r="G35" s="11"/>
      <c r="H35" s="11"/>
      <c r="I35" s="11"/>
      <c r="J35" s="11"/>
    </row>
    <row r="36" spans="1:10" ht="15" x14ac:dyDescent="0.35">
      <c r="A36" s="18" t="s">
        <v>107</v>
      </c>
      <c r="B36" s="12">
        <v>0.52710737758364479</v>
      </c>
      <c r="C36" s="27"/>
      <c r="D36" s="29"/>
      <c r="E36" s="27"/>
      <c r="F36" s="28">
        <v>0.52710737758364479</v>
      </c>
      <c r="G36" s="11"/>
      <c r="H36" s="11"/>
      <c r="I36" s="11"/>
      <c r="J36" s="11"/>
    </row>
    <row r="37" spans="1:10" ht="15" x14ac:dyDescent="0.35">
      <c r="A37" s="18" t="s">
        <v>151</v>
      </c>
      <c r="B37" s="12">
        <v>0.71786512451528139</v>
      </c>
      <c r="C37" s="27"/>
      <c r="D37" s="28">
        <v>0.71786512451528139</v>
      </c>
      <c r="E37" s="27"/>
      <c r="F37" s="27"/>
      <c r="G37" s="11"/>
      <c r="H37" s="11"/>
      <c r="I37" s="11"/>
      <c r="J37" s="11"/>
    </row>
    <row r="38" spans="1:10" ht="15" x14ac:dyDescent="0.35">
      <c r="A38" s="18" t="s">
        <v>108</v>
      </c>
      <c r="B38" s="12">
        <v>1.0917856673796067</v>
      </c>
      <c r="C38" s="27"/>
      <c r="D38" s="28">
        <v>1.0917856673796067</v>
      </c>
      <c r="E38" s="27"/>
      <c r="F38" s="27"/>
      <c r="G38" s="11"/>
      <c r="H38" s="11"/>
      <c r="I38" s="11"/>
      <c r="J38" s="11"/>
    </row>
    <row r="39" spans="1:10" ht="15" x14ac:dyDescent="0.35">
      <c r="A39" s="18" t="s">
        <v>109</v>
      </c>
      <c r="B39" s="12">
        <v>1.1070645931323266</v>
      </c>
      <c r="C39" s="27"/>
      <c r="D39" s="28">
        <v>1.1070645931323266</v>
      </c>
      <c r="E39" s="27"/>
      <c r="F39" s="27"/>
      <c r="G39" s="11"/>
      <c r="H39" s="11"/>
      <c r="I39" s="11"/>
      <c r="J39" s="11"/>
    </row>
    <row r="40" spans="1:10" ht="15" x14ac:dyDescent="0.35">
      <c r="A40" s="18" t="s">
        <v>156</v>
      </c>
      <c r="B40" s="12">
        <v>1.2386345731952921</v>
      </c>
      <c r="C40" s="28">
        <v>1.2386345731952921</v>
      </c>
      <c r="D40" s="27"/>
      <c r="E40" s="27"/>
      <c r="F40" s="27"/>
      <c r="G40" s="11"/>
      <c r="H40" s="11"/>
      <c r="I40" s="11"/>
      <c r="J40" s="11"/>
    </row>
    <row r="41" spans="1:10" ht="15" x14ac:dyDescent="0.35">
      <c r="A41" s="18" t="s">
        <v>110</v>
      </c>
      <c r="B41" s="12">
        <v>1.3964564643309685</v>
      </c>
      <c r="C41" s="28">
        <v>1.3964564643309685</v>
      </c>
      <c r="D41" s="27"/>
      <c r="E41" s="27"/>
      <c r="F41" s="27"/>
      <c r="G41" s="11"/>
      <c r="H41" s="11"/>
      <c r="I41" s="11"/>
      <c r="J41" s="11"/>
    </row>
    <row r="42" spans="1:10" ht="15" x14ac:dyDescent="0.35">
      <c r="A42" s="18" t="s">
        <v>111</v>
      </c>
      <c r="B42" s="12">
        <v>1.9287379231425126</v>
      </c>
      <c r="C42" s="27"/>
      <c r="D42" s="28">
        <v>1.9287379231425126</v>
      </c>
      <c r="E42" s="27"/>
      <c r="F42" s="27"/>
      <c r="G42" s="11"/>
      <c r="H42" s="11"/>
      <c r="I42" s="11"/>
      <c r="J42" s="11"/>
    </row>
    <row r="43" spans="1:10" ht="15" x14ac:dyDescent="0.35">
      <c r="A43" s="18" t="s">
        <v>112</v>
      </c>
      <c r="B43" s="12">
        <v>2.1099215484608518</v>
      </c>
      <c r="C43" s="27"/>
      <c r="D43" s="28">
        <v>2.1099215484608518</v>
      </c>
      <c r="E43" s="27"/>
      <c r="F43" s="27"/>
      <c r="G43" s="11"/>
      <c r="H43" s="11"/>
      <c r="I43" s="11"/>
      <c r="J43" s="11"/>
    </row>
    <row r="44" spans="1:10" ht="15" x14ac:dyDescent="0.35">
      <c r="A44" s="18" t="s">
        <v>113</v>
      </c>
      <c r="B44" s="12">
        <v>2.2134285133309382</v>
      </c>
      <c r="C44" s="29"/>
      <c r="D44" s="28">
        <v>2.2134285133309382</v>
      </c>
      <c r="E44" s="27"/>
      <c r="F44" s="27"/>
      <c r="G44" s="11"/>
      <c r="H44" s="11"/>
      <c r="I44" s="11"/>
      <c r="J44" s="11"/>
    </row>
    <row r="45" spans="1:10" ht="15" x14ac:dyDescent="0.35">
      <c r="A45" s="18" t="s">
        <v>114</v>
      </c>
      <c r="B45" s="12">
        <v>2.6380605825727113</v>
      </c>
      <c r="C45" s="28">
        <v>2.6380605825727113</v>
      </c>
      <c r="D45" s="29"/>
      <c r="E45" s="27"/>
      <c r="F45" s="27"/>
      <c r="G45" s="11"/>
      <c r="H45" s="11"/>
      <c r="I45" s="11"/>
      <c r="J45" s="11"/>
    </row>
    <row r="46" spans="1:10" ht="15" x14ac:dyDescent="0.35">
      <c r="A46" s="18" t="s">
        <v>115</v>
      </c>
      <c r="B46" s="12">
        <v>2.8982762256011418</v>
      </c>
      <c r="C46" s="29"/>
      <c r="D46" s="28">
        <v>2.8982762256011418</v>
      </c>
      <c r="E46" s="27"/>
      <c r="F46" s="27"/>
      <c r="G46" s="11"/>
      <c r="H46" s="11"/>
      <c r="I46" s="11"/>
      <c r="J46" s="11"/>
    </row>
    <row r="47" spans="1:10" ht="15" x14ac:dyDescent="0.35">
      <c r="A47" s="18" t="s">
        <v>116</v>
      </c>
      <c r="B47" s="12">
        <v>3.6689139167655398</v>
      </c>
      <c r="C47" s="27"/>
      <c r="D47" s="27"/>
      <c r="E47" s="27"/>
      <c r="F47" s="28">
        <v>3.6689139167655398</v>
      </c>
      <c r="G47" s="11"/>
      <c r="H47" s="11"/>
      <c r="I47" s="11"/>
      <c r="J47" s="11"/>
    </row>
    <row r="48" spans="1:10" ht="15" x14ac:dyDescent="0.35">
      <c r="A48" s="18" t="s">
        <v>117</v>
      </c>
      <c r="B48" s="12">
        <v>3.9646288078151048</v>
      </c>
      <c r="C48" s="27"/>
      <c r="D48" s="27"/>
      <c r="E48" s="28">
        <v>3.9646288078151048</v>
      </c>
      <c r="F48" s="27"/>
      <c r="G48" s="11"/>
      <c r="H48" s="11"/>
      <c r="I48" s="11"/>
      <c r="J48" s="11"/>
    </row>
    <row r="49" spans="1:10" ht="15" x14ac:dyDescent="0.35">
      <c r="A49" s="18" t="s">
        <v>118</v>
      </c>
      <c r="B49" s="12">
        <v>4.2452202901693097</v>
      </c>
      <c r="C49" s="29"/>
      <c r="D49" s="28">
        <v>4.2452202901693097</v>
      </c>
      <c r="E49" s="27"/>
      <c r="F49" s="27"/>
      <c r="G49" s="11"/>
      <c r="H49" s="11"/>
      <c r="I49" s="11"/>
      <c r="J49" s="11"/>
    </row>
    <row r="50" spans="1:10" ht="15" x14ac:dyDescent="0.35">
      <c r="A50" s="18" t="s">
        <v>154</v>
      </c>
      <c r="B50" s="12">
        <v>4.5874750437985101</v>
      </c>
      <c r="C50" s="28">
        <v>4.5874750437985101</v>
      </c>
      <c r="D50" s="29"/>
      <c r="E50" s="27"/>
      <c r="F50" s="27"/>
      <c r="G50" s="11"/>
      <c r="H50" s="11"/>
      <c r="I50" s="11"/>
      <c r="J50" s="11"/>
    </row>
    <row r="51" spans="1:10" ht="15" x14ac:dyDescent="0.35">
      <c r="A51" s="18" t="s">
        <v>119</v>
      </c>
      <c r="B51" s="12">
        <v>4.6777536005900293</v>
      </c>
      <c r="C51" s="27"/>
      <c r="D51" s="27"/>
      <c r="E51" s="27"/>
      <c r="F51" s="28">
        <v>4.6777536005900293</v>
      </c>
      <c r="G51" s="11"/>
      <c r="H51" s="11"/>
      <c r="I51" s="11"/>
      <c r="J51" s="11"/>
    </row>
    <row r="52" spans="1:10" ht="15" x14ac:dyDescent="0.35">
      <c r="A52" s="18" t="s">
        <v>163</v>
      </c>
      <c r="B52" s="12">
        <v>5.8970077263273</v>
      </c>
      <c r="C52" s="28">
        <v>5.8970077263273</v>
      </c>
      <c r="D52" s="29"/>
      <c r="E52" s="27"/>
      <c r="F52" s="27"/>
      <c r="G52" s="11"/>
      <c r="H52" s="11"/>
      <c r="I52" s="11"/>
      <c r="J52" s="11"/>
    </row>
    <row r="53" spans="1:10" ht="15" x14ac:dyDescent="0.35">
      <c r="A53" s="18" t="s">
        <v>155</v>
      </c>
      <c r="B53" s="12">
        <v>6.1943728734535197</v>
      </c>
      <c r="C53" s="29"/>
      <c r="D53" s="28">
        <v>6.1943728734535197</v>
      </c>
      <c r="E53" s="27"/>
      <c r="F53" s="27"/>
      <c r="G53" s="11"/>
      <c r="H53" s="11"/>
      <c r="I53" s="11"/>
      <c r="J53" s="11"/>
    </row>
    <row r="54" spans="1:10" ht="15" x14ac:dyDescent="0.35">
      <c r="A54" s="18" t="s">
        <v>120</v>
      </c>
      <c r="B54" s="12">
        <v>8.1797590595549163</v>
      </c>
      <c r="C54" s="28">
        <v>8.1797590595549163</v>
      </c>
      <c r="D54" s="29"/>
      <c r="E54" s="27"/>
      <c r="F54" s="27"/>
      <c r="G54" s="11"/>
      <c r="H54" s="11"/>
      <c r="I54" s="11"/>
      <c r="J54" s="11"/>
    </row>
    <row r="55" spans="1:10" ht="15" x14ac:dyDescent="0.35">
      <c r="A55" s="18" t="s">
        <v>162</v>
      </c>
      <c r="B55" s="12">
        <v>9.6187757796550333</v>
      </c>
      <c r="C55" s="29"/>
      <c r="D55" s="28">
        <v>9.6187757796550333</v>
      </c>
      <c r="E55" s="27"/>
      <c r="F55" s="27"/>
      <c r="G55" s="11"/>
      <c r="H55" s="11"/>
      <c r="I55" s="11"/>
      <c r="J55" s="11"/>
    </row>
    <row r="56" spans="1:10" ht="15" x14ac:dyDescent="0.35">
      <c r="A56" s="18" t="s">
        <v>121</v>
      </c>
      <c r="B56" s="12">
        <v>30.950900854765202</v>
      </c>
      <c r="C56" s="29"/>
      <c r="D56" s="28">
        <v>30.950900854765202</v>
      </c>
      <c r="E56" s="27"/>
      <c r="F56" s="27"/>
      <c r="G56" s="11"/>
      <c r="H56" s="11"/>
      <c r="I56" s="11"/>
      <c r="J56" s="11"/>
    </row>
    <row r="57" spans="1:10" ht="15" x14ac:dyDescent="0.35">
      <c r="A57" s="18"/>
      <c r="B57" s="11"/>
      <c r="C57" s="11"/>
      <c r="D57" s="11"/>
      <c r="E57" s="11"/>
      <c r="F57" s="11"/>
      <c r="G57" s="11"/>
      <c r="H57" s="11"/>
      <c r="I57" s="11"/>
      <c r="J57" s="11"/>
    </row>
    <row r="58" spans="1:10" ht="15" x14ac:dyDescent="0.35">
      <c r="A58" s="11"/>
      <c r="B58" s="11"/>
      <c r="C58" s="11"/>
      <c r="D58" s="11"/>
      <c r="E58" s="11"/>
      <c r="F58" s="11"/>
      <c r="G58" s="11"/>
      <c r="H58" s="11"/>
      <c r="I58" s="11"/>
      <c r="J58" s="11"/>
    </row>
    <row r="59" spans="1:10" ht="15" x14ac:dyDescent="0.35">
      <c r="A59" s="11"/>
      <c r="B59" s="11"/>
      <c r="C59" s="11"/>
      <c r="D59" s="11"/>
      <c r="E59" s="11"/>
      <c r="F59" s="11"/>
      <c r="G59" s="11"/>
      <c r="H59" s="11"/>
      <c r="I59" s="11"/>
      <c r="J59" s="11"/>
    </row>
    <row r="60" spans="1:10" ht="15" x14ac:dyDescent="0.35">
      <c r="A60" s="11"/>
      <c r="B60" s="11"/>
      <c r="C60" s="11"/>
      <c r="D60" s="11"/>
      <c r="E60" s="11"/>
      <c r="F60" s="11"/>
      <c r="G60" s="11"/>
      <c r="H60" s="11"/>
      <c r="I60" s="11"/>
      <c r="J60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C05A-D094-42FC-9B3C-F7EAA6C4AEDA}">
  <dimension ref="A1:F27"/>
  <sheetViews>
    <sheetView workbookViewId="0">
      <selection sqref="A1:A3"/>
    </sheetView>
  </sheetViews>
  <sheetFormatPr baseColWidth="10" defaultColWidth="11.44140625" defaultRowHeight="13.2" x14ac:dyDescent="0.25"/>
  <cols>
    <col min="1" max="1" width="11.44140625" style="1"/>
    <col min="2" max="2" width="19.33203125" style="1" customWidth="1"/>
    <col min="3" max="16384" width="11.44140625" style="1"/>
  </cols>
  <sheetData>
    <row r="1" spans="1:6" s="11" customFormat="1" ht="15" customHeight="1" x14ac:dyDescent="0.35">
      <c r="A1" s="14" t="s">
        <v>167</v>
      </c>
      <c r="B1" s="11" t="s">
        <v>128</v>
      </c>
    </row>
    <row r="2" spans="1:6" s="11" customFormat="1" ht="15" customHeight="1" x14ac:dyDescent="0.35">
      <c r="A2" s="14" t="s">
        <v>1</v>
      </c>
      <c r="B2" s="11" t="s">
        <v>129</v>
      </c>
    </row>
    <row r="3" spans="1:6" s="11" customFormat="1" ht="15" customHeight="1" x14ac:dyDescent="0.35">
      <c r="A3" s="14" t="s">
        <v>2</v>
      </c>
    </row>
    <row r="4" spans="1:6" ht="15" customHeight="1" x14ac:dyDescent="0.35">
      <c r="A4" s="11"/>
      <c r="B4" s="11"/>
      <c r="C4" s="11"/>
      <c r="D4" s="11"/>
      <c r="E4" s="11"/>
      <c r="F4" s="11"/>
    </row>
    <row r="5" spans="1:6" ht="15" customHeight="1" x14ac:dyDescent="0.35">
      <c r="A5" s="11"/>
      <c r="B5" s="30" t="s">
        <v>130</v>
      </c>
      <c r="C5" s="30" t="s">
        <v>131</v>
      </c>
      <c r="D5" s="30" t="s">
        <v>132</v>
      </c>
      <c r="E5" s="11"/>
      <c r="F5" s="11"/>
    </row>
    <row r="6" spans="1:6" ht="15" customHeight="1" x14ac:dyDescent="0.35">
      <c r="A6" s="11">
        <v>2005</v>
      </c>
      <c r="B6" s="26">
        <v>45.892061221466584</v>
      </c>
      <c r="C6" s="26"/>
      <c r="D6" s="26">
        <v>54.107938778533402</v>
      </c>
      <c r="E6" s="11"/>
      <c r="F6" s="11"/>
    </row>
    <row r="7" spans="1:6" ht="15" customHeight="1" x14ac:dyDescent="0.35">
      <c r="A7" s="11">
        <v>2006</v>
      </c>
      <c r="B7" s="26">
        <v>47.189823684645738</v>
      </c>
      <c r="C7" s="26"/>
      <c r="D7" s="26">
        <v>52.810176315354276</v>
      </c>
      <c r="E7" s="11"/>
      <c r="F7" s="11"/>
    </row>
    <row r="8" spans="1:6" ht="15" x14ac:dyDescent="0.35">
      <c r="A8" s="11">
        <v>2007</v>
      </c>
      <c r="B8" s="26">
        <v>39.626634375273646</v>
      </c>
      <c r="C8" s="26">
        <v>5.6892942542032436</v>
      </c>
      <c r="D8" s="26">
        <v>54.684071370523093</v>
      </c>
      <c r="E8" s="11"/>
      <c r="F8" s="11"/>
    </row>
    <row r="9" spans="1:6" ht="15" x14ac:dyDescent="0.35">
      <c r="A9" s="11">
        <v>2008</v>
      </c>
      <c r="B9" s="26">
        <v>34.191075415824329</v>
      </c>
      <c r="C9" s="26">
        <v>16.220057589283577</v>
      </c>
      <c r="D9" s="26">
        <v>49.588866994892093</v>
      </c>
      <c r="E9" s="11"/>
      <c r="F9" s="11"/>
    </row>
    <row r="10" spans="1:6" ht="15" x14ac:dyDescent="0.35">
      <c r="A10" s="11">
        <v>2009</v>
      </c>
      <c r="B10" s="26">
        <v>24.757952973720609</v>
      </c>
      <c r="C10" s="26">
        <v>31.950207468879665</v>
      </c>
      <c r="D10" s="26">
        <v>43.291839557399726</v>
      </c>
      <c r="E10" s="11"/>
      <c r="F10" s="11"/>
    </row>
    <row r="11" spans="1:6" ht="15" x14ac:dyDescent="0.35">
      <c r="A11" s="11">
        <v>2010</v>
      </c>
      <c r="B11" s="26">
        <v>22.934512296214425</v>
      </c>
      <c r="C11" s="26">
        <v>38.822879248411169</v>
      </c>
      <c r="D11" s="26">
        <v>38.242608455374416</v>
      </c>
      <c r="E11" s="11"/>
      <c r="F11" s="11"/>
    </row>
    <row r="12" spans="1:6" ht="15" x14ac:dyDescent="0.35">
      <c r="A12" s="11">
        <v>2011</v>
      </c>
      <c r="B12" s="26">
        <v>19.122949471521405</v>
      </c>
      <c r="C12" s="26">
        <v>40.661199186542646</v>
      </c>
      <c r="D12" s="26">
        <v>40.215851341935966</v>
      </c>
      <c r="E12" s="11"/>
      <c r="F12" s="11"/>
    </row>
    <row r="13" spans="1:6" ht="15" x14ac:dyDescent="0.35">
      <c r="A13" s="11">
        <v>2012</v>
      </c>
      <c r="B13" s="26">
        <v>19.771863117870723</v>
      </c>
      <c r="C13" s="26">
        <v>43.617599130907116</v>
      </c>
      <c r="D13" s="26">
        <v>36.610537751222161</v>
      </c>
      <c r="E13" s="11"/>
      <c r="F13" s="11"/>
    </row>
    <row r="14" spans="1:6" ht="15" x14ac:dyDescent="0.35">
      <c r="A14" s="11">
        <v>2013</v>
      </c>
      <c r="B14" s="26">
        <v>18.940609951845907</v>
      </c>
      <c r="C14" s="26">
        <v>48.047084002140181</v>
      </c>
      <c r="D14" s="26">
        <v>33.012306046013911</v>
      </c>
      <c r="E14" s="11"/>
      <c r="F14" s="11"/>
    </row>
    <row r="15" spans="1:6" ht="15" x14ac:dyDescent="0.35">
      <c r="A15" s="11">
        <v>2014</v>
      </c>
      <c r="B15" s="26">
        <v>19.890873015873016</v>
      </c>
      <c r="C15" s="26">
        <v>47.222222222222221</v>
      </c>
      <c r="D15" s="26">
        <v>32.886904761904759</v>
      </c>
      <c r="E15" s="11"/>
      <c r="F15" s="11"/>
    </row>
    <row r="16" spans="1:6" ht="15" x14ac:dyDescent="0.35">
      <c r="A16" s="11">
        <v>2015</v>
      </c>
      <c r="B16" s="26">
        <v>20.784128483703356</v>
      </c>
      <c r="C16" s="26">
        <v>48.417572035899859</v>
      </c>
      <c r="D16" s="26">
        <v>30.798299480396789</v>
      </c>
      <c r="E16" s="11"/>
      <c r="F16" s="11"/>
    </row>
    <row r="17" spans="1:6" ht="15" x14ac:dyDescent="0.35">
      <c r="A17" s="11">
        <v>2016</v>
      </c>
      <c r="B17" s="26">
        <v>19.71896955503513</v>
      </c>
      <c r="C17" s="26">
        <v>48.665105386416862</v>
      </c>
      <c r="D17" s="26">
        <v>31.615925058548012</v>
      </c>
      <c r="E17" s="11"/>
      <c r="F17" s="11"/>
    </row>
    <row r="18" spans="1:6" ht="15" x14ac:dyDescent="0.35">
      <c r="A18" s="11">
        <v>2017</v>
      </c>
      <c r="B18" s="26">
        <v>19.227430555555554</v>
      </c>
      <c r="C18" s="26">
        <v>48.871527777777779</v>
      </c>
      <c r="D18" s="26">
        <v>31.901041666666668</v>
      </c>
      <c r="E18" s="11"/>
      <c r="F18" s="11"/>
    </row>
    <row r="19" spans="1:6" ht="15" x14ac:dyDescent="0.35">
      <c r="A19" s="11">
        <v>2018</v>
      </c>
      <c r="B19" s="26">
        <v>20.605656307315709</v>
      </c>
      <c r="C19" s="26">
        <v>52.448552253947334</v>
      </c>
      <c r="D19" s="26">
        <v>26.945791438736943</v>
      </c>
      <c r="E19" s="11"/>
      <c r="F19" s="11"/>
    </row>
    <row r="20" spans="1:6" ht="15" x14ac:dyDescent="0.35">
      <c r="A20" s="26">
        <v>2019</v>
      </c>
      <c r="B20" s="26">
        <v>20.329511308573252</v>
      </c>
      <c r="C20" s="26">
        <v>49.15504831883532</v>
      </c>
      <c r="D20" s="26">
        <v>30.515440372591417</v>
      </c>
      <c r="E20" s="11"/>
      <c r="F20" s="11"/>
    </row>
    <row r="21" spans="1:6" ht="15" x14ac:dyDescent="0.35">
      <c r="A21" s="22" t="s">
        <v>4</v>
      </c>
      <c r="B21" s="31">
        <v>17.945169420946904</v>
      </c>
      <c r="C21" s="31">
        <v>48.603156564444973</v>
      </c>
      <c r="D21" s="31">
        <v>33.451674014608116</v>
      </c>
      <c r="E21" s="11"/>
      <c r="F21" s="11"/>
    </row>
    <row r="22" spans="1:6" ht="15" x14ac:dyDescent="0.35">
      <c r="A22" s="11"/>
      <c r="B22" s="11"/>
      <c r="C22" s="11"/>
      <c r="D22" s="11"/>
      <c r="E22" s="11"/>
      <c r="F22" s="11"/>
    </row>
    <row r="23" spans="1:6" ht="15" x14ac:dyDescent="0.35">
      <c r="A23" s="11"/>
      <c r="B23" s="11"/>
      <c r="C23" s="11"/>
      <c r="D23" s="11"/>
      <c r="E23" s="11"/>
      <c r="F23" s="11"/>
    </row>
    <row r="24" spans="1:6" ht="15" x14ac:dyDescent="0.35">
      <c r="A24" s="11"/>
      <c r="B24" s="11"/>
      <c r="C24" s="11"/>
      <c r="D24" s="11"/>
      <c r="E24" s="11"/>
      <c r="F24" s="11"/>
    </row>
    <row r="25" spans="1:6" ht="15" x14ac:dyDescent="0.35">
      <c r="A25" s="11"/>
      <c r="B25" s="11"/>
      <c r="C25" s="11"/>
      <c r="D25" s="11"/>
      <c r="E25" s="11"/>
      <c r="F25" s="11"/>
    </row>
    <row r="26" spans="1:6" ht="15" x14ac:dyDescent="0.35">
      <c r="A26" s="11"/>
      <c r="B26" s="11"/>
      <c r="C26" s="11"/>
      <c r="D26" s="11"/>
      <c r="E26" s="11"/>
      <c r="F26" s="11"/>
    </row>
    <row r="27" spans="1:6" ht="15" x14ac:dyDescent="0.35">
      <c r="A27" s="11"/>
      <c r="B27" s="11"/>
      <c r="C27" s="11"/>
      <c r="D27" s="11"/>
      <c r="E27" s="11"/>
      <c r="F27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N30"/>
  <sheetViews>
    <sheetView workbookViewId="0">
      <selection sqref="A1:A3"/>
    </sheetView>
  </sheetViews>
  <sheetFormatPr baseColWidth="10" defaultColWidth="11.44140625" defaultRowHeight="13.2" x14ac:dyDescent="0.25"/>
  <cols>
    <col min="1" max="1" width="16" style="1" customWidth="1"/>
    <col min="2" max="16384" width="11.44140625" style="1"/>
  </cols>
  <sheetData>
    <row r="1" spans="1:2" s="11" customFormat="1" ht="15" customHeight="1" x14ac:dyDescent="0.35">
      <c r="A1" s="14" t="s">
        <v>167</v>
      </c>
      <c r="B1" s="11" t="s">
        <v>135</v>
      </c>
    </row>
    <row r="2" spans="1:2" s="11" customFormat="1" ht="15" customHeight="1" x14ac:dyDescent="0.35">
      <c r="A2" s="14" t="s">
        <v>1</v>
      </c>
      <c r="B2" s="11" t="s">
        <v>136</v>
      </c>
    </row>
    <row r="3" spans="1:2" s="11" customFormat="1" ht="15" customHeight="1" x14ac:dyDescent="0.35">
      <c r="A3" s="14" t="s">
        <v>2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4" ht="15" customHeight="1" x14ac:dyDescent="0.25"/>
    <row r="18" spans="1:14" ht="15" customHeight="1" x14ac:dyDescent="0.25"/>
    <row r="19" spans="1:14" ht="15" customHeight="1" x14ac:dyDescent="0.25"/>
    <row r="20" spans="1:14" ht="15" customHeight="1" x14ac:dyDescent="0.25"/>
    <row r="21" spans="1:14" ht="15" customHeight="1" x14ac:dyDescent="0.25"/>
    <row r="22" spans="1:14" ht="15" customHeight="1" x14ac:dyDescent="0.25"/>
    <row r="25" spans="1:14" s="11" customFormat="1" ht="15" x14ac:dyDescent="0.35">
      <c r="B25" s="32">
        <v>39813</v>
      </c>
      <c r="C25" s="32">
        <v>40178</v>
      </c>
      <c r="D25" s="32">
        <v>40543</v>
      </c>
      <c r="E25" s="32">
        <v>40908</v>
      </c>
      <c r="F25" s="32">
        <v>41274</v>
      </c>
      <c r="G25" s="32">
        <v>41639</v>
      </c>
      <c r="H25" s="32">
        <v>42004</v>
      </c>
      <c r="I25" s="32">
        <v>42369</v>
      </c>
      <c r="J25" s="32">
        <v>42735</v>
      </c>
      <c r="K25" s="32">
        <v>43100</v>
      </c>
      <c r="L25" s="32" t="s">
        <v>137</v>
      </c>
      <c r="M25" s="32">
        <v>43830</v>
      </c>
      <c r="N25" s="32">
        <v>43921</v>
      </c>
    </row>
    <row r="26" spans="1:14" s="11" customFormat="1" ht="15" x14ac:dyDescent="0.35">
      <c r="A26" s="11" t="s">
        <v>133</v>
      </c>
      <c r="B26" s="12">
        <v>17.399999999999999</v>
      </c>
      <c r="C26" s="12">
        <v>1.4</v>
      </c>
      <c r="D26" s="12">
        <v>3</v>
      </c>
      <c r="E26" s="12">
        <v>5.0999999999999996</v>
      </c>
      <c r="F26" s="12">
        <v>7.8</v>
      </c>
      <c r="G26" s="12">
        <v>9.3000000000000007</v>
      </c>
      <c r="H26" s="12">
        <v>7.4</v>
      </c>
      <c r="I26" s="12">
        <v>10</v>
      </c>
      <c r="J26" s="12">
        <v>15.3</v>
      </c>
      <c r="K26" s="12">
        <v>13.2</v>
      </c>
      <c r="L26" s="12">
        <v>10</v>
      </c>
      <c r="M26" s="12">
        <v>-2.6</v>
      </c>
      <c r="N26" s="12">
        <v>-9.5</v>
      </c>
    </row>
    <row r="27" spans="1:14" s="11" customFormat="1" ht="15" x14ac:dyDescent="0.35">
      <c r="A27" s="11" t="s">
        <v>134</v>
      </c>
      <c r="B27" s="12">
        <v>7.1</v>
      </c>
      <c r="C27" s="12">
        <v>6.7</v>
      </c>
      <c r="D27" s="12">
        <v>6.5</v>
      </c>
      <c r="E27" s="12">
        <v>7.2</v>
      </c>
      <c r="F27" s="12">
        <v>7.2</v>
      </c>
      <c r="G27" s="12">
        <v>7</v>
      </c>
      <c r="H27" s="12">
        <v>6.1</v>
      </c>
      <c r="I27" s="12">
        <v>6.1</v>
      </c>
      <c r="J27" s="12">
        <v>6.3</v>
      </c>
      <c r="K27" s="12">
        <v>6.4</v>
      </c>
      <c r="L27" s="12">
        <v>5.5</v>
      </c>
      <c r="M27" s="12">
        <v>5</v>
      </c>
      <c r="N27" s="12">
        <v>4.7</v>
      </c>
    </row>
    <row r="28" spans="1:14" s="11" customFormat="1" ht="15" x14ac:dyDescent="0.35"/>
    <row r="29" spans="1:14" s="11" customFormat="1" ht="15" x14ac:dyDescent="0.35"/>
    <row r="30" spans="1:14" s="11" customFormat="1" ht="15" x14ac:dyDescent="0.35"/>
  </sheetData>
  <pageMargins left="0.7" right="0.7" top="0.78740157499999996" bottom="0.78740157499999996" header="0.3" footer="0.3"/>
  <pageSetup orientation="portrait" r:id="rId1"/>
  <ignoredErrors>
    <ignoredError sqref="L25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25"/>
  <sheetViews>
    <sheetView workbookViewId="0">
      <selection activeCell="J14" sqref="J14"/>
    </sheetView>
  </sheetViews>
  <sheetFormatPr baseColWidth="10" defaultColWidth="11.44140625" defaultRowHeight="13.2" x14ac:dyDescent="0.25"/>
  <cols>
    <col min="1" max="1" width="29.88671875" style="1" customWidth="1"/>
    <col min="2" max="16384" width="11.44140625" style="1"/>
  </cols>
  <sheetData>
    <row r="1" spans="1:2" s="11" customFormat="1" ht="15" customHeight="1" x14ac:dyDescent="0.35">
      <c r="A1" s="14" t="s">
        <v>167</v>
      </c>
      <c r="B1" s="11" t="s">
        <v>142</v>
      </c>
    </row>
    <row r="2" spans="1:2" s="11" customFormat="1" ht="15" customHeight="1" x14ac:dyDescent="0.35">
      <c r="A2" s="14" t="s">
        <v>1</v>
      </c>
      <c r="B2" s="11" t="s">
        <v>6</v>
      </c>
    </row>
    <row r="3" spans="1:2" s="11" customFormat="1" ht="15" customHeight="1" x14ac:dyDescent="0.35">
      <c r="A3" s="14" t="s">
        <v>2</v>
      </c>
    </row>
    <row r="4" spans="1:2" ht="15" customHeight="1" x14ac:dyDescent="0.25">
      <c r="A4" s="14"/>
    </row>
    <row r="5" spans="1:2" ht="21.6" customHeight="1" x14ac:dyDescent="0.25">
      <c r="A5" s="14"/>
    </row>
    <row r="6" spans="1:2" ht="21.6" customHeight="1" x14ac:dyDescent="0.25">
      <c r="A6" s="14"/>
    </row>
    <row r="7" spans="1:2" ht="21.6" customHeight="1" x14ac:dyDescent="0.25">
      <c r="A7" s="14"/>
    </row>
    <row r="8" spans="1:2" ht="21.6" customHeight="1" x14ac:dyDescent="0.25">
      <c r="A8" s="14"/>
    </row>
    <row r="9" spans="1:2" ht="21.6" customHeight="1" x14ac:dyDescent="0.25">
      <c r="A9" s="14"/>
    </row>
    <row r="10" spans="1:2" ht="21.6" customHeight="1" x14ac:dyDescent="0.25">
      <c r="A10" s="14"/>
    </row>
    <row r="11" spans="1:2" ht="21.6" customHeight="1" x14ac:dyDescent="0.25">
      <c r="A11" s="14"/>
    </row>
    <row r="12" spans="1:2" ht="21.6" customHeight="1" x14ac:dyDescent="0.25">
      <c r="A12" s="14"/>
    </row>
    <row r="13" spans="1:2" ht="21.6" customHeight="1" x14ac:dyDescent="0.25">
      <c r="A13" s="14"/>
    </row>
    <row r="14" spans="1:2" ht="21.6" customHeight="1" x14ac:dyDescent="0.25">
      <c r="A14" s="14"/>
    </row>
    <row r="15" spans="1:2" ht="21.6" customHeight="1" x14ac:dyDescent="0.25">
      <c r="A15" s="14"/>
    </row>
    <row r="16" spans="1:2" ht="21.6" customHeight="1" x14ac:dyDescent="0.25">
      <c r="A16" s="14"/>
    </row>
    <row r="17" spans="1:3" ht="15" x14ac:dyDescent="0.35">
      <c r="A17" s="11"/>
      <c r="B17" s="11"/>
      <c r="C17" s="11"/>
    </row>
    <row r="18" spans="1:3" ht="15" x14ac:dyDescent="0.35">
      <c r="A18" s="11"/>
      <c r="B18" s="11"/>
      <c r="C18" s="11"/>
    </row>
    <row r="19" spans="1:3" ht="15" x14ac:dyDescent="0.35">
      <c r="A19" s="11" t="s">
        <v>138</v>
      </c>
      <c r="B19" s="11">
        <v>29.5</v>
      </c>
      <c r="C19" s="11"/>
    </row>
    <row r="20" spans="1:3" ht="15" x14ac:dyDescent="0.35">
      <c r="A20" s="11" t="s">
        <v>139</v>
      </c>
      <c r="B20" s="11">
        <v>33.700000000000003</v>
      </c>
      <c r="C20" s="11"/>
    </row>
    <row r="21" spans="1:3" ht="15" x14ac:dyDescent="0.35">
      <c r="A21" s="11" t="s">
        <v>140</v>
      </c>
      <c r="B21" s="11">
        <v>31.1</v>
      </c>
      <c r="C21" s="11"/>
    </row>
    <row r="22" spans="1:3" ht="15" x14ac:dyDescent="0.35">
      <c r="A22" s="11" t="s">
        <v>141</v>
      </c>
      <c r="B22" s="11">
        <v>5.7</v>
      </c>
      <c r="C22" s="11"/>
    </row>
    <row r="23" spans="1:3" ht="15" x14ac:dyDescent="0.35">
      <c r="A23" s="11"/>
      <c r="B23" s="11"/>
      <c r="C23" s="11"/>
    </row>
    <row r="24" spans="1:3" ht="15" x14ac:dyDescent="0.35">
      <c r="A24" s="11"/>
      <c r="B24" s="11"/>
      <c r="C24" s="11"/>
    </row>
    <row r="25" spans="1:3" ht="15" x14ac:dyDescent="0.35">
      <c r="A25" s="11"/>
      <c r="B25" s="11"/>
      <c r="C25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N30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2" s="11" customFormat="1" ht="15" customHeight="1" x14ac:dyDescent="0.35">
      <c r="A1" s="14" t="s">
        <v>167</v>
      </c>
      <c r="B1" s="11" t="s">
        <v>143</v>
      </c>
    </row>
    <row r="2" spans="1:2" s="11" customFormat="1" ht="15" customHeight="1" x14ac:dyDescent="0.35">
      <c r="A2" s="14" t="s">
        <v>1</v>
      </c>
      <c r="B2" s="11" t="s">
        <v>6</v>
      </c>
    </row>
    <row r="3" spans="1:2" s="11" customFormat="1" ht="15" customHeight="1" x14ac:dyDescent="0.35">
      <c r="A3" s="14" t="s">
        <v>2</v>
      </c>
      <c r="B3" s="11" t="s">
        <v>144</v>
      </c>
    </row>
    <row r="4" spans="1:2" ht="21" x14ac:dyDescent="0.25">
      <c r="A4" s="14"/>
    </row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4" ht="15" customHeight="1" x14ac:dyDescent="0.25"/>
    <row r="18" spans="1:14" ht="15" customHeight="1" x14ac:dyDescent="0.25"/>
    <row r="19" spans="1:14" ht="15" customHeight="1" x14ac:dyDescent="0.25"/>
    <row r="20" spans="1:14" ht="15" customHeight="1" x14ac:dyDescent="0.25"/>
    <row r="21" spans="1:14" ht="15" customHeight="1" x14ac:dyDescent="0.25"/>
    <row r="22" spans="1:14" ht="15" customHeight="1" x14ac:dyDescent="0.25"/>
    <row r="23" spans="1:14" ht="15" customHeight="1" x14ac:dyDescent="0.25"/>
    <row r="24" spans="1:14" ht="15" customHeight="1" x14ac:dyDescent="0.25"/>
    <row r="27" spans="1:14" s="11" customFormat="1" ht="15" x14ac:dyDescent="0.35">
      <c r="B27" s="32">
        <v>39813</v>
      </c>
      <c r="C27" s="32">
        <v>40178</v>
      </c>
      <c r="D27" s="32">
        <v>40543</v>
      </c>
      <c r="E27" s="32">
        <v>40908</v>
      </c>
      <c r="F27" s="32">
        <v>41274</v>
      </c>
      <c r="G27" s="32">
        <v>41639</v>
      </c>
      <c r="H27" s="32">
        <v>42004</v>
      </c>
      <c r="I27" s="32">
        <v>42369</v>
      </c>
      <c r="J27" s="32">
        <v>42735</v>
      </c>
      <c r="K27" s="32">
        <v>43100</v>
      </c>
      <c r="L27" s="32" t="s">
        <v>137</v>
      </c>
      <c r="M27" s="32">
        <v>43830</v>
      </c>
      <c r="N27" s="32">
        <v>43921</v>
      </c>
    </row>
    <row r="28" spans="1:14" s="11" customFormat="1" ht="15" x14ac:dyDescent="0.35">
      <c r="A28" s="11" t="s">
        <v>152</v>
      </c>
      <c r="B28" s="12">
        <v>6.5</v>
      </c>
      <c r="C28" s="12">
        <v>6.1</v>
      </c>
      <c r="D28" s="12">
        <v>5.9</v>
      </c>
      <c r="E28" s="12">
        <v>5</v>
      </c>
      <c r="F28" s="12">
        <v>4.5</v>
      </c>
      <c r="G28" s="12">
        <v>4.7</v>
      </c>
      <c r="H28" s="12">
        <v>4.5</v>
      </c>
      <c r="I28" s="12">
        <v>5</v>
      </c>
      <c r="J28" s="12">
        <v>5.2</v>
      </c>
      <c r="K28" s="12">
        <v>6.2</v>
      </c>
      <c r="L28" s="12">
        <v>7.3</v>
      </c>
      <c r="M28" s="12">
        <v>11</v>
      </c>
      <c r="N28" s="12">
        <v>12.4</v>
      </c>
    </row>
    <row r="29" spans="1:14" s="11" customFormat="1" ht="15" x14ac:dyDescent="0.35">
      <c r="A29" s="11" t="s">
        <v>138</v>
      </c>
      <c r="B29" s="12"/>
      <c r="C29" s="12"/>
      <c r="D29" s="12"/>
      <c r="E29" s="12"/>
      <c r="F29" s="12"/>
      <c r="G29" s="12"/>
      <c r="H29" s="12">
        <v>5</v>
      </c>
      <c r="I29" s="12">
        <v>5.7</v>
      </c>
      <c r="J29" s="12">
        <v>6.4</v>
      </c>
      <c r="K29" s="12">
        <v>7.7</v>
      </c>
      <c r="L29" s="12">
        <v>9.8000000000000007</v>
      </c>
      <c r="M29" s="12">
        <v>15.8</v>
      </c>
      <c r="N29" s="12">
        <v>18.100000000000001</v>
      </c>
    </row>
    <row r="30" spans="1:14" s="11" customFormat="1" ht="15" x14ac:dyDescent="0.35"/>
  </sheetData>
  <pageMargins left="0.7" right="0.7" top="0.78740157499999996" bottom="0.78740157499999996" header="0.3" footer="0.3"/>
  <pageSetup orientation="portrait" r:id="rId1"/>
  <ignoredErrors>
    <ignoredError sqref="L27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N31"/>
  <sheetViews>
    <sheetView workbookViewId="0">
      <selection activeCell="M13" sqref="M13"/>
    </sheetView>
  </sheetViews>
  <sheetFormatPr baseColWidth="10" defaultColWidth="11.44140625" defaultRowHeight="13.2" x14ac:dyDescent="0.25"/>
  <cols>
    <col min="1" max="16384" width="11.44140625" style="1"/>
  </cols>
  <sheetData>
    <row r="1" spans="1:2" s="11" customFormat="1" ht="15" customHeight="1" x14ac:dyDescent="0.35">
      <c r="A1" s="14" t="s">
        <v>167</v>
      </c>
      <c r="B1" s="11" t="s">
        <v>148</v>
      </c>
    </row>
    <row r="2" spans="1:2" s="11" customFormat="1" ht="15" customHeight="1" x14ac:dyDescent="0.35">
      <c r="A2" s="14" t="s">
        <v>1</v>
      </c>
      <c r="B2" s="11" t="s">
        <v>6</v>
      </c>
    </row>
    <row r="3" spans="1:2" s="11" customFormat="1" ht="15" customHeight="1" x14ac:dyDescent="0.35">
      <c r="A3" s="14" t="s">
        <v>2</v>
      </c>
      <c r="B3" s="11" t="s">
        <v>149</v>
      </c>
    </row>
    <row r="4" spans="1:2" ht="21" x14ac:dyDescent="0.25">
      <c r="A4" s="14"/>
    </row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4" ht="15" customHeight="1" x14ac:dyDescent="0.25"/>
    <row r="18" spans="1:14" ht="15" customHeight="1" x14ac:dyDescent="0.25"/>
    <row r="19" spans="1:14" ht="15" customHeight="1" x14ac:dyDescent="0.25"/>
    <row r="20" spans="1:14" ht="15" customHeight="1" x14ac:dyDescent="0.25"/>
    <row r="21" spans="1:14" ht="15" customHeight="1" x14ac:dyDescent="0.25"/>
    <row r="22" spans="1:14" ht="15" customHeight="1" x14ac:dyDescent="0.25"/>
    <row r="23" spans="1:14" ht="15" customHeight="1" x14ac:dyDescent="0.25"/>
    <row r="24" spans="1:14" ht="15" customHeight="1" x14ac:dyDescent="0.25"/>
    <row r="26" spans="1:14" s="11" customFormat="1" ht="15" x14ac:dyDescent="0.35"/>
    <row r="27" spans="1:14" s="11" customFormat="1" ht="15" x14ac:dyDescent="0.35">
      <c r="B27" s="13">
        <v>2008</v>
      </c>
      <c r="C27" s="13">
        <v>2009</v>
      </c>
      <c r="D27" s="13">
        <v>2010</v>
      </c>
      <c r="E27" s="13">
        <v>2011</v>
      </c>
      <c r="F27" s="13">
        <v>2012</v>
      </c>
      <c r="G27" s="13">
        <v>2013</v>
      </c>
      <c r="H27" s="13">
        <v>2014</v>
      </c>
      <c r="I27" s="13">
        <v>2015</v>
      </c>
      <c r="J27" s="33">
        <v>2016</v>
      </c>
      <c r="K27" s="33">
        <v>2017</v>
      </c>
      <c r="L27" s="33">
        <v>2018</v>
      </c>
      <c r="M27" s="34">
        <v>2019</v>
      </c>
      <c r="N27" s="34" t="s">
        <v>150</v>
      </c>
    </row>
    <row r="28" spans="1:14" s="11" customFormat="1" ht="15" x14ac:dyDescent="0.35">
      <c r="A28" s="11" t="s">
        <v>145</v>
      </c>
      <c r="B28" s="12">
        <v>8.8000000000000007</v>
      </c>
      <c r="C28" s="12">
        <v>11.8</v>
      </c>
      <c r="D28" s="12">
        <v>12</v>
      </c>
      <c r="E28" s="12">
        <v>11.3</v>
      </c>
      <c r="F28" s="12">
        <v>11.6</v>
      </c>
      <c r="G28" s="12">
        <v>11.6</v>
      </c>
      <c r="H28" s="12">
        <v>11.4</v>
      </c>
      <c r="I28" s="12">
        <v>11</v>
      </c>
      <c r="J28" s="12">
        <v>10.3</v>
      </c>
      <c r="K28" s="12">
        <v>10.1</v>
      </c>
      <c r="L28" s="12">
        <v>10</v>
      </c>
      <c r="M28" s="12">
        <v>9.6</v>
      </c>
      <c r="N28" s="12">
        <v>9.1</v>
      </c>
    </row>
    <row r="29" spans="1:14" s="11" customFormat="1" ht="15" x14ac:dyDescent="0.35">
      <c r="A29" s="11" t="s">
        <v>146</v>
      </c>
      <c r="B29" s="12">
        <v>2.2999999999999998</v>
      </c>
      <c r="C29" s="12">
        <v>3.1</v>
      </c>
      <c r="D29" s="12">
        <v>2.8</v>
      </c>
      <c r="E29" s="12">
        <v>1.6</v>
      </c>
      <c r="F29" s="12">
        <v>1.4</v>
      </c>
      <c r="G29" s="12">
        <v>1.4</v>
      </c>
      <c r="H29" s="12">
        <v>1.4</v>
      </c>
      <c r="I29" s="12">
        <v>0.4</v>
      </c>
      <c r="J29" s="12">
        <v>1.7</v>
      </c>
      <c r="K29" s="12">
        <v>1.3</v>
      </c>
      <c r="L29" s="12">
        <v>1.7</v>
      </c>
      <c r="M29" s="12">
        <v>2.7</v>
      </c>
      <c r="N29" s="12">
        <v>4.0999999999999996</v>
      </c>
    </row>
    <row r="30" spans="1:14" s="11" customFormat="1" ht="15" x14ac:dyDescent="0.35">
      <c r="A30" s="11" t="s">
        <v>147</v>
      </c>
      <c r="B30" s="12">
        <v>3.3</v>
      </c>
      <c r="C30" s="12">
        <v>5.4</v>
      </c>
      <c r="D30" s="12">
        <v>5.7</v>
      </c>
      <c r="E30" s="12">
        <v>6.5</v>
      </c>
      <c r="F30" s="12">
        <v>6.9</v>
      </c>
      <c r="G30" s="12">
        <v>7</v>
      </c>
      <c r="H30" s="12">
        <v>7</v>
      </c>
      <c r="I30" s="12">
        <v>7.6</v>
      </c>
      <c r="J30" s="12">
        <v>5.4</v>
      </c>
      <c r="K30" s="12">
        <v>5.6</v>
      </c>
      <c r="L30" s="12">
        <v>5.6</v>
      </c>
      <c r="M30" s="12">
        <v>4.0999999999999996</v>
      </c>
      <c r="N30" s="12">
        <v>2.8</v>
      </c>
    </row>
    <row r="31" spans="1:14" s="11" customFormat="1" ht="15" x14ac:dyDescent="0.35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B37"/>
  <sheetViews>
    <sheetView zoomScale="90" zoomScaleNormal="90" workbookViewId="0">
      <selection activeCell="G32" sqref="G32"/>
    </sheetView>
  </sheetViews>
  <sheetFormatPr baseColWidth="10" defaultColWidth="11.44140625" defaultRowHeight="15" x14ac:dyDescent="0.35"/>
  <cols>
    <col min="1" max="16384" width="11.44140625" style="11"/>
  </cols>
  <sheetData>
    <row r="1" spans="1:2" ht="15" customHeight="1" x14ac:dyDescent="0.35">
      <c r="A1" s="14" t="s">
        <v>167</v>
      </c>
      <c r="B1" s="11" t="s">
        <v>158</v>
      </c>
    </row>
    <row r="2" spans="1:2" ht="15" customHeight="1" x14ac:dyDescent="0.35">
      <c r="A2" s="14" t="s">
        <v>1</v>
      </c>
      <c r="B2" s="11" t="s">
        <v>63</v>
      </c>
    </row>
    <row r="3" spans="1:2" ht="15" customHeight="1" x14ac:dyDescent="0.35">
      <c r="A3" s="14" t="s">
        <v>2</v>
      </c>
      <c r="B3" s="16" t="s">
        <v>64</v>
      </c>
    </row>
    <row r="4" spans="1:2" ht="15" customHeight="1" x14ac:dyDescent="0.35"/>
    <row r="5" spans="1:2" ht="15" customHeight="1" x14ac:dyDescent="0.35"/>
    <row r="6" spans="1:2" ht="15" customHeight="1" x14ac:dyDescent="0.35">
      <c r="B6" s="17">
        <v>43830</v>
      </c>
    </row>
    <row r="7" spans="1:2" ht="15" customHeight="1" x14ac:dyDescent="0.35">
      <c r="A7" s="11" t="s">
        <v>32</v>
      </c>
      <c r="B7" s="12">
        <v>26.15524194</v>
      </c>
    </row>
    <row r="8" spans="1:2" ht="15" customHeight="1" x14ac:dyDescent="0.35">
      <c r="A8" s="11" t="s">
        <v>33</v>
      </c>
      <c r="B8" s="12">
        <v>22.309547670000001</v>
      </c>
    </row>
    <row r="9" spans="1:2" ht="15" customHeight="1" x14ac:dyDescent="0.35">
      <c r="A9" s="11" t="s">
        <v>34</v>
      </c>
      <c r="B9" s="12">
        <v>21.81150169</v>
      </c>
    </row>
    <row r="10" spans="1:2" ht="15" customHeight="1" x14ac:dyDescent="0.35">
      <c r="A10" s="11" t="s">
        <v>35</v>
      </c>
      <c r="B10" s="12">
        <v>21.21679056</v>
      </c>
    </row>
    <row r="11" spans="1:2" ht="15" customHeight="1" x14ac:dyDescent="0.35">
      <c r="A11" s="11" t="s">
        <v>36</v>
      </c>
      <c r="B11" s="12">
        <v>19.522931419999999</v>
      </c>
    </row>
    <row r="12" spans="1:2" ht="15" customHeight="1" x14ac:dyDescent="0.35">
      <c r="A12" s="11" t="s">
        <v>37</v>
      </c>
      <c r="B12" s="12">
        <v>19.112107950000002</v>
      </c>
    </row>
    <row r="13" spans="1:2" ht="15" customHeight="1" x14ac:dyDescent="0.35">
      <c r="A13" s="11" t="s">
        <v>38</v>
      </c>
      <c r="B13" s="12">
        <v>19.103794390000001</v>
      </c>
    </row>
    <row r="14" spans="1:2" ht="15" customHeight="1" x14ac:dyDescent="0.35">
      <c r="A14" s="11" t="s">
        <v>39</v>
      </c>
      <c r="B14" s="12">
        <v>18.891901990000001</v>
      </c>
    </row>
    <row r="15" spans="1:2" ht="15" customHeight="1" x14ac:dyDescent="0.35">
      <c r="A15" s="11" t="s">
        <v>40</v>
      </c>
      <c r="B15" s="12">
        <v>18.859204800000001</v>
      </c>
    </row>
    <row r="16" spans="1:2" ht="15" customHeight="1" x14ac:dyDescent="0.35">
      <c r="A16" s="11" t="s">
        <v>41</v>
      </c>
      <c r="B16" s="12">
        <v>18.816572100000002</v>
      </c>
    </row>
    <row r="17" spans="1:2" ht="15" customHeight="1" x14ac:dyDescent="0.35">
      <c r="A17" s="11" t="s">
        <v>42</v>
      </c>
      <c r="B17" s="12">
        <v>18.7393787</v>
      </c>
    </row>
    <row r="18" spans="1:2" ht="15" customHeight="1" x14ac:dyDescent="0.35">
      <c r="A18" s="18" t="s">
        <v>43</v>
      </c>
      <c r="B18" s="12">
        <v>18.048008169999999</v>
      </c>
    </row>
    <row r="19" spans="1:2" ht="15" customHeight="1" x14ac:dyDescent="0.35">
      <c r="A19" s="18" t="s">
        <v>44</v>
      </c>
      <c r="B19" s="12">
        <v>17.962764830000001</v>
      </c>
    </row>
    <row r="20" spans="1:2" ht="15" customHeight="1" x14ac:dyDescent="0.35">
      <c r="A20" s="18" t="s">
        <v>45</v>
      </c>
      <c r="B20" s="12">
        <v>17.739139560000002</v>
      </c>
    </row>
    <row r="21" spans="1:2" ht="15" customHeight="1" x14ac:dyDescent="0.35">
      <c r="A21" s="18" t="s">
        <v>46</v>
      </c>
      <c r="B21" s="12">
        <v>17.61005866</v>
      </c>
    </row>
    <row r="22" spans="1:2" ht="15" customHeight="1" x14ac:dyDescent="0.35">
      <c r="A22" s="11" t="s">
        <v>47</v>
      </c>
      <c r="B22" s="12">
        <v>16.730045609999998</v>
      </c>
    </row>
    <row r="23" spans="1:2" ht="15" customHeight="1" x14ac:dyDescent="0.35">
      <c r="A23" s="11" t="s">
        <v>48</v>
      </c>
      <c r="B23" s="12">
        <v>16.46492619</v>
      </c>
    </row>
    <row r="24" spans="1:2" ht="15" customHeight="1" x14ac:dyDescent="0.35">
      <c r="A24" s="11" t="s">
        <v>49</v>
      </c>
      <c r="B24" s="12">
        <v>16.36221772</v>
      </c>
    </row>
    <row r="25" spans="1:2" ht="15" customHeight="1" x14ac:dyDescent="0.35">
      <c r="A25" s="11" t="s">
        <v>50</v>
      </c>
      <c r="B25" s="12">
        <v>16.294748200000001</v>
      </c>
    </row>
    <row r="26" spans="1:2" ht="15" customHeight="1" x14ac:dyDescent="0.35">
      <c r="A26" s="11" t="s">
        <v>51</v>
      </c>
      <c r="B26" s="12">
        <v>16.265168190000001</v>
      </c>
    </row>
    <row r="27" spans="1:2" ht="15" customHeight="1" x14ac:dyDescent="0.35">
      <c r="A27" s="11" t="s">
        <v>52</v>
      </c>
      <c r="B27" s="12">
        <v>16.009496309999999</v>
      </c>
    </row>
    <row r="28" spans="1:2" ht="15" customHeight="1" x14ac:dyDescent="0.35">
      <c r="A28" s="11" t="s">
        <v>53</v>
      </c>
      <c r="B28" s="12">
        <v>15.426600839999999</v>
      </c>
    </row>
    <row r="29" spans="1:2" ht="15" customHeight="1" x14ac:dyDescent="0.35">
      <c r="A29" s="11" t="s">
        <v>54</v>
      </c>
      <c r="B29" s="12">
        <v>15.018733430000001</v>
      </c>
    </row>
    <row r="30" spans="1:2" ht="15" customHeight="1" x14ac:dyDescent="0.35">
      <c r="A30" s="11" t="s">
        <v>55</v>
      </c>
      <c r="B30" s="12">
        <v>14.944824440000001</v>
      </c>
    </row>
    <row r="31" spans="1:2" ht="15" customHeight="1" x14ac:dyDescent="0.35">
      <c r="A31" s="11" t="s">
        <v>56</v>
      </c>
      <c r="B31" s="12">
        <v>14.717352500000001</v>
      </c>
    </row>
    <row r="32" spans="1:2" ht="15" customHeight="1" x14ac:dyDescent="0.35">
      <c r="A32" s="11" t="s">
        <v>57</v>
      </c>
      <c r="B32" s="12">
        <v>14.52356756</v>
      </c>
    </row>
    <row r="33" spans="1:2" ht="15" customHeight="1" x14ac:dyDescent="0.35">
      <c r="A33" s="11" t="s">
        <v>58</v>
      </c>
      <c r="B33" s="12">
        <v>14.394976009999999</v>
      </c>
    </row>
    <row r="34" spans="1:2" ht="15" customHeight="1" x14ac:dyDescent="0.35">
      <c r="A34" s="11" t="s">
        <v>59</v>
      </c>
      <c r="B34" s="12">
        <v>13.957022369999999</v>
      </c>
    </row>
    <row r="35" spans="1:2" x14ac:dyDescent="0.35">
      <c r="A35" s="11" t="s">
        <v>60</v>
      </c>
      <c r="B35" s="12">
        <v>13.684572549999999</v>
      </c>
    </row>
    <row r="36" spans="1:2" x14ac:dyDescent="0.35">
      <c r="A36" s="11" t="s">
        <v>61</v>
      </c>
      <c r="B36" s="12">
        <v>13.671134539999999</v>
      </c>
    </row>
    <row r="37" spans="1:2" x14ac:dyDescent="0.35">
      <c r="A37" s="11" t="s">
        <v>62</v>
      </c>
      <c r="B37" s="12">
        <v>12.21210711</v>
      </c>
    </row>
  </sheetData>
  <hyperlinks>
    <hyperlink ref="B3" r:id="rId1" xr:uid="{AA2E6AB9-BA39-46D0-8DE4-708B37DE5FD2}"/>
  </hyperlinks>
  <pageMargins left="0.7" right="0.7" top="0.78740157499999996" bottom="0.78740157499999996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B43"/>
  <sheetViews>
    <sheetView zoomScale="90" zoomScaleNormal="90" workbookViewId="0">
      <selection activeCell="B2" sqref="B2"/>
    </sheetView>
  </sheetViews>
  <sheetFormatPr baseColWidth="10" defaultColWidth="11.44140625" defaultRowHeight="15" x14ac:dyDescent="0.35"/>
  <cols>
    <col min="1" max="1" width="11.44140625" style="11"/>
    <col min="2" max="14" width="13.5546875" style="11" bestFit="1" customWidth="1"/>
    <col min="15" max="16384" width="11.44140625" style="11"/>
  </cols>
  <sheetData>
    <row r="1" spans="1:2" ht="15" customHeight="1" x14ac:dyDescent="0.35">
      <c r="A1" s="14" t="s">
        <v>167</v>
      </c>
      <c r="B1" s="11" t="s">
        <v>159</v>
      </c>
    </row>
    <row r="2" spans="1:2" ht="15" customHeight="1" x14ac:dyDescent="0.35">
      <c r="A2" s="14" t="s">
        <v>1</v>
      </c>
      <c r="B2" s="11" t="s">
        <v>63</v>
      </c>
    </row>
    <row r="3" spans="1:2" ht="15" customHeight="1" x14ac:dyDescent="0.35">
      <c r="A3" s="14" t="s">
        <v>2</v>
      </c>
      <c r="B3" s="16" t="s">
        <v>64</v>
      </c>
    </row>
    <row r="4" spans="1:2" ht="15" customHeight="1" x14ac:dyDescent="0.35"/>
    <row r="5" spans="1:2" ht="15" customHeight="1" x14ac:dyDescent="0.35"/>
    <row r="6" spans="1:2" ht="15" customHeight="1" x14ac:dyDescent="0.35">
      <c r="B6" s="11">
        <v>2019</v>
      </c>
    </row>
    <row r="7" spans="1:2" ht="15" customHeight="1" x14ac:dyDescent="0.35">
      <c r="B7" s="17">
        <v>43830</v>
      </c>
    </row>
    <row r="8" spans="1:2" ht="15" customHeight="1" x14ac:dyDescent="0.35">
      <c r="A8" s="11" t="s">
        <v>34</v>
      </c>
      <c r="B8" s="12">
        <v>14.804695339999999</v>
      </c>
    </row>
    <row r="9" spans="1:2" ht="15" customHeight="1" x14ac:dyDescent="0.35">
      <c r="A9" s="11" t="s">
        <v>35</v>
      </c>
      <c r="B9" s="12">
        <v>11.806071810000001</v>
      </c>
    </row>
    <row r="10" spans="1:2" ht="15" customHeight="1" x14ac:dyDescent="0.35">
      <c r="A10" s="11" t="s">
        <v>32</v>
      </c>
      <c r="B10" s="12">
        <v>11.6542379</v>
      </c>
    </row>
    <row r="11" spans="1:2" ht="15" customHeight="1" x14ac:dyDescent="0.35">
      <c r="A11" s="11" t="s">
        <v>50</v>
      </c>
      <c r="B11" s="12">
        <v>11.168101460000001</v>
      </c>
    </row>
    <row r="12" spans="1:2" ht="15" customHeight="1" x14ac:dyDescent="0.35">
      <c r="A12" s="11" t="s">
        <v>37</v>
      </c>
      <c r="B12" s="12">
        <v>10.81659835</v>
      </c>
    </row>
    <row r="13" spans="1:2" ht="15" customHeight="1" x14ac:dyDescent="0.35">
      <c r="A13" s="11" t="s">
        <v>42</v>
      </c>
      <c r="B13" s="12">
        <v>10.19020566</v>
      </c>
    </row>
    <row r="14" spans="1:2" ht="15" customHeight="1" x14ac:dyDescent="0.35">
      <c r="A14" s="11" t="s">
        <v>52</v>
      </c>
      <c r="B14" s="12">
        <v>9.8545931600000003</v>
      </c>
    </row>
    <row r="15" spans="1:2" ht="15" customHeight="1" x14ac:dyDescent="0.35">
      <c r="A15" s="11" t="s">
        <v>41</v>
      </c>
      <c r="B15" s="12">
        <v>9.7733492699999989</v>
      </c>
    </row>
    <row r="16" spans="1:2" ht="15" customHeight="1" x14ac:dyDescent="0.35">
      <c r="A16" s="11" t="s">
        <v>33</v>
      </c>
      <c r="B16" s="12">
        <v>9.5891701400000002</v>
      </c>
    </row>
    <row r="17" spans="1:2" ht="15" customHeight="1" x14ac:dyDescent="0.35">
      <c r="A17" s="11" t="s">
        <v>49</v>
      </c>
      <c r="B17" s="12">
        <v>8.6169407299999996</v>
      </c>
    </row>
    <row r="18" spans="1:2" ht="15" customHeight="1" x14ac:dyDescent="0.35">
      <c r="A18" s="11" t="s">
        <v>47</v>
      </c>
      <c r="B18" s="12">
        <v>8.5499469000000001</v>
      </c>
    </row>
    <row r="19" spans="1:2" ht="15" customHeight="1" x14ac:dyDescent="0.35">
      <c r="A19" s="11" t="s">
        <v>60</v>
      </c>
      <c r="B19" s="12">
        <v>8.3185335299999998</v>
      </c>
    </row>
    <row r="20" spans="1:2" ht="15" customHeight="1" x14ac:dyDescent="0.35">
      <c r="A20" s="11" t="s">
        <v>39</v>
      </c>
      <c r="B20" s="12">
        <v>7.9742331900000005</v>
      </c>
    </row>
    <row r="21" spans="1:2" ht="15" customHeight="1" x14ac:dyDescent="0.35">
      <c r="A21" s="11" t="s">
        <v>61</v>
      </c>
      <c r="B21" s="12">
        <v>7.5227856400000004</v>
      </c>
    </row>
    <row r="22" spans="1:2" ht="15" customHeight="1" x14ac:dyDescent="0.35">
      <c r="A22" s="11" t="s">
        <v>43</v>
      </c>
      <c r="B22" s="12">
        <v>7.2651907500000004</v>
      </c>
    </row>
    <row r="23" spans="1:2" ht="15" customHeight="1" x14ac:dyDescent="0.35">
      <c r="A23" s="11" t="s">
        <v>56</v>
      </c>
      <c r="B23" s="12">
        <v>6.9901309100000004</v>
      </c>
    </row>
    <row r="24" spans="1:2" ht="15" customHeight="1" x14ac:dyDescent="0.35">
      <c r="A24" s="11" t="s">
        <v>36</v>
      </c>
      <c r="B24" s="12">
        <v>6.9872900500000004</v>
      </c>
    </row>
    <row r="25" spans="1:2" ht="15" customHeight="1" x14ac:dyDescent="0.35">
      <c r="A25" s="11" t="s">
        <v>58</v>
      </c>
      <c r="B25" s="12">
        <v>6.8250443600000006</v>
      </c>
    </row>
    <row r="26" spans="1:2" ht="15" customHeight="1" x14ac:dyDescent="0.35">
      <c r="A26" s="11" t="s">
        <v>38</v>
      </c>
      <c r="B26" s="12">
        <v>6.3135847199999997</v>
      </c>
    </row>
    <row r="27" spans="1:2" ht="15" customHeight="1" x14ac:dyDescent="0.35">
      <c r="A27" s="11" t="s">
        <v>59</v>
      </c>
      <c r="B27" s="12">
        <v>6.1020335899999996</v>
      </c>
    </row>
    <row r="28" spans="1:2" ht="15" customHeight="1" x14ac:dyDescent="0.35">
      <c r="A28" s="11" t="s">
        <v>51</v>
      </c>
      <c r="B28" s="12">
        <v>6.08070222</v>
      </c>
    </row>
    <row r="29" spans="1:2" ht="15" customHeight="1" x14ac:dyDescent="0.35">
      <c r="A29" s="11" t="s">
        <v>40</v>
      </c>
      <c r="B29" s="12">
        <v>5.97742693</v>
      </c>
    </row>
    <row r="30" spans="1:2" ht="15" customHeight="1" x14ac:dyDescent="0.35">
      <c r="A30" s="11" t="s">
        <v>46</v>
      </c>
      <c r="B30" s="12">
        <v>5.8242427700000006</v>
      </c>
    </row>
    <row r="31" spans="1:2" ht="15" customHeight="1" x14ac:dyDescent="0.35">
      <c r="A31" s="11" t="s">
        <v>62</v>
      </c>
      <c r="B31" s="12">
        <v>5.7162526099999997</v>
      </c>
    </row>
    <row r="32" spans="1:2" ht="15" customHeight="1" x14ac:dyDescent="0.35">
      <c r="A32" s="11" t="s">
        <v>54</v>
      </c>
      <c r="B32" s="12">
        <v>5.5994942099999996</v>
      </c>
    </row>
    <row r="33" spans="1:2" ht="15" customHeight="1" x14ac:dyDescent="0.35">
      <c r="A33" s="11" t="s">
        <v>53</v>
      </c>
      <c r="B33" s="12">
        <v>5.3973422900000001</v>
      </c>
    </row>
    <row r="34" spans="1:2" ht="15" customHeight="1" x14ac:dyDescent="0.35">
      <c r="A34" s="11" t="s">
        <v>55</v>
      </c>
      <c r="B34" s="12">
        <v>5.3270421399999996</v>
      </c>
    </row>
    <row r="35" spans="1:2" ht="15" customHeight="1" x14ac:dyDescent="0.35">
      <c r="A35" s="11" t="s">
        <v>57</v>
      </c>
      <c r="B35" s="12">
        <v>4.9616441800000004</v>
      </c>
    </row>
    <row r="36" spans="1:2" ht="15" customHeight="1" x14ac:dyDescent="0.35">
      <c r="A36" s="11" t="s">
        <v>45</v>
      </c>
      <c r="B36" s="12">
        <v>4.8864220899999999</v>
      </c>
    </row>
    <row r="37" spans="1:2" ht="15" customHeight="1" x14ac:dyDescent="0.35">
      <c r="A37" s="11" t="s">
        <v>48</v>
      </c>
      <c r="B37" s="12">
        <v>4.8847230699999997</v>
      </c>
    </row>
    <row r="38" spans="1:2" ht="15" customHeight="1" x14ac:dyDescent="0.35">
      <c r="A38" s="11" t="s">
        <v>44</v>
      </c>
      <c r="B38" s="12">
        <v>4.7441860500000006</v>
      </c>
    </row>
    <row r="39" spans="1:2" ht="15" customHeight="1" x14ac:dyDescent="0.35"/>
    <row r="40" spans="1:2" ht="15" customHeight="1" x14ac:dyDescent="0.35"/>
    <row r="41" spans="1:2" ht="15" customHeight="1" x14ac:dyDescent="0.35"/>
    <row r="42" spans="1:2" ht="15" customHeight="1" x14ac:dyDescent="0.35"/>
    <row r="43" spans="1:2" ht="15" customHeight="1" x14ac:dyDescent="0.35"/>
  </sheetData>
  <hyperlinks>
    <hyperlink ref="B3" r:id="rId1" xr:uid="{FC46226D-B9FA-4010-AB11-49D193EFFB52}"/>
  </hyperlinks>
  <pageMargins left="0.7" right="0.7" top="0.78740157499999996" bottom="0.78740157499999996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13"/>
  <sheetViews>
    <sheetView workbookViewId="0">
      <selection sqref="A1:A3"/>
    </sheetView>
  </sheetViews>
  <sheetFormatPr baseColWidth="10" defaultColWidth="11.44140625" defaultRowHeight="15" x14ac:dyDescent="0.35"/>
  <cols>
    <col min="1" max="1" width="18.77734375" style="11" customWidth="1"/>
    <col min="2" max="16384" width="11.44140625" style="11"/>
  </cols>
  <sheetData>
    <row r="1" spans="1:3" ht="15" customHeight="1" x14ac:dyDescent="0.35">
      <c r="A1" s="14" t="s">
        <v>167</v>
      </c>
      <c r="B1" s="11" t="s">
        <v>72</v>
      </c>
    </row>
    <row r="2" spans="1:3" ht="15" customHeight="1" x14ac:dyDescent="0.35">
      <c r="A2" s="14" t="s">
        <v>1</v>
      </c>
      <c r="B2" s="11" t="s">
        <v>6</v>
      </c>
    </row>
    <row r="3" spans="1:3" ht="15" customHeight="1" x14ac:dyDescent="0.35">
      <c r="A3" s="14" t="s">
        <v>2</v>
      </c>
    </row>
    <row r="4" spans="1:3" ht="15" customHeight="1" x14ac:dyDescent="0.35"/>
    <row r="6" spans="1:3" x14ac:dyDescent="0.35">
      <c r="B6" s="11">
        <v>2019</v>
      </c>
      <c r="C6" s="11" t="s">
        <v>73</v>
      </c>
    </row>
    <row r="7" spans="1:3" x14ac:dyDescent="0.35">
      <c r="A7" s="11" t="s">
        <v>65</v>
      </c>
      <c r="B7" s="12">
        <v>9.3039269680312564E-2</v>
      </c>
      <c r="C7" s="12">
        <v>0.28200598545569472</v>
      </c>
    </row>
    <row r="8" spans="1:3" x14ac:dyDescent="0.35">
      <c r="A8" s="11" t="s">
        <v>66</v>
      </c>
      <c r="B8" s="12">
        <v>7.6982940864550764E-2</v>
      </c>
      <c r="C8" s="12">
        <v>5.6380582085080649E-2</v>
      </c>
    </row>
    <row r="9" spans="1:3" x14ac:dyDescent="0.35">
      <c r="A9" s="11" t="s">
        <v>67</v>
      </c>
      <c r="B9" s="12">
        <v>0.41665210470918695</v>
      </c>
      <c r="C9" s="12">
        <v>1.2436226919970943</v>
      </c>
    </row>
    <row r="10" spans="1:3" x14ac:dyDescent="0.35">
      <c r="A10" s="11" t="s">
        <v>68</v>
      </c>
      <c r="B10" s="12">
        <v>0.3819210663462555</v>
      </c>
      <c r="C10" s="12">
        <v>0.24627783827695424</v>
      </c>
    </row>
    <row r="11" spans="1:3" x14ac:dyDescent="0.35">
      <c r="A11" s="19" t="s">
        <v>69</v>
      </c>
      <c r="B11" s="12">
        <v>0.30437476645681283</v>
      </c>
      <c r="C11" s="12">
        <v>0.57430703040154718</v>
      </c>
    </row>
    <row r="12" spans="1:3" x14ac:dyDescent="0.35">
      <c r="A12" s="11" t="s">
        <v>70</v>
      </c>
      <c r="B12" s="12">
        <v>0.12244811182624221</v>
      </c>
      <c r="C12" s="12">
        <v>1.1611866226365612</v>
      </c>
    </row>
    <row r="13" spans="1:3" x14ac:dyDescent="0.35">
      <c r="A13" s="11" t="s">
        <v>71</v>
      </c>
      <c r="B13" s="12">
        <v>1.7551233042114609</v>
      </c>
      <c r="C13" s="12">
        <v>2.3920878628525633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14"/>
  <sheetViews>
    <sheetView workbookViewId="0">
      <selection sqref="A1:B3"/>
    </sheetView>
  </sheetViews>
  <sheetFormatPr baseColWidth="10" defaultColWidth="11.44140625" defaultRowHeight="15" x14ac:dyDescent="0.35"/>
  <cols>
    <col min="1" max="1" width="25.33203125" style="11" customWidth="1"/>
    <col min="2" max="16384" width="11.44140625" style="11"/>
  </cols>
  <sheetData>
    <row r="1" spans="1:3" ht="15" customHeight="1" x14ac:dyDescent="0.35">
      <c r="A1" s="14" t="s">
        <v>167</v>
      </c>
      <c r="B1" s="11" t="s">
        <v>75</v>
      </c>
    </row>
    <row r="2" spans="1:3" ht="15" customHeight="1" x14ac:dyDescent="0.35">
      <c r="A2" s="14" t="s">
        <v>1</v>
      </c>
      <c r="B2" s="11" t="s">
        <v>6</v>
      </c>
    </row>
    <row r="3" spans="1:3" ht="15" customHeight="1" x14ac:dyDescent="0.35">
      <c r="A3" s="14" t="s">
        <v>2</v>
      </c>
    </row>
    <row r="4" spans="1:3" ht="15" customHeight="1" x14ac:dyDescent="0.35"/>
    <row r="7" spans="1:3" x14ac:dyDescent="0.35">
      <c r="B7" s="11" t="s">
        <v>76</v>
      </c>
      <c r="C7" s="11" t="s">
        <v>77</v>
      </c>
    </row>
    <row r="8" spans="1:3" x14ac:dyDescent="0.35">
      <c r="A8" s="11" t="s">
        <v>65</v>
      </c>
      <c r="B8" s="12">
        <v>2.2314163040152457</v>
      </c>
      <c r="C8" s="12">
        <v>32.078449725623528</v>
      </c>
    </row>
    <row r="9" spans="1:3" x14ac:dyDescent="0.35">
      <c r="A9" s="11" t="s">
        <v>66</v>
      </c>
      <c r="B9" s="12">
        <v>1.0705313234801188</v>
      </c>
      <c r="C9" s="12">
        <v>26.551630147229805</v>
      </c>
    </row>
    <row r="10" spans="1:3" x14ac:dyDescent="0.35">
      <c r="A10" s="11" t="s">
        <v>67</v>
      </c>
      <c r="B10" s="12">
        <v>7.3271851752361341</v>
      </c>
      <c r="C10" s="12">
        <v>25.00569940627328</v>
      </c>
    </row>
    <row r="11" spans="1:3" x14ac:dyDescent="0.35">
      <c r="A11" s="11" t="s">
        <v>166</v>
      </c>
      <c r="B11" s="12">
        <v>1.9098528342044458</v>
      </c>
      <c r="C11" s="12">
        <v>27.657211669681502</v>
      </c>
    </row>
    <row r="12" spans="1:3" x14ac:dyDescent="0.35">
      <c r="A12" s="11" t="s">
        <v>74</v>
      </c>
      <c r="B12" s="12">
        <v>2.5342265353711926</v>
      </c>
      <c r="C12" s="12">
        <v>37.557150209652512</v>
      </c>
    </row>
    <row r="13" spans="1:3" x14ac:dyDescent="0.35">
      <c r="A13" s="11" t="s">
        <v>70</v>
      </c>
      <c r="B13" s="12">
        <v>1.257549044654702</v>
      </c>
      <c r="C13" s="12">
        <v>35.952940343536191</v>
      </c>
    </row>
    <row r="14" spans="1:3" x14ac:dyDescent="0.35">
      <c r="A14" s="11" t="s">
        <v>71</v>
      </c>
      <c r="B14" s="12">
        <v>18.692599411199424</v>
      </c>
      <c r="C14" s="12">
        <v>38.505859559797202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G32"/>
  <sheetViews>
    <sheetView topLeftCell="D1" workbookViewId="0">
      <selection activeCell="D1" sqref="D1:D3"/>
    </sheetView>
  </sheetViews>
  <sheetFormatPr baseColWidth="10" defaultColWidth="11.44140625" defaultRowHeight="13.2" x14ac:dyDescent="0.25"/>
  <cols>
    <col min="1" max="1" width="11.44140625" style="1"/>
    <col min="2" max="2" width="63" style="1" bestFit="1" customWidth="1"/>
    <col min="3" max="16384" width="11.44140625" style="1"/>
  </cols>
  <sheetData>
    <row r="1" spans="1:7" ht="15" customHeight="1" x14ac:dyDescent="0.3">
      <c r="A1" s="2" t="s">
        <v>0</v>
      </c>
      <c r="B1" s="3" t="s">
        <v>157</v>
      </c>
      <c r="D1" s="14" t="s">
        <v>167</v>
      </c>
      <c r="E1" s="20" t="s">
        <v>168</v>
      </c>
    </row>
    <row r="2" spans="1:7" ht="15" customHeight="1" x14ac:dyDescent="0.35">
      <c r="A2" s="2"/>
      <c r="B2" s="3"/>
      <c r="D2" s="14" t="s">
        <v>1</v>
      </c>
      <c r="E2" s="11" t="s">
        <v>6</v>
      </c>
    </row>
    <row r="3" spans="1:7" ht="15" customHeight="1" x14ac:dyDescent="0.35">
      <c r="A3" s="2"/>
      <c r="B3" s="3"/>
      <c r="D3" s="14" t="s">
        <v>2</v>
      </c>
      <c r="E3" s="11"/>
    </row>
    <row r="5" spans="1:7" ht="15" x14ac:dyDescent="0.35">
      <c r="D5" s="11"/>
      <c r="E5" s="11"/>
      <c r="F5" s="11"/>
      <c r="G5" s="11"/>
    </row>
    <row r="6" spans="1:7" ht="15" x14ac:dyDescent="0.35">
      <c r="C6" s="1" t="s">
        <v>160</v>
      </c>
      <c r="D6" s="11" t="s">
        <v>161</v>
      </c>
      <c r="E6" s="11"/>
      <c r="F6" s="11"/>
      <c r="G6" s="11"/>
    </row>
    <row r="7" spans="1:7" ht="15" x14ac:dyDescent="0.35">
      <c r="A7" s="6">
        <v>2015</v>
      </c>
      <c r="B7" s="6" t="s">
        <v>78</v>
      </c>
      <c r="C7" s="7">
        <v>106.818654857835</v>
      </c>
      <c r="D7" s="21">
        <v>115.906159679702</v>
      </c>
      <c r="E7" s="21">
        <v>100</v>
      </c>
      <c r="F7" s="11"/>
      <c r="G7" s="11"/>
    </row>
    <row r="8" spans="1:7" ht="15" x14ac:dyDescent="0.35">
      <c r="A8" s="6"/>
      <c r="B8" s="6" t="s">
        <v>79</v>
      </c>
      <c r="C8" s="7">
        <v>109.12568428378999</v>
      </c>
      <c r="D8" s="21">
        <v>129.32002883937</v>
      </c>
      <c r="E8" s="21">
        <v>100</v>
      </c>
      <c r="F8" s="11"/>
      <c r="G8" s="11"/>
    </row>
    <row r="9" spans="1:7" ht="15" x14ac:dyDescent="0.35">
      <c r="A9" s="6"/>
      <c r="B9" s="6" t="s">
        <v>80</v>
      </c>
      <c r="C9" s="7">
        <v>108.604401531682</v>
      </c>
      <c r="D9" s="21">
        <v>118.617006140562</v>
      </c>
      <c r="E9" s="21">
        <v>100</v>
      </c>
      <c r="F9" s="11"/>
      <c r="G9" s="11"/>
    </row>
    <row r="10" spans="1:7" ht="15" x14ac:dyDescent="0.35">
      <c r="A10" s="8"/>
      <c r="B10" s="6" t="s">
        <v>81</v>
      </c>
      <c r="C10" s="7">
        <v>108.875784481805</v>
      </c>
      <c r="D10" s="21">
        <v>130.95357458186101</v>
      </c>
      <c r="E10" s="21">
        <v>100</v>
      </c>
      <c r="F10" s="11"/>
      <c r="G10" s="11"/>
    </row>
    <row r="11" spans="1:7" ht="15" x14ac:dyDescent="0.35">
      <c r="A11" s="8">
        <f t="shared" ref="A11:A27" si="0">A7+1</f>
        <v>2016</v>
      </c>
      <c r="B11" s="6" t="s">
        <v>78</v>
      </c>
      <c r="C11" s="7">
        <v>110.677605203304</v>
      </c>
      <c r="D11" s="21">
        <v>155.48774978217099</v>
      </c>
      <c r="E11" s="21">
        <v>100</v>
      </c>
      <c r="F11" s="11"/>
      <c r="G11" s="11"/>
    </row>
    <row r="12" spans="1:7" ht="15" x14ac:dyDescent="0.35">
      <c r="A12" s="8"/>
      <c r="B12" s="6" t="s">
        <v>79</v>
      </c>
      <c r="C12" s="7">
        <v>113.50754195057399</v>
      </c>
      <c r="D12" s="21">
        <v>128.20106517248701</v>
      </c>
      <c r="E12" s="21">
        <v>100</v>
      </c>
      <c r="F12" s="11"/>
      <c r="G12" s="11"/>
    </row>
    <row r="13" spans="1:7" ht="15" x14ac:dyDescent="0.35">
      <c r="A13" s="8"/>
      <c r="B13" s="6" t="s">
        <v>80</v>
      </c>
      <c r="C13" s="7">
        <v>111.707666642162</v>
      </c>
      <c r="D13" s="21">
        <v>137.79677456628201</v>
      </c>
      <c r="E13" s="21">
        <v>100</v>
      </c>
      <c r="F13" s="11"/>
      <c r="G13" s="11"/>
    </row>
    <row r="14" spans="1:7" ht="15" x14ac:dyDescent="0.35">
      <c r="A14" s="8"/>
      <c r="B14" s="6" t="s">
        <v>81</v>
      </c>
      <c r="C14" s="7">
        <v>113.039803002263</v>
      </c>
      <c r="D14" s="21">
        <v>139.38496025427301</v>
      </c>
      <c r="E14" s="21">
        <v>100</v>
      </c>
      <c r="F14" s="11"/>
      <c r="G14" s="11"/>
    </row>
    <row r="15" spans="1:7" ht="15" x14ac:dyDescent="0.35">
      <c r="A15" s="8">
        <f t="shared" si="0"/>
        <v>2017</v>
      </c>
      <c r="B15" s="6" t="s">
        <v>78</v>
      </c>
      <c r="C15" s="7">
        <v>113.192608821466</v>
      </c>
      <c r="D15" s="21">
        <v>136.84385739103701</v>
      </c>
      <c r="E15" s="21">
        <v>100</v>
      </c>
      <c r="F15" s="11"/>
      <c r="G15" s="11"/>
    </row>
    <row r="16" spans="1:7" ht="15" x14ac:dyDescent="0.35">
      <c r="A16" s="8"/>
      <c r="B16" s="6" t="s">
        <v>79</v>
      </c>
      <c r="C16" s="7">
        <v>113.94566675710399</v>
      </c>
      <c r="D16" s="21">
        <v>132.387053783337</v>
      </c>
      <c r="E16" s="21">
        <v>100</v>
      </c>
      <c r="F16" s="11"/>
      <c r="G16" s="11"/>
    </row>
    <row r="17" spans="1:7" ht="15" x14ac:dyDescent="0.35">
      <c r="A17" s="8"/>
      <c r="B17" s="6" t="s">
        <v>80</v>
      </c>
      <c r="C17" s="7">
        <v>113.21407669271601</v>
      </c>
      <c r="D17" s="21">
        <v>125.272929577068</v>
      </c>
      <c r="E17" s="21">
        <v>100</v>
      </c>
      <c r="F17" s="11"/>
      <c r="G17" s="11"/>
    </row>
    <row r="18" spans="1:7" ht="15" x14ac:dyDescent="0.35">
      <c r="A18" s="8"/>
      <c r="B18" s="6" t="s">
        <v>81</v>
      </c>
      <c r="C18" s="7">
        <v>113.804729606301</v>
      </c>
      <c r="D18" s="21">
        <v>125.37743813578101</v>
      </c>
      <c r="E18" s="21">
        <v>100</v>
      </c>
      <c r="F18" s="11"/>
      <c r="G18" s="11"/>
    </row>
    <row r="19" spans="1:7" ht="15" x14ac:dyDescent="0.35">
      <c r="A19" s="8">
        <f t="shared" si="0"/>
        <v>2018</v>
      </c>
      <c r="B19" s="6" t="s">
        <v>78</v>
      </c>
      <c r="C19" s="7">
        <v>113.496673579272</v>
      </c>
      <c r="D19" s="21">
        <v>120.829654777844</v>
      </c>
      <c r="E19" s="21">
        <v>100</v>
      </c>
      <c r="F19" s="11"/>
      <c r="G19" s="11"/>
    </row>
    <row r="20" spans="1:7" ht="15" x14ac:dyDescent="0.35">
      <c r="A20" s="8"/>
      <c r="B20" s="6" t="s">
        <v>79</v>
      </c>
      <c r="C20" s="7">
        <v>115.39010310950199</v>
      </c>
      <c r="D20" s="21">
        <v>139.37549238125601</v>
      </c>
      <c r="E20" s="21">
        <v>100</v>
      </c>
      <c r="F20" s="11"/>
      <c r="G20" s="11"/>
    </row>
    <row r="21" spans="1:7" ht="15" x14ac:dyDescent="0.35">
      <c r="A21" s="8"/>
      <c r="B21" s="6" t="s">
        <v>80</v>
      </c>
      <c r="C21" s="7">
        <v>114.283772701641</v>
      </c>
      <c r="D21" s="21">
        <v>135.63965573675199</v>
      </c>
      <c r="E21" s="21">
        <v>100</v>
      </c>
      <c r="F21" s="11"/>
      <c r="G21" s="11"/>
    </row>
    <row r="22" spans="1:7" ht="15" x14ac:dyDescent="0.35">
      <c r="A22" s="8"/>
      <c r="B22" s="6" t="s">
        <v>81</v>
      </c>
      <c r="C22" s="7">
        <v>113.784289224951</v>
      </c>
      <c r="D22" s="21">
        <v>126.67589154641399</v>
      </c>
      <c r="E22" s="21">
        <v>100</v>
      </c>
      <c r="F22" s="11"/>
      <c r="G22" s="11"/>
    </row>
    <row r="23" spans="1:7" ht="15" x14ac:dyDescent="0.35">
      <c r="A23" s="8">
        <f t="shared" si="0"/>
        <v>2019</v>
      </c>
      <c r="B23" s="6" t="s">
        <v>78</v>
      </c>
      <c r="C23" s="7">
        <v>116.396454124529</v>
      </c>
      <c r="D23" s="21">
        <v>131.00814081408501</v>
      </c>
      <c r="E23" s="21">
        <v>100</v>
      </c>
      <c r="F23" s="11"/>
      <c r="G23" s="11"/>
    </row>
    <row r="24" spans="1:7" ht="15" x14ac:dyDescent="0.35">
      <c r="A24" s="8"/>
      <c r="B24" s="6" t="s">
        <v>79</v>
      </c>
      <c r="C24" s="7">
        <v>117.987587365175</v>
      </c>
      <c r="D24" s="21">
        <v>151.33825571483999</v>
      </c>
      <c r="E24" s="21">
        <v>100</v>
      </c>
      <c r="F24" s="11"/>
      <c r="G24" s="11"/>
    </row>
    <row r="25" spans="1:7" ht="15" x14ac:dyDescent="0.35">
      <c r="A25" s="8"/>
      <c r="B25" s="6" t="s">
        <v>80</v>
      </c>
      <c r="C25" s="7">
        <v>117.825122094745</v>
      </c>
      <c r="D25" s="21">
        <v>142.648174000122</v>
      </c>
      <c r="E25" s="21">
        <v>100</v>
      </c>
      <c r="F25" s="11"/>
      <c r="G25" s="11"/>
    </row>
    <row r="26" spans="1:7" ht="15" x14ac:dyDescent="0.35">
      <c r="A26" s="8"/>
      <c r="B26" s="6" t="s">
        <v>81</v>
      </c>
      <c r="C26" s="7">
        <v>118.98935802112101</v>
      </c>
      <c r="D26" s="21">
        <v>149.819203719596</v>
      </c>
      <c r="E26" s="21">
        <v>100</v>
      </c>
      <c r="F26" s="11"/>
      <c r="G26" s="11"/>
    </row>
    <row r="27" spans="1:7" ht="15" x14ac:dyDescent="0.35">
      <c r="A27" s="8">
        <f t="shared" si="0"/>
        <v>2020</v>
      </c>
      <c r="B27" s="6" t="s">
        <v>78</v>
      </c>
      <c r="C27" s="7">
        <v>117.89327894128699</v>
      </c>
      <c r="D27" s="21">
        <v>137.601123546222</v>
      </c>
      <c r="E27" s="21">
        <v>100</v>
      </c>
      <c r="F27" s="11"/>
      <c r="G27" s="11"/>
    </row>
    <row r="28" spans="1:7" ht="15" x14ac:dyDescent="0.35">
      <c r="D28" s="11"/>
      <c r="E28" s="11"/>
      <c r="F28" s="11"/>
      <c r="G28" s="11"/>
    </row>
    <row r="29" spans="1:7" ht="15" x14ac:dyDescent="0.35">
      <c r="D29" s="11"/>
      <c r="E29" s="11"/>
      <c r="F29" s="11"/>
      <c r="G29" s="11"/>
    </row>
    <row r="30" spans="1:7" ht="15" x14ac:dyDescent="0.35">
      <c r="D30" s="11"/>
      <c r="E30" s="11"/>
      <c r="F30" s="11"/>
      <c r="G30" s="11"/>
    </row>
    <row r="31" spans="1:7" ht="15" x14ac:dyDescent="0.35">
      <c r="D31" s="11"/>
      <c r="E31" s="11"/>
      <c r="F31" s="11"/>
      <c r="G31" s="11"/>
    </row>
    <row r="32" spans="1:7" ht="15" x14ac:dyDescent="0.35">
      <c r="D32" s="11"/>
      <c r="E32" s="11"/>
      <c r="F32" s="11"/>
      <c r="G32" s="11"/>
    </row>
  </sheetData>
  <phoneticPr fontId="6" type="noConversion"/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G25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7" s="11" customFormat="1" ht="15" customHeight="1" x14ac:dyDescent="0.35">
      <c r="A1" s="14" t="s">
        <v>167</v>
      </c>
      <c r="B1" s="11" t="s">
        <v>82</v>
      </c>
    </row>
    <row r="2" spans="1:7" s="11" customFormat="1" ht="15" customHeight="1" x14ac:dyDescent="0.35">
      <c r="A2" s="14" t="s">
        <v>1</v>
      </c>
      <c r="B2" s="11" t="s">
        <v>6</v>
      </c>
    </row>
    <row r="3" spans="1:7" s="11" customFormat="1" ht="15" customHeight="1" x14ac:dyDescent="0.35">
      <c r="A3" s="14" t="s">
        <v>2</v>
      </c>
    </row>
    <row r="4" spans="1:7" ht="15" customHeight="1" x14ac:dyDescent="0.25"/>
    <row r="5" spans="1:7" ht="15" x14ac:dyDescent="0.35">
      <c r="A5" s="22"/>
      <c r="B5" s="11" t="s">
        <v>83</v>
      </c>
      <c r="C5" s="11" t="s">
        <v>84</v>
      </c>
      <c r="D5" s="11"/>
      <c r="E5" s="11"/>
    </row>
    <row r="6" spans="1:7" ht="15" x14ac:dyDescent="0.35">
      <c r="A6" s="22">
        <v>2008</v>
      </c>
      <c r="B6" s="23">
        <v>0.63</v>
      </c>
      <c r="C6" s="11">
        <v>7.6</v>
      </c>
      <c r="D6" s="11"/>
      <c r="E6" s="11"/>
      <c r="F6" s="4"/>
      <c r="G6" s="4"/>
    </row>
    <row r="7" spans="1:7" ht="15" x14ac:dyDescent="0.35">
      <c r="A7" s="22">
        <v>2009</v>
      </c>
      <c r="B7" s="23">
        <v>0.75</v>
      </c>
      <c r="C7" s="11">
        <v>8.8000000000000007</v>
      </c>
      <c r="D7" s="11"/>
      <c r="E7" s="11"/>
      <c r="F7" s="4"/>
      <c r="G7" s="4"/>
    </row>
    <row r="8" spans="1:7" ht="15" x14ac:dyDescent="0.35">
      <c r="A8" s="22">
        <v>2010</v>
      </c>
      <c r="B8" s="23">
        <v>1.02</v>
      </c>
      <c r="C8" s="11">
        <v>12.4</v>
      </c>
      <c r="D8" s="11"/>
      <c r="E8" s="11"/>
      <c r="F8" s="4"/>
      <c r="G8" s="4"/>
    </row>
    <row r="9" spans="1:7" ht="15" x14ac:dyDescent="0.35">
      <c r="A9" s="22">
        <v>2011</v>
      </c>
      <c r="B9" s="23">
        <v>0.9</v>
      </c>
      <c r="C9" s="11">
        <v>10.4</v>
      </c>
      <c r="D9" s="11"/>
      <c r="E9" s="11"/>
      <c r="F9" s="4"/>
      <c r="G9" s="4"/>
    </row>
    <row r="10" spans="1:7" ht="15" x14ac:dyDescent="0.35">
      <c r="A10" s="22">
        <v>2012</v>
      </c>
      <c r="B10" s="23">
        <v>0.9</v>
      </c>
      <c r="C10" s="11">
        <v>10.8</v>
      </c>
      <c r="D10" s="11"/>
      <c r="E10" s="11"/>
      <c r="F10" s="4"/>
      <c r="G10" s="4"/>
    </row>
    <row r="11" spans="1:7" ht="15" x14ac:dyDescent="0.35">
      <c r="A11" s="22">
        <v>2013</v>
      </c>
      <c r="B11" s="23">
        <v>1.05</v>
      </c>
      <c r="C11" s="11">
        <v>11.8</v>
      </c>
      <c r="D11" s="11"/>
      <c r="E11" s="11"/>
      <c r="F11" s="4"/>
      <c r="G11" s="4"/>
    </row>
    <row r="12" spans="1:7" ht="15" x14ac:dyDescent="0.35">
      <c r="A12" s="22">
        <v>2014</v>
      </c>
      <c r="B12" s="23">
        <v>1.17</v>
      </c>
      <c r="C12" s="11">
        <v>12.8</v>
      </c>
      <c r="D12" s="11"/>
      <c r="E12" s="11"/>
      <c r="F12" s="4"/>
      <c r="G12" s="4"/>
    </row>
    <row r="13" spans="1:7" ht="15" x14ac:dyDescent="0.35">
      <c r="A13" s="22">
        <v>2015</v>
      </c>
      <c r="B13" s="23">
        <v>1.1499999999999999</v>
      </c>
      <c r="C13" s="11">
        <v>12.6</v>
      </c>
      <c r="D13" s="11"/>
      <c r="E13" s="11"/>
      <c r="F13" s="4"/>
      <c r="G13" s="4"/>
    </row>
    <row r="14" spans="1:7" ht="15" x14ac:dyDescent="0.35">
      <c r="A14" s="22">
        <v>2016</v>
      </c>
      <c r="B14" s="23">
        <v>1.0900000000000001</v>
      </c>
      <c r="C14" s="11">
        <v>11.2</v>
      </c>
      <c r="D14" s="11"/>
      <c r="E14" s="11"/>
      <c r="F14" s="4"/>
      <c r="G14" s="4"/>
    </row>
    <row r="15" spans="1:7" ht="15" x14ac:dyDescent="0.35">
      <c r="A15" s="22">
        <v>2017</v>
      </c>
      <c r="B15" s="23">
        <v>1.19</v>
      </c>
      <c r="C15" s="11">
        <v>11.4</v>
      </c>
      <c r="D15" s="11"/>
      <c r="E15" s="11"/>
      <c r="F15" s="4"/>
      <c r="G15" s="4"/>
    </row>
    <row r="16" spans="1:7" ht="15" x14ac:dyDescent="0.35">
      <c r="A16" s="22">
        <v>2018</v>
      </c>
      <c r="B16" s="23">
        <v>1.27</v>
      </c>
      <c r="C16" s="11">
        <v>12</v>
      </c>
      <c r="D16" s="11"/>
      <c r="E16" s="11"/>
      <c r="F16" s="4"/>
      <c r="G16" s="4"/>
    </row>
    <row r="17" spans="1:7" ht="15" x14ac:dyDescent="0.35">
      <c r="A17" s="22">
        <v>2019</v>
      </c>
      <c r="B17" s="23">
        <v>1.3</v>
      </c>
      <c r="C17" s="11">
        <v>12.5</v>
      </c>
      <c r="D17" s="11"/>
      <c r="E17" s="11"/>
      <c r="F17" s="4"/>
      <c r="G17" s="4"/>
    </row>
    <row r="18" spans="1:7" ht="15" x14ac:dyDescent="0.35">
      <c r="A18" s="22" t="s">
        <v>4</v>
      </c>
      <c r="B18" s="23">
        <v>0.73</v>
      </c>
      <c r="C18" s="12">
        <v>6.9</v>
      </c>
      <c r="D18" s="11"/>
      <c r="E18" s="11"/>
      <c r="F18" s="4"/>
      <c r="G18" s="4"/>
    </row>
    <row r="19" spans="1:7" ht="15" x14ac:dyDescent="0.35">
      <c r="A19" s="11"/>
      <c r="B19" s="11"/>
      <c r="C19" s="11"/>
      <c r="D19" s="11"/>
      <c r="E19" s="11"/>
    </row>
    <row r="20" spans="1:7" ht="15" x14ac:dyDescent="0.35">
      <c r="A20" s="11"/>
      <c r="B20" s="11"/>
      <c r="C20" s="11"/>
      <c r="D20" s="11"/>
      <c r="E20" s="11"/>
    </row>
    <row r="21" spans="1:7" ht="15" x14ac:dyDescent="0.35">
      <c r="A21" s="11"/>
      <c r="B21" s="11"/>
      <c r="C21" s="11"/>
      <c r="D21" s="11"/>
      <c r="E21" s="11"/>
    </row>
    <row r="22" spans="1:7" ht="15" x14ac:dyDescent="0.35">
      <c r="A22" s="11"/>
      <c r="B22" s="11"/>
      <c r="C22" s="11"/>
      <c r="D22" s="11"/>
      <c r="E22" s="11"/>
    </row>
    <row r="23" spans="1:7" ht="15" x14ac:dyDescent="0.35">
      <c r="A23" s="11"/>
      <c r="B23" s="11"/>
      <c r="C23" s="11"/>
      <c r="D23" s="11"/>
      <c r="E23" s="11"/>
    </row>
    <row r="24" spans="1:7" ht="15" x14ac:dyDescent="0.35">
      <c r="A24" s="11"/>
      <c r="B24" s="11"/>
      <c r="C24" s="11"/>
      <c r="D24" s="11"/>
      <c r="E24" s="11"/>
    </row>
    <row r="25" spans="1:7" ht="15" x14ac:dyDescent="0.35">
      <c r="A25" s="11"/>
      <c r="B25" s="11"/>
      <c r="C25" s="11"/>
      <c r="D25" s="11"/>
      <c r="E25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H25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8" s="11" customFormat="1" ht="15" customHeight="1" x14ac:dyDescent="0.35">
      <c r="A1" s="14" t="s">
        <v>167</v>
      </c>
      <c r="B1" s="11" t="s">
        <v>85</v>
      </c>
    </row>
    <row r="2" spans="1:8" s="11" customFormat="1" ht="15" customHeight="1" x14ac:dyDescent="0.35">
      <c r="A2" s="14" t="s">
        <v>1</v>
      </c>
      <c r="B2" s="11" t="s">
        <v>6</v>
      </c>
    </row>
    <row r="3" spans="1:8" s="11" customFormat="1" ht="15" customHeight="1" x14ac:dyDescent="0.35">
      <c r="A3" s="14" t="s">
        <v>2</v>
      </c>
    </row>
    <row r="4" spans="1:8" ht="15" customHeight="1" x14ac:dyDescent="0.25"/>
    <row r="6" spans="1:8" ht="15" x14ac:dyDescent="0.35">
      <c r="A6" s="22"/>
      <c r="B6" s="11" t="s">
        <v>86</v>
      </c>
      <c r="C6" s="11" t="s">
        <v>87</v>
      </c>
      <c r="D6" s="11" t="s">
        <v>88</v>
      </c>
      <c r="E6" s="11"/>
    </row>
    <row r="7" spans="1:8" ht="15" x14ac:dyDescent="0.35">
      <c r="A7" s="22">
        <v>2008</v>
      </c>
      <c r="B7" s="23">
        <v>1.57</v>
      </c>
      <c r="C7" s="23">
        <v>1.0900000000000001</v>
      </c>
      <c r="D7" s="23">
        <v>0.22</v>
      </c>
      <c r="E7" s="11"/>
      <c r="F7" s="4"/>
      <c r="G7" s="4"/>
      <c r="H7" s="4"/>
    </row>
    <row r="8" spans="1:8" ht="15" x14ac:dyDescent="0.35">
      <c r="A8" s="22">
        <v>2009</v>
      </c>
      <c r="B8" s="23">
        <v>1.51</v>
      </c>
      <c r="C8" s="23">
        <v>1.1399999999999999</v>
      </c>
      <c r="D8" s="23">
        <v>0.4</v>
      </c>
      <c r="E8" s="11"/>
      <c r="F8" s="4"/>
      <c r="G8" s="4"/>
      <c r="H8" s="4"/>
    </row>
    <row r="9" spans="1:8" ht="15" x14ac:dyDescent="0.35">
      <c r="A9" s="22">
        <v>2010</v>
      </c>
      <c r="B9" s="23">
        <v>1.51</v>
      </c>
      <c r="C9" s="23">
        <v>1.0900000000000001</v>
      </c>
      <c r="D9" s="23">
        <v>0.18</v>
      </c>
      <c r="E9" s="11"/>
      <c r="F9" s="4"/>
      <c r="G9" s="4"/>
      <c r="H9" s="4"/>
    </row>
    <row r="10" spans="1:8" ht="15" x14ac:dyDescent="0.35">
      <c r="A10" s="22">
        <v>2011</v>
      </c>
      <c r="B10" s="23">
        <v>1.47</v>
      </c>
      <c r="C10" s="23">
        <v>1.1200000000000001</v>
      </c>
      <c r="D10" s="23">
        <v>0.17</v>
      </c>
      <c r="E10" s="11"/>
      <c r="F10" s="4"/>
      <c r="G10" s="4"/>
      <c r="H10" s="4"/>
    </row>
    <row r="11" spans="1:8" ht="15" x14ac:dyDescent="0.35">
      <c r="A11" s="22">
        <v>2012</v>
      </c>
      <c r="B11" s="23">
        <v>1.47</v>
      </c>
      <c r="C11" s="23">
        <v>1.0900000000000001</v>
      </c>
      <c r="D11" s="23">
        <v>0.16</v>
      </c>
      <c r="E11" s="11"/>
      <c r="F11" s="4"/>
      <c r="G11" s="4"/>
      <c r="H11" s="4"/>
    </row>
    <row r="12" spans="1:8" ht="15" x14ac:dyDescent="0.35">
      <c r="A12" s="22">
        <v>2013</v>
      </c>
      <c r="B12" s="23">
        <v>1.54</v>
      </c>
      <c r="C12" s="23">
        <v>1.0900000000000001</v>
      </c>
      <c r="D12" s="23">
        <v>0.13</v>
      </c>
      <c r="E12" s="11"/>
      <c r="F12" s="4"/>
      <c r="G12" s="4"/>
      <c r="H12" s="4"/>
    </row>
    <row r="13" spans="1:8" ht="15" x14ac:dyDescent="0.35">
      <c r="A13" s="22">
        <v>2014</v>
      </c>
      <c r="B13" s="23">
        <v>1.55</v>
      </c>
      <c r="C13" s="23">
        <v>1.01</v>
      </c>
      <c r="D13" s="23">
        <v>0.13</v>
      </c>
      <c r="E13" s="11"/>
      <c r="F13" s="4"/>
      <c r="G13" s="4"/>
      <c r="H13" s="4"/>
    </row>
    <row r="14" spans="1:8" ht="15" x14ac:dyDescent="0.35">
      <c r="A14" s="22">
        <v>2015</v>
      </c>
      <c r="B14" s="23">
        <v>1.56</v>
      </c>
      <c r="C14" s="23">
        <v>0.96</v>
      </c>
      <c r="D14" s="23">
        <v>0.12</v>
      </c>
      <c r="E14" s="11"/>
      <c r="F14" s="4"/>
      <c r="G14" s="4"/>
      <c r="H14" s="4"/>
    </row>
    <row r="15" spans="1:8" ht="15" x14ac:dyDescent="0.35">
      <c r="A15" s="22">
        <v>2016</v>
      </c>
      <c r="B15" s="23">
        <v>1.61</v>
      </c>
      <c r="C15" s="23">
        <v>0.98</v>
      </c>
      <c r="D15" s="23">
        <v>0.26</v>
      </c>
      <c r="E15" s="11"/>
      <c r="F15" s="4"/>
      <c r="G15" s="4"/>
      <c r="H15" s="4"/>
    </row>
    <row r="16" spans="1:8" ht="15" x14ac:dyDescent="0.35">
      <c r="A16" s="22">
        <v>2017</v>
      </c>
      <c r="B16" s="23">
        <v>1.68</v>
      </c>
      <c r="C16" s="23">
        <v>1.03</v>
      </c>
      <c r="D16" s="23">
        <v>0.11</v>
      </c>
      <c r="E16" s="11"/>
      <c r="F16" s="4"/>
      <c r="G16" s="4"/>
      <c r="H16" s="4"/>
    </row>
    <row r="17" spans="1:8" ht="15" x14ac:dyDescent="0.35">
      <c r="A17" s="22">
        <v>2018</v>
      </c>
      <c r="B17" s="23">
        <v>1.79</v>
      </c>
      <c r="C17" s="23">
        <v>1.06</v>
      </c>
      <c r="D17" s="23">
        <v>0.06</v>
      </c>
      <c r="E17" s="11"/>
      <c r="F17" s="4"/>
      <c r="G17" s="4"/>
      <c r="H17" s="4"/>
    </row>
    <row r="18" spans="1:8" ht="15" x14ac:dyDescent="0.35">
      <c r="A18" s="22">
        <v>2019</v>
      </c>
      <c r="B18" s="23">
        <v>1.84</v>
      </c>
      <c r="C18" s="23">
        <v>1.04</v>
      </c>
      <c r="D18" s="23">
        <v>0.15</v>
      </c>
      <c r="E18" s="11"/>
      <c r="F18" s="4"/>
      <c r="G18" s="4"/>
      <c r="H18" s="4"/>
    </row>
    <row r="19" spans="1:8" ht="15" x14ac:dyDescent="0.35">
      <c r="A19" s="22" t="s">
        <v>4</v>
      </c>
      <c r="B19" s="11">
        <v>1.84</v>
      </c>
      <c r="C19" s="11">
        <v>0.96</v>
      </c>
      <c r="D19" s="23">
        <v>0.72</v>
      </c>
      <c r="E19" s="11"/>
      <c r="F19" s="4"/>
      <c r="G19" s="4"/>
      <c r="H19" s="4"/>
    </row>
    <row r="20" spans="1:8" ht="15" x14ac:dyDescent="0.35">
      <c r="A20" s="11"/>
      <c r="B20" s="11"/>
      <c r="C20" s="11"/>
      <c r="D20" s="11"/>
      <c r="E20" s="11"/>
    </row>
    <row r="21" spans="1:8" ht="15" x14ac:dyDescent="0.35">
      <c r="A21" s="11"/>
      <c r="B21" s="11"/>
      <c r="C21" s="11"/>
      <c r="D21" s="11"/>
      <c r="E21" s="11"/>
    </row>
    <row r="22" spans="1:8" ht="15" x14ac:dyDescent="0.35">
      <c r="A22" s="11"/>
      <c r="B22" s="11"/>
      <c r="C22" s="11"/>
      <c r="D22" s="11"/>
      <c r="E22" s="11"/>
    </row>
    <row r="23" spans="1:8" ht="15" x14ac:dyDescent="0.35">
      <c r="A23" s="11"/>
      <c r="B23" s="11"/>
      <c r="C23" s="11"/>
      <c r="D23" s="11"/>
      <c r="E23" s="11"/>
    </row>
    <row r="24" spans="1:8" ht="15" x14ac:dyDescent="0.35">
      <c r="A24" s="11"/>
      <c r="B24" s="11"/>
      <c r="C24" s="11"/>
      <c r="D24" s="11"/>
      <c r="E24" s="11"/>
    </row>
    <row r="25" spans="1:8" ht="15" x14ac:dyDescent="0.35">
      <c r="A25" s="11"/>
      <c r="B25" s="11"/>
      <c r="C25" s="11"/>
      <c r="D25" s="11"/>
      <c r="E25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EA6E4-00C1-4D23-AAFF-0A7F8588C487}">
  <dimension ref="A1:E11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5" s="11" customFormat="1" ht="15" customHeight="1" x14ac:dyDescent="0.35">
      <c r="A1" s="14" t="s">
        <v>167</v>
      </c>
      <c r="B1" s="11" t="s">
        <v>89</v>
      </c>
    </row>
    <row r="2" spans="1:5" s="11" customFormat="1" ht="15" customHeight="1" x14ac:dyDescent="0.35">
      <c r="A2" s="14" t="s">
        <v>1</v>
      </c>
      <c r="B2" s="11" t="s">
        <v>6</v>
      </c>
    </row>
    <row r="3" spans="1:5" s="11" customFormat="1" ht="15" customHeight="1" x14ac:dyDescent="0.35">
      <c r="A3" s="14" t="s">
        <v>2</v>
      </c>
    </row>
    <row r="4" spans="1:5" ht="15" customHeight="1" x14ac:dyDescent="0.25"/>
    <row r="5" spans="1:5" ht="15" x14ac:dyDescent="0.35">
      <c r="A5" s="11"/>
      <c r="B5" s="11"/>
      <c r="C5" s="11"/>
      <c r="D5" s="11"/>
      <c r="E5" s="11"/>
    </row>
    <row r="6" spans="1:5" ht="15" x14ac:dyDescent="0.35">
      <c r="A6" s="11"/>
      <c r="B6" s="11" t="s">
        <v>90</v>
      </c>
      <c r="C6" s="11" t="s">
        <v>91</v>
      </c>
      <c r="D6" s="11" t="s">
        <v>92</v>
      </c>
      <c r="E6" s="11"/>
    </row>
    <row r="7" spans="1:5" ht="15" x14ac:dyDescent="0.35">
      <c r="A7" s="24" t="s">
        <v>165</v>
      </c>
      <c r="B7" s="12">
        <v>92.036000000000001</v>
      </c>
      <c r="C7" s="12">
        <v>6.4109999999999996</v>
      </c>
      <c r="D7" s="12">
        <v>1.552</v>
      </c>
      <c r="E7" s="11"/>
    </row>
    <row r="8" spans="1:5" ht="15" x14ac:dyDescent="0.35">
      <c r="A8" s="24" t="s">
        <v>164</v>
      </c>
      <c r="B8" s="12">
        <v>89.531999999999996</v>
      </c>
      <c r="C8" s="12">
        <v>8.5609999999999999</v>
      </c>
      <c r="D8" s="12">
        <v>1.907</v>
      </c>
      <c r="E8" s="11"/>
    </row>
    <row r="9" spans="1:5" ht="15" x14ac:dyDescent="0.35">
      <c r="A9" s="11"/>
      <c r="B9" s="11"/>
      <c r="C9" s="11"/>
      <c r="D9" s="11"/>
      <c r="E9" s="11"/>
    </row>
    <row r="10" spans="1:5" ht="15" x14ac:dyDescent="0.35">
      <c r="A10" s="11"/>
      <c r="B10" s="11"/>
      <c r="C10" s="11"/>
      <c r="D10" s="11"/>
      <c r="E10" s="11"/>
    </row>
    <row r="11" spans="1:5" ht="15" x14ac:dyDescent="0.35">
      <c r="A11" s="11"/>
      <c r="B11" s="11"/>
      <c r="C11" s="11"/>
      <c r="D11" s="11"/>
      <c r="E11" s="11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8" ma:contentTypeDescription="Opprett et nytt dokument." ma:contentTypeScope="" ma:versionID="5062273583a663fc904b281b5763378d">
  <xsd:schema xmlns:xsd="http://www.w3.org/2001/XMLSchema" xmlns:xs="http://www.w3.org/2001/XMLSchema" xmlns:p="http://schemas.microsoft.com/office/2006/metadata/properties" xmlns:ns2="31f15ae3-ff47-41f7-9001-1635c312ef61" targetNamespace="http://schemas.microsoft.com/office/2006/metadata/properties" ma:root="true" ma:fieldsID="cbb2685837822ae0a1f76742600875a3" ns2:_="">
    <xsd:import namespace="31f15ae3-ff47-41f7-9001-1635c312ef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1F7A48-E721-4BED-B9D9-8D9F8A50C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A88230-A2A8-4D5A-A180-607AB2FC1A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A763D1-6A6C-4530-8034-389295AA193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1f15ae3-ff47-41f7-9001-1635c312ef6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2.1</vt:lpstr>
      <vt:lpstr>2.2</vt:lpstr>
      <vt:lpstr>2.3</vt:lpstr>
      <vt:lpstr>2.4</vt:lpstr>
      <vt:lpstr>2.5</vt:lpstr>
      <vt:lpstr>2.6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 2.18</vt:lpstr>
      <vt:lpstr>2.19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2020-07-03T11:18:13Z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