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UL\Desktop\"/>
    </mc:Choice>
  </mc:AlternateContent>
  <xr:revisionPtr revIDLastSave="0" documentId="8_{7855DD7B-3399-4819-8E71-79B1114586A5}" xr6:coauthVersionLast="47" xr6:coauthVersionMax="47" xr10:uidLastSave="{00000000-0000-0000-0000-000000000000}"/>
  <bookViews>
    <workbookView xWindow="780" yWindow="780" windowWidth="21600" windowHeight="11265" xr2:uid="{17429F83-99E9-42B3-B817-11606AE62BB9}"/>
  </bookViews>
  <sheets>
    <sheet name="3.1" sheetId="1" r:id="rId1"/>
    <sheet name="3.2" sheetId="2" r:id="rId2"/>
    <sheet name="4.1" sheetId="5" r:id="rId3"/>
    <sheet name="4.2" sheetId="8" r:id="rId4"/>
    <sheet name="4.3" sheetId="7" r:id="rId5"/>
    <sheet name="4.4" sheetId="9" r:id="rId6"/>
    <sheet name="4.5" sheetId="10" r:id="rId7"/>
    <sheet name="4.6" sheetId="11" r:id="rId8"/>
    <sheet name="4.7" sheetId="12" r:id="rId9"/>
    <sheet name="5.1" sheetId="14" r:id="rId10"/>
    <sheet name="5.2" sheetId="15" r:id="rId11"/>
    <sheet name="5.3" sheetId="16" r:id="rId1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<sst xmlns="http://schemas.openxmlformats.org/spreadsheetml/2006/main" count="184" uniqueCount="67">
  <si>
    <t>Tittel:</t>
  </si>
  <si>
    <t>Solvenskapitaldekning i pensjonskassene samlet</t>
  </si>
  <si>
    <t xml:space="preserve">Kilde: </t>
  </si>
  <si>
    <t>Finanstilsynet</t>
  </si>
  <si>
    <t>Note:</t>
  </si>
  <si>
    <t>31.12.19</t>
  </si>
  <si>
    <t>30.06.20</t>
  </si>
  <si>
    <t>31.12.20</t>
  </si>
  <si>
    <t>30.06.21</t>
  </si>
  <si>
    <t>Solvenskapitalkrav (v.a)</t>
  </si>
  <si>
    <t>Ansvarlig kapital (v.a)</t>
  </si>
  <si>
    <t>Solvenskapitaldekning (h.a.)</t>
  </si>
  <si>
    <t xml:space="preserve">Solvenskapitaldekning uten overgangsregelen i pensjonskasser samlet </t>
  </si>
  <si>
    <t xml:space="preserve">Ansvarlig kapital (v.a) </t>
  </si>
  <si>
    <t>Markedsrisiko</t>
  </si>
  <si>
    <t>Livsforsikringsrisiko</t>
  </si>
  <si>
    <t>Helseforsikringsrisiko</t>
  </si>
  <si>
    <t>Motpartsrisiko</t>
  </si>
  <si>
    <t>Samlet risiko</t>
  </si>
  <si>
    <t>Diversifisering</t>
  </si>
  <si>
    <t>Kapitalkrav før op. risiko</t>
  </si>
  <si>
    <t>Operasjonell risiko</t>
  </si>
  <si>
    <t>Tapsabs. evne av utsatt skatt</t>
  </si>
  <si>
    <t>Solvenskapitalkrav</t>
  </si>
  <si>
    <t>Aggregerte tall</t>
  </si>
  <si>
    <t>Skyggetall</t>
  </si>
  <si>
    <t>Nedgang</t>
  </si>
  <si>
    <t>Oppgang</t>
  </si>
  <si>
    <t>Private</t>
  </si>
  <si>
    <t>Kommunale</t>
  </si>
  <si>
    <t>Renterisiko</t>
  </si>
  <si>
    <t>Aksjerisiko</t>
  </si>
  <si>
    <t>Kredittmarginrisiko</t>
  </si>
  <si>
    <t>Eiendomsrisiko</t>
  </si>
  <si>
    <t>Konsentrasjonsrisiko</t>
  </si>
  <si>
    <t>Valutarisiko</t>
  </si>
  <si>
    <t>Sum markedsrisiko</t>
  </si>
  <si>
    <t>Kapitalkrav for markedsrisko</t>
  </si>
  <si>
    <t>Bidrag til kapitalkravet for markedsrisiko for pensjonskasser samlet</t>
  </si>
  <si>
    <t>.-</t>
  </si>
  <si>
    <t>Dødsrisiko</t>
  </si>
  <si>
    <t>Opplevelsesrisiko</t>
  </si>
  <si>
    <t>Uførhetsrisiko</t>
  </si>
  <si>
    <t>Avgangsrisiko</t>
  </si>
  <si>
    <t>Kapitalkrav for livsfors.risiko</t>
  </si>
  <si>
    <t>Uførerisiko</t>
  </si>
  <si>
    <t>Sammensetningen av den ansvarlige kapitalen for pensjonskassene samlet (prosent av forsikringsforpliktelser uten tilleggsavsetninger og kursreguleringsfond)</t>
  </si>
  <si>
    <t xml:space="preserve">Note: </t>
  </si>
  <si>
    <t>Kapital i gruppe 1</t>
  </si>
  <si>
    <t>Kapital i gruppe 2</t>
  </si>
  <si>
    <t>Tilleggsavsetninger</t>
  </si>
  <si>
    <t>Kursreguleringsfond</t>
  </si>
  <si>
    <t>Premiefond (inv. valg)</t>
  </si>
  <si>
    <t>Mer-/mindreverdi  av eiendeler</t>
  </si>
  <si>
    <t xml:space="preserve">Korreksjon, beste estimat </t>
  </si>
  <si>
    <t>Ansvarlig kapital</t>
  </si>
  <si>
    <t>Sammensetningen av den ansvarlige kapitalen for private pensjonskasser (prosent  av forsikringsforpliktelser uten tilleggsavsetninger og kursreguleringsfond)</t>
  </si>
  <si>
    <t>Kapital i gruppe 3</t>
  </si>
  <si>
    <t>Sammensetningen av den ansvarlige kapitalen for kommunale pensjonskasser (prosent av forsikringsforpliktelser uten tilleggsavsetninger og kursreguleringsfond)</t>
  </si>
  <si>
    <t>Bidrag til solvenskapitalkravet for pensjonskasser samlet per 31. desember 2021</t>
  </si>
  <si>
    <t>Bidrag til kapitalkravet for markedsrisiko for pensjonskasser samlet per 31. desember 2021</t>
  </si>
  <si>
    <t>Bidrag til kapitalkravet for markedsrisiko for private og kommunale pensjonskasser per 31. desember 2021</t>
  </si>
  <si>
    <t>Bidrag til kapitalkravet for livsforsikringsrisiko per 31. desember 2021</t>
  </si>
  <si>
    <t>Bidrag til kapitalkravet for livsforsikringsrisiko for private og kommunale pensjonskasser per 31. desember 2021</t>
  </si>
  <si>
    <t>31.12.21</t>
  </si>
  <si>
    <t xml:space="preserve">Kapital i gruppe 3 </t>
  </si>
  <si>
    <t>Bidrag til samlet risiko for private og kommunale pensjonskasser per 31. desember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</si>
</sst>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"/>
    <numFmt numFmtId="165" formatCode="#,##0.0"/>
    <numFmt numFmtId="166" formatCode="_-* #,##0.0_-;\-* #,##0.0_-;_-* &quot;-&quot;??_-;_-@_-"/>
    <numFmt numFmtId="167" formatCode="_ * #,##0.00_ ;_ * \-#,##0.00_ ;_ * &quot;-&quot;??_ ;_ @_ "/>
    <numFmt numFmtId="168" formatCode="_ * #,##0.0_ ;_ * \-#,##0.0_ ;_ * &quot;-&quot;??_ ;_ @_ "/>
    <numFmt numFmtId="169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b/>
      <sz val="12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0" fontId="1" fillId="0" borderId="0"/>
  </cellStyleXfs>
  <cellXfs count="50">
    <xf numFmtId="0" fontId="0" fillId="0" borderId="0" xfId="0"/>
    <xf numFmtId="0" fontId="2" fillId="0" borderId="0" xfId="0" applyFont="1"/>
    <xf numFmtId="14" fontId="2" fillId="0" borderId="0" xfId="0" quotePrefix="1" applyNumberFormat="1" applyFont="1"/>
    <xf numFmtId="164" fontId="2" fillId="0" borderId="0" xfId="0" applyNumberFormat="1" applyFont="1"/>
    <xf numFmtId="165" fontId="2" fillId="0" borderId="0" xfId="0" applyNumberFormat="1" applyFont="1"/>
    <xf numFmtId="165" fontId="3" fillId="0" borderId="0" xfId="0" applyNumberFormat="1" applyFont="1"/>
    <xf numFmtId="3" fontId="4" fillId="0" borderId="0" xfId="0" applyNumberFormat="1" applyFont="1"/>
    <xf numFmtId="0" fontId="5" fillId="0" borderId="0" xfId="0" applyFont="1"/>
    <xf numFmtId="0" fontId="3" fillId="0" borderId="0" xfId="0" applyFont="1"/>
    <xf numFmtId="0" fontId="6" fillId="0" borderId="0" xfId="0" quotePrefix="1" applyFont="1"/>
    <xf numFmtId="14" fontId="6" fillId="0" borderId="0" xfId="0" quotePrefix="1" applyNumberFormat="1" applyFont="1"/>
    <xf numFmtId="164" fontId="3" fillId="0" borderId="0" xfId="0" applyNumberFormat="1" applyFont="1"/>
    <xf numFmtId="166" fontId="3" fillId="0" borderId="0" xfId="1" applyNumberFormat="1" applyFont="1" applyFill="1" applyBorder="1"/>
    <xf numFmtId="0" fontId="4" fillId="0" borderId="0" xfId="0" applyFont="1"/>
    <xf numFmtId="1" fontId="4" fillId="0" borderId="0" xfId="0" applyNumberFormat="1" applyFont="1"/>
    <xf numFmtId="1" fontId="3" fillId="0" borderId="0" xfId="0" applyNumberFormat="1" applyFont="1"/>
    <xf numFmtId="168" fontId="3" fillId="0" borderId="0" xfId="3" applyNumberFormat="1" applyFont="1" applyFill="1" applyBorder="1"/>
    <xf numFmtId="169" fontId="3" fillId="0" borderId="0" xfId="3" applyNumberFormat="1" applyFont="1" applyFill="1" applyBorder="1"/>
    <xf numFmtId="169" fontId="3" fillId="0" borderId="3" xfId="3" applyNumberFormat="1" applyFont="1" applyFill="1" applyBorder="1"/>
    <xf numFmtId="168" fontId="3" fillId="0" borderId="3" xfId="3" applyNumberFormat="1" applyFont="1" applyFill="1" applyBorder="1"/>
    <xf numFmtId="169" fontId="3" fillId="0" borderId="2" xfId="3" applyNumberFormat="1" applyFont="1" applyFill="1" applyBorder="1"/>
    <xf numFmtId="168" fontId="3" fillId="0" borderId="2" xfId="3" applyNumberFormat="1" applyFont="1" applyFill="1" applyBorder="1"/>
    <xf numFmtId="0" fontId="4" fillId="0" borderId="0" xfId="0" applyFont="1" applyAlignment="1">
      <alignment wrapText="1"/>
    </xf>
    <xf numFmtId="1" fontId="8" fillId="0" borderId="0" xfId="0" applyNumberFormat="1" applyFont="1"/>
    <xf numFmtId="3" fontId="8" fillId="0" borderId="0" xfId="0" applyNumberFormat="1" applyFont="1"/>
    <xf numFmtId="14" fontId="8" fillId="0" borderId="0" xfId="0" applyNumberFormat="1" applyFont="1"/>
    <xf numFmtId="3" fontId="7" fillId="0" borderId="0" xfId="0" applyNumberFormat="1" applyFont="1"/>
    <xf numFmtId="0" fontId="3" fillId="0" borderId="3" xfId="0" applyFont="1" applyBorder="1"/>
    <xf numFmtId="0" fontId="3" fillId="0" borderId="0" xfId="0" applyFont="1" applyAlignment="1">
      <alignment wrapText="1"/>
    </xf>
    <xf numFmtId="0" fontId="6" fillId="0" borderId="0" xfId="0" applyFont="1"/>
    <xf numFmtId="3" fontId="3" fillId="0" borderId="0" xfId="0" applyNumberFormat="1" applyFont="1"/>
    <xf numFmtId="0" fontId="2" fillId="0" borderId="0" xfId="0" applyFont="1" applyAlignment="1">
      <alignment vertical="center"/>
    </xf>
    <xf numFmtId="0" fontId="9" fillId="0" borderId="0" xfId="0" applyFont="1"/>
    <xf numFmtId="0" fontId="4" fillId="0" borderId="0" xfId="4" applyFont="1"/>
    <xf numFmtId="164" fontId="2" fillId="2" borderId="1" xfId="2" applyNumberFormat="1" applyFill="1" applyBorder="1" applyAlignment="1">
      <alignment vertical="center" wrapText="1"/>
    </xf>
    <xf numFmtId="0" fontId="3" fillId="2" borderId="1" xfId="0" applyFont="1" applyFill="1" applyBorder="1"/>
    <xf numFmtId="0" fontId="3" fillId="0" borderId="2" xfId="0" applyFont="1" applyBorder="1"/>
    <xf numFmtId="169" fontId="3" fillId="0" borderId="0" xfId="3" applyNumberFormat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165" fontId="10" fillId="0" borderId="0" xfId="0" applyNumberFormat="1" applyFont="1"/>
    <xf numFmtId="3" fontId="2" fillId="0" borderId="0" xfId="0" applyNumberFormat="1" applyFont="1"/>
    <xf numFmtId="1" fontId="3" fillId="0" borderId="0" xfId="1" applyNumberFormat="1" applyFont="1" applyFill="1" applyBorder="1"/>
    <xf numFmtId="165" fontId="3" fillId="0" borderId="2" xfId="0" applyNumberFormat="1" applyFont="1" applyBorder="1"/>
    <xf numFmtId="4" fontId="3" fillId="0" borderId="2" xfId="0" applyNumberFormat="1" applyFont="1" applyBorder="1"/>
    <xf numFmtId="0" fontId="3" fillId="0" borderId="0" xfId="0" quotePrefix="1" applyFont="1"/>
    <xf numFmtId="14" fontId="3" fillId="0" borderId="0" xfId="0" quotePrefix="1" applyNumberFormat="1" applyFont="1"/>
    <xf numFmtId="14" fontId="11" fillId="0" borderId="0" xfId="0" quotePrefix="1" applyNumberFormat="1" applyFont="1"/>
    <xf numFmtId="0" fontId="4" fillId="0" borderId="2" xfId="0" applyFont="1" applyBorder="1"/>
    <xf numFmtId="14" fontId="4" fillId="0" borderId="0" xfId="0" applyNumberFormat="1" applyFont="1"/>
    <xf numFmtId="0" fontId="4" fillId="0" borderId="2" xfId="0" applyFont="1" applyBorder="1" applyAlignment="1">
      <alignment wrapText="1"/>
    </xf>
  </cellXfs>
  <cellStyles count="5">
    <cellStyle name="Komma" xfId="1" builtinId="3"/>
    <cellStyle name="Komma 2" xfId="3" xr:uid="{359A7ECA-C936-4EA8-B6FC-B65A7FA463B8}"/>
    <cellStyle name="Normal" xfId="0" builtinId="0"/>
    <cellStyle name="Normal 2" xfId="4" xr:uid="{6697220D-99FC-4AF7-9A94-65F4A20215EE}"/>
    <cellStyle name="Normal 2 29" xfId="2" xr:uid="{BCF54871-9743-4733-AAE9-C80E5E3334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'3.1'!$A$6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'3.1'!$B$6:$F$6</c:f>
              <c:numCache>
                <c:formatCode>#,##0</c:formatCode>
                <c:ptCount val="5"/>
                <c:pt idx="0">
                  <c:v>65.467785748387399</c:v>
                </c:pt>
                <c:pt idx="1">
                  <c:v>60.920993781434419</c:v>
                </c:pt>
                <c:pt idx="2">
                  <c:v>75.062001485602934</c:v>
                </c:pt>
                <c:pt idx="3">
                  <c:v>89.068402271836376</c:v>
                </c:pt>
                <c:pt idx="4">
                  <c:v>92.672986645486262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5-41D2-B691-6A32DDFECD62}"/>
            </c:ext>
          </c:extLst>
        </c:ser>
        <c:ser>
          <c:idx val="1"/>
          <c:order val="1"/>
          <c:tx>
            <c:strRef>
              <c:f>'3.1'!$A$7</c:f>
              <c:strCache>
                <c:ptCount val="1"/>
                <c:pt idx="0">
                  <c:v>Ansvarlig kapital (v.a)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'3.1'!$B$7:$F$7</c:f>
              <c:numCache>
                <c:formatCode>#,##0</c:formatCode>
                <c:ptCount val="5"/>
                <c:pt idx="0">
                  <c:v>122.83005009427939</c:v>
                </c:pt>
                <c:pt idx="1">
                  <c:v>112.24346887546744</c:v>
                </c:pt>
                <c:pt idx="2">
                  <c:v>137.61804316669804</c:v>
                </c:pt>
                <c:pt idx="3">
                  <c:v>158.53257768913943</c:v>
                </c:pt>
                <c:pt idx="4">
                  <c:v>161.74823397340052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5-41D2-B691-6A32DDFEC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'3.1'!$A$8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4.75265873015872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D5-41D2-B691-6A32DDFECD62}"/>
                </c:ext>
              </c:extLst>
            </c:dLbl>
            <c:dLbl>
              <c:idx val="1"/>
              <c:layout>
                <c:manualLayout>
                  <c:x val="-2.7777777777778286E-3"/>
                  <c:y val="-5.55555555555555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D5-41D2-B691-6A32DDFECD62}"/>
                </c:ext>
              </c:extLst>
            </c:dLbl>
            <c:dLbl>
              <c:idx val="2"/>
              <c:layout>
                <c:manualLayout>
                  <c:x val="-2.9084967320261515E-2"/>
                  <c:y val="-5.3590873015873015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0135555555555556"/>
                      <c:h val="0.1077051587301587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C-63D5-41D2-B691-6A32DDFECD62}"/>
                </c:ext>
              </c:extLst>
            </c:dLbl>
            <c:dLbl>
              <c:idx val="3"/>
              <c:layout>
                <c:manualLayout>
                  <c:x val="-8.3333333333333332E-3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3D5-41D2-B691-6A32DDFECD62}"/>
                </c:ext>
              </c:extLst>
            </c:dLbl>
            <c:dLbl>
              <c:idx val="4"/>
              <c:layout>
                <c:manualLayout>
                  <c:x val="-4.1666666666666664E-2"/>
                  <c:y val="-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3D5-41D2-B691-6A32DDFECD6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'3.1'!$B$8:$F$8</c:f>
              <c:numCache>
                <c:formatCode>#,##0</c:formatCode>
                <c:ptCount val="5"/>
                <c:pt idx="0">
                  <c:v>187.61906896676271</c:v>
                </c:pt>
                <c:pt idx="1">
                  <c:v>184.24431695609252</c:v>
                </c:pt>
                <c:pt idx="2">
                  <c:v>183.33916021822773</c:v>
                </c:pt>
                <c:pt idx="3">
                  <c:v>177.98969516181361</c:v>
                </c:pt>
                <c:pt idx="4">
                  <c:v>174.53655032415926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3D5-41D2-B691-6A32DDFEC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50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6732358302598667"/>
          <c:w val="0.99430098039215686"/>
          <c:h val="0.130500487515367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7622204291634E-2"/>
          <c:y val="3.1677384891422973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'5.1'!$A$6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'5.1'!$B$6:$F$6</c:f>
              <c:numCache>
                <c:formatCode>#,##0</c:formatCode>
                <c:ptCount val="5"/>
                <c:pt idx="0">
                  <c:v>18.624547268580724</c:v>
                </c:pt>
                <c:pt idx="1">
                  <c:v>14.549519160015983</c:v>
                </c:pt>
                <c:pt idx="2">
                  <c:v>16.8034986581056</c:v>
                </c:pt>
                <c:pt idx="3">
                  <c:v>21.495448998586991</c:v>
                </c:pt>
                <c:pt idx="4">
                  <c:v>19.041824593561465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4E-4D11-A37E-74D5CDE4C010}"/>
            </c:ext>
          </c:extLst>
        </c:ser>
        <c:ser>
          <c:idx val="11"/>
          <c:order val="1"/>
          <c:tx>
            <c:strRef>
              <c:f>'5.1'!$A$7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'5.1'!$B$7:$F$7</c:f>
              <c:numCache>
                <c:formatCode>#,##0</c:formatCode>
                <c:ptCount val="5"/>
                <c:pt idx="0">
                  <c:v>1.0743313438193129</c:v>
                </c:pt>
                <c:pt idx="1">
                  <c:v>1.1986468835680759</c:v>
                </c:pt>
                <c:pt idx="2">
                  <c:v>1.3472508379833381</c:v>
                </c:pt>
                <c:pt idx="3">
                  <c:v>1.3707750183777303</c:v>
                </c:pt>
                <c:pt idx="4">
                  <c:v>1.4518793003566561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134E-4D11-A37E-74D5CDE4C010}"/>
            </c:ext>
          </c:extLst>
        </c:ser>
        <c:ser>
          <c:idx val="12"/>
          <c:order val="2"/>
          <c:tx>
            <c:strRef>
              <c:f>'5.1'!$A$8</c:f>
              <c:strCache>
                <c:ptCount val="1"/>
                <c:pt idx="0">
                  <c:v>Kapital i gruppe 3 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'5.1'!$B$8:$F$8</c:f>
              <c:numCache>
                <c:formatCode>#,##0</c:formatCode>
                <c:ptCount val="5"/>
                <c:pt idx="0">
                  <c:v>0.32389027617544541</c:v>
                </c:pt>
                <c:pt idx="1">
                  <c:v>0.32570426605317132</c:v>
                </c:pt>
                <c:pt idx="2">
                  <c:v>0.34828619360036761</c:v>
                </c:pt>
                <c:pt idx="3">
                  <c:v>0.31789474969961889</c:v>
                </c:pt>
                <c:pt idx="4">
                  <c:v>0.43526589411922112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34E-4D11-A37E-74D5CDE4C010}"/>
            </c:ext>
          </c:extLst>
        </c:ser>
        <c:ser>
          <c:idx val="13"/>
          <c:order val="3"/>
          <c:tx>
            <c:strRef>
              <c:f>'5.1'!$A$9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'5.1'!$B$9:$F$9</c:f>
              <c:numCache>
                <c:formatCode>#,##0</c:formatCode>
                <c:ptCount val="5"/>
                <c:pt idx="0">
                  <c:v>6.8415201201364697</c:v>
                </c:pt>
                <c:pt idx="1">
                  <c:v>7.1199006603988293</c:v>
                </c:pt>
                <c:pt idx="2">
                  <c:v>7.3331259431666451</c:v>
                </c:pt>
                <c:pt idx="3">
                  <c:v>7.2324609249766203</c:v>
                </c:pt>
                <c:pt idx="4">
                  <c:v>8.2574066278964864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134E-4D11-A37E-74D5CDE4C010}"/>
            </c:ext>
          </c:extLst>
        </c:ser>
        <c:ser>
          <c:idx val="14"/>
          <c:order val="4"/>
          <c:tx>
            <c:strRef>
              <c:f>'5.1'!$A$10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'5.1'!$B$10:$F$10</c:f>
              <c:numCache>
                <c:formatCode>#,##0</c:formatCode>
                <c:ptCount val="5"/>
                <c:pt idx="0">
                  <c:v>17.02208978284191</c:v>
                </c:pt>
                <c:pt idx="1">
                  <c:v>15.398759298644055</c:v>
                </c:pt>
                <c:pt idx="2">
                  <c:v>20.558878411581706</c:v>
                </c:pt>
                <c:pt idx="3">
                  <c:v>22.840261050021081</c:v>
                </c:pt>
                <c:pt idx="4">
                  <c:v>23.379933181190239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4E-4D11-A37E-74D5CDE4C010}"/>
            </c:ext>
          </c:extLst>
        </c:ser>
        <c:ser>
          <c:idx val="15"/>
          <c:order val="5"/>
          <c:tx>
            <c:strRef>
              <c:f>'5.1'!$A$11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'5.1'!$B$11:$F$11</c:f>
              <c:numCache>
                <c:formatCode>#,##0</c:formatCode>
                <c:ptCount val="5"/>
                <c:pt idx="0">
                  <c:v>0.84229053963615408</c:v>
                </c:pt>
                <c:pt idx="1">
                  <c:v>0.86607944373335688</c:v>
                </c:pt>
                <c:pt idx="2">
                  <c:v>1.025108997682612</c:v>
                </c:pt>
                <c:pt idx="3">
                  <c:v>0.92220761203748569</c:v>
                </c:pt>
                <c:pt idx="4">
                  <c:v>0.83487991482931811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4E-4D11-A37E-74D5CDE4C010}"/>
            </c:ext>
          </c:extLst>
        </c:ser>
        <c:ser>
          <c:idx val="16"/>
          <c:order val="6"/>
          <c:tx>
            <c:strRef>
              <c:f>'5.1'!$A$12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'5.1'!$B$12:$F$12</c:f>
              <c:numCache>
                <c:formatCode>#,##0</c:formatCode>
                <c:ptCount val="5"/>
                <c:pt idx="0">
                  <c:v>0.17799442401242796</c:v>
                </c:pt>
                <c:pt idx="1">
                  <c:v>0.38451398864205383</c:v>
                </c:pt>
                <c:pt idx="2">
                  <c:v>0.33184434143511254</c:v>
                </c:pt>
                <c:pt idx="3">
                  <c:v>0.21184427466384115</c:v>
                </c:pt>
                <c:pt idx="4">
                  <c:v>7.752578937169087E-2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34E-4D11-A37E-74D5CDE4C010}"/>
            </c:ext>
          </c:extLst>
        </c:ser>
        <c:ser>
          <c:idx val="17"/>
          <c:order val="7"/>
          <c:tx>
            <c:strRef>
              <c:f>'5.1'!$A$13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'5.1'!$B$5:$F$5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'5.1'!$B$13:$F$13</c:f>
              <c:numCache>
                <c:formatCode>#,##0</c:formatCode>
                <c:ptCount val="5"/>
                <c:pt idx="0">
                  <c:v>0.37781149617640924</c:v>
                </c:pt>
                <c:pt idx="1">
                  <c:v>0.41614616392699494</c:v>
                </c:pt>
                <c:pt idx="2">
                  <c:v>0.40095324268246668</c:v>
                </c:pt>
                <c:pt idx="3">
                  <c:v>0.36357007061644653</c:v>
                </c:pt>
                <c:pt idx="4">
                  <c:v>0.33699293352010345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34E-4D11-A37E-74D5CDE4C0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3486810494287321E-3"/>
              <c:y val="0.34131823794739224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0017528243752136"/>
          <c:y val="2.0414479440069994E-2"/>
          <c:w val="0.2832502567613831"/>
          <c:h val="0.9795853812010000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61639718699285"/>
          <c:y val="3.1677465802735782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'5.2'!$A$6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'5.2'!$B$6:$G$6</c15:sqref>
                  </c15:fullRef>
                </c:ext>
              </c:extLst>
              <c:f>'5.2'!$B$6:$F$6</c:f>
              <c:numCache>
                <c:formatCode>#,##0</c:formatCode>
                <c:ptCount val="5"/>
                <c:pt idx="0">
                  <c:v>21.559395183523733</c:v>
                </c:pt>
                <c:pt idx="1">
                  <c:v>17.248273584670201</c:v>
                </c:pt>
                <c:pt idx="2">
                  <c:v>20.380457969705652</c:v>
                </c:pt>
                <c:pt idx="3">
                  <c:v>26.398252195636069</c:v>
                </c:pt>
                <c:pt idx="4">
                  <c:v>22.717145225294761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8FF-4C4D-9B3D-7941806930DC}"/>
            </c:ext>
          </c:extLst>
        </c:ser>
        <c:ser>
          <c:idx val="11"/>
          <c:order val="1"/>
          <c:tx>
            <c:strRef>
              <c:f>'5.2'!$A$7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'5.2'!$B$7:$F$7</c15:sqref>
                  </c15:fullRef>
                </c:ext>
              </c:extLst>
              <c:f>'5.2'!$B$7:$F$7</c:f>
              <c:numCache>
                <c:formatCode>#,##0</c:formatCode>
                <c:ptCount val="5"/>
                <c:pt idx="0">
                  <c:v>0.8596687106722275</c:v>
                </c:pt>
                <c:pt idx="1">
                  <c:v>1.11920296848109</c:v>
                </c:pt>
                <c:pt idx="2">
                  <c:v>1.1977893891224716</c:v>
                </c:pt>
                <c:pt idx="3">
                  <c:v>1.5149056020028842</c:v>
                </c:pt>
                <c:pt idx="4">
                  <c:v>1.2675376327114696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8FF-4C4D-9B3D-7941806930DC}"/>
            </c:ext>
          </c:extLst>
        </c:ser>
        <c:ser>
          <c:idx val="12"/>
          <c:order val="2"/>
          <c:tx>
            <c:strRef>
              <c:f>'5.2'!$A$8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'5.2'!$B$8:$F$8</c15:sqref>
                  </c15:fullRef>
                </c:ext>
              </c:extLst>
              <c:f>'5.2'!$B$8:$F$8</c:f>
              <c:numCache>
                <c:formatCode>#,##0</c:formatCode>
                <c:ptCount val="5"/>
                <c:pt idx="0">
                  <c:v>0.60154253610885788</c:v>
                </c:pt>
                <c:pt idx="1">
                  <c:v>0.57416126583940219</c:v>
                </c:pt>
                <c:pt idx="2">
                  <c:v>0.62544777413991826</c:v>
                </c:pt>
                <c:pt idx="3">
                  <c:v>0.59604257079269785</c:v>
                </c:pt>
                <c:pt idx="4">
                  <c:v>0.79886580840998844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8FF-4C4D-9B3D-7941806930DC}"/>
            </c:ext>
          </c:extLst>
        </c:ser>
        <c:ser>
          <c:idx val="13"/>
          <c:order val="3"/>
          <c:tx>
            <c:strRef>
              <c:f>'5.2'!$A$9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'5.2'!$B$9:$F$9</c15:sqref>
                  </c15:fullRef>
                </c:ext>
              </c:extLst>
              <c:f>'5.2'!$B$9:$F$9</c:f>
              <c:numCache>
                <c:formatCode>#,##0</c:formatCode>
                <c:ptCount val="5"/>
                <c:pt idx="0">
                  <c:v>7.4506658558035834</c:v>
                </c:pt>
                <c:pt idx="1">
                  <c:v>7.7082131449434241</c:v>
                </c:pt>
                <c:pt idx="2">
                  <c:v>7.6516808705329034</c:v>
                </c:pt>
                <c:pt idx="3">
                  <c:v>7.5401907439478304</c:v>
                </c:pt>
                <c:pt idx="4">
                  <c:v>7.737767163997793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8FF-4C4D-9B3D-7941806930DC}"/>
            </c:ext>
          </c:extLst>
        </c:ser>
        <c:ser>
          <c:idx val="14"/>
          <c:order val="4"/>
          <c:tx>
            <c:strRef>
              <c:f>'5.2'!$A$10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'5.2'!$B$10:$F$10</c15:sqref>
                  </c15:fullRef>
                </c:ext>
              </c:extLst>
              <c:f>'5.2'!$B$10:$F$10</c:f>
              <c:numCache>
                <c:formatCode>#,##0</c:formatCode>
                <c:ptCount val="5"/>
                <c:pt idx="0">
                  <c:v>20.995042413192049</c:v>
                </c:pt>
                <c:pt idx="1">
                  <c:v>19.045626378903727</c:v>
                </c:pt>
                <c:pt idx="2">
                  <c:v>25.228159190883328</c:v>
                </c:pt>
                <c:pt idx="3">
                  <c:v>27.518630321107704</c:v>
                </c:pt>
                <c:pt idx="4">
                  <c:v>27.859561830404335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8FF-4C4D-9B3D-7941806930DC}"/>
            </c:ext>
          </c:extLst>
        </c:ser>
        <c:ser>
          <c:idx val="15"/>
          <c:order val="5"/>
          <c:tx>
            <c:strRef>
              <c:f>'5.2'!$A$11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'5.2'!$B$11:$G$11</c15:sqref>
                  </c15:fullRef>
                </c:ext>
              </c:extLst>
              <c:f>'5.2'!$B$11:$F$11</c:f>
              <c:numCache>
                <c:formatCode>#,##0</c:formatCode>
                <c:ptCount val="5"/>
                <c:pt idx="0">
                  <c:v>0.13646044365731805</c:v>
                </c:pt>
                <c:pt idx="1">
                  <c:v>0.15684857374059566</c:v>
                </c:pt>
                <c:pt idx="2">
                  <c:v>0.14725668845466169</c:v>
                </c:pt>
                <c:pt idx="3">
                  <c:v>0.13149732825544722</c:v>
                </c:pt>
                <c:pt idx="4">
                  <c:v>0.12456499849873172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8FF-4C4D-9B3D-7941806930DC}"/>
            </c:ext>
          </c:extLst>
        </c:ser>
        <c:ser>
          <c:idx val="16"/>
          <c:order val="6"/>
          <c:tx>
            <c:strRef>
              <c:f>'5.2'!$A$12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'5.2'!$B$12:$G$12</c15:sqref>
                  </c15:fullRef>
                </c:ext>
              </c:extLst>
              <c:f>'5.2'!$B$12:$F$12</c:f>
              <c:numCache>
                <c:formatCode>#,##0</c:formatCode>
                <c:ptCount val="5"/>
                <c:pt idx="0">
                  <c:v>8.61669444390573E-2</c:v>
                </c:pt>
                <c:pt idx="1">
                  <c:v>0.21521547290363857</c:v>
                </c:pt>
                <c:pt idx="2">
                  <c:v>0.20501973769980453</c:v>
                </c:pt>
                <c:pt idx="3">
                  <c:v>0.12749397779337959</c:v>
                </c:pt>
                <c:pt idx="4">
                  <c:v>4.5470481470194987E-2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8FF-4C4D-9B3D-7941806930DC}"/>
            </c:ext>
          </c:extLst>
        </c:ser>
        <c:ser>
          <c:idx val="0"/>
          <c:order val="7"/>
          <c:tx>
            <c:strRef>
              <c:f>'5.2'!$A$13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'5.2'!$B$5:$F$5</c15:sqref>
                  </c15:fullRef>
                </c:ext>
              </c:extLst>
              <c:f>'5.2'!$B$5:$F$5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'5.2'!$B$13:$F$13</c15:sqref>
                  </c15:fullRef>
                </c:ext>
              </c:extLst>
              <c:f>'5.2'!$B$13:$F$13</c:f>
              <c:numCache>
                <c:formatCode>#,##0</c:formatCode>
                <c:ptCount val="5"/>
                <c:pt idx="0">
                  <c:v>0.22899345963472487</c:v>
                </c:pt>
                <c:pt idx="1">
                  <c:v>0.22003741470030749</c:v>
                </c:pt>
                <c:pt idx="2">
                  <c:v>0.23696190785280483</c:v>
                </c:pt>
                <c:pt idx="3">
                  <c:v>0.22006205105594795</c:v>
                </c:pt>
                <c:pt idx="4">
                  <c:v>0.18703889914936736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8FF-4C4D-9B3D-79418069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7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1.3570154875678708E-2"/>
              <c:y val="0.34131825071161881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2070674891615183"/>
          <c:y val="2.0414482889954216E-2"/>
          <c:w val="0.27929330708661415"/>
          <c:h val="0.97958552055992998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5987622204291634E-2"/>
          <c:y val="3.1677384891422973E-2"/>
          <c:w val="0.59351445573120154"/>
          <c:h val="0.75980806624524044"/>
        </c:manualLayout>
      </c:layout>
      <c:barChart>
        <c:barDir val="col"/>
        <c:grouping val="stacked"/>
        <c:varyColors val="0"/>
        <c:ser>
          <c:idx val="10"/>
          <c:order val="0"/>
          <c:tx>
            <c:strRef>
              <c:f>'5.3'!$A$6</c:f>
              <c:strCache>
                <c:ptCount val="1"/>
                <c:pt idx="0">
                  <c:v>Kapital i gruppe 1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'5.3'!$B$6:$F$6</c:f>
              <c:numCache>
                <c:formatCode>#,##0</c:formatCode>
                <c:ptCount val="5"/>
                <c:pt idx="0">
                  <c:v>15.213491615466641</c:v>
                </c:pt>
                <c:pt idx="1">
                  <c:v>11.511862855318155</c:v>
                </c:pt>
                <c:pt idx="2">
                  <c:v>12.839862057326656</c:v>
                </c:pt>
                <c:pt idx="3">
                  <c:v>16.346198121141796</c:v>
                </c:pt>
                <c:pt idx="4">
                  <c:v>15.129117357638323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2E2-4CF9-8B80-8EBED60CC351}"/>
            </c:ext>
          </c:extLst>
        </c:ser>
        <c:ser>
          <c:idx val="11"/>
          <c:order val="1"/>
          <c:tx>
            <c:strRef>
              <c:f>'5.3'!$A$7</c:f>
              <c:strCache>
                <c:ptCount val="1"/>
                <c:pt idx="0">
                  <c:v>Kapital i gruppe 2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'5.3'!$B$7:$F$7</c:f>
              <c:numCache>
                <c:formatCode>#,##0</c:formatCode>
                <c:ptCount val="5"/>
                <c:pt idx="0">
                  <c:v>1.3238250857541278</c:v>
                </c:pt>
                <c:pt idx="1">
                  <c:v>1.2880671388270479</c:v>
                </c:pt>
                <c:pt idx="2">
                  <c:v>1.5128694032237078</c:v>
                </c:pt>
                <c:pt idx="3">
                  <c:v>1.2193994676223567</c:v>
                </c:pt>
                <c:pt idx="4">
                  <c:v>1.6481274781754456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2E2-4CF9-8B80-8EBED60CC351}"/>
            </c:ext>
          </c:extLst>
        </c:ser>
        <c:ser>
          <c:idx val="12"/>
          <c:order val="2"/>
          <c:tx>
            <c:strRef>
              <c:f>'5.3'!$A$8</c:f>
              <c:strCache>
                <c:ptCount val="1"/>
                <c:pt idx="0">
                  <c:v>Kapital i gruppe 3</c:v>
                </c:pt>
              </c:strCache>
            </c:strRef>
          </c:tx>
          <c:spPr>
            <a:solidFill>
              <a:srgbClr val="71C277"/>
            </a:solidFill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'5.3'!$B$8:$F$8</c:f>
              <c:numCache>
                <c:formatCode>#,##0</c:formatCode>
                <c:ptCount val="5"/>
                <c:pt idx="0">
                  <c:v>1.1862253033040288E-3</c:v>
                </c:pt>
                <c:pt idx="1">
                  <c:v>4.6046745179017703E-2</c:v>
                </c:pt>
                <c:pt idx="2">
                  <c:v>4.1162827283714842E-2</c:v>
                </c:pt>
                <c:pt idx="3">
                  <c:v>2.5765358765661932E-2</c:v>
                </c:pt>
                <c:pt idx="4">
                  <c:v>4.8181294385785757E-2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2E2-4CF9-8B80-8EBED60CC351}"/>
            </c:ext>
          </c:extLst>
        </c:ser>
        <c:ser>
          <c:idx val="13"/>
          <c:order val="3"/>
          <c:tx>
            <c:strRef>
              <c:f>'5.3'!$A$9</c:f>
              <c:strCache>
                <c:ptCount val="1"/>
                <c:pt idx="0">
                  <c:v>Tilleggsavsetninger</c:v>
                </c:pt>
              </c:strCache>
            </c:strRef>
          </c:tx>
          <c:spPr>
            <a:solidFill>
              <a:srgbClr val="751A21"/>
            </a:solidFill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'5.3'!$B$9:$F$9</c:f>
              <c:numCache>
                <c:formatCode>#,##0</c:formatCode>
                <c:ptCount val="5"/>
                <c:pt idx="0">
                  <c:v>6.1335345394737679</c:v>
                </c:pt>
                <c:pt idx="1">
                  <c:v>6.457709572731301</c:v>
                </c:pt>
                <c:pt idx="2">
                  <c:v>6.9801345167971434</c:v>
                </c:pt>
                <c:pt idx="3">
                  <c:v>6.9092625470961284</c:v>
                </c:pt>
                <c:pt idx="4">
                  <c:v>8.8106092717454896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2E2-4CF9-8B80-8EBED60CC351}"/>
            </c:ext>
          </c:extLst>
        </c:ser>
        <c:ser>
          <c:idx val="14"/>
          <c:order val="4"/>
          <c:tx>
            <c:strRef>
              <c:f>'5.3'!$A$10</c:f>
              <c:strCache>
                <c:ptCount val="1"/>
                <c:pt idx="0">
                  <c:v>Kursreguleringsfond</c:v>
                </c:pt>
              </c:strCache>
            </c:strRef>
          </c:tx>
          <c:spPr>
            <a:solidFill>
              <a:srgbClr val="F75C45"/>
            </a:solidFill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'5.3'!$B$10:$F$10</c:f>
              <c:numCache>
                <c:formatCode>#,##0</c:formatCode>
                <c:ptCount val="5"/>
                <c:pt idx="0">
                  <c:v>12.404486785320495</c:v>
                </c:pt>
                <c:pt idx="1">
                  <c:v>11.293929056386975</c:v>
                </c:pt>
                <c:pt idx="2">
                  <c:v>15.384837953214054</c:v>
                </c:pt>
                <c:pt idx="3">
                  <c:v>17.9267256487521</c:v>
                </c:pt>
                <c:pt idx="4">
                  <c:v>18.610968188396516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2E2-4CF9-8B80-8EBED60CC351}"/>
            </c:ext>
          </c:extLst>
        </c:ser>
        <c:ser>
          <c:idx val="15"/>
          <c:order val="5"/>
          <c:tx>
            <c:strRef>
              <c:f>'5.3'!$A$11</c:f>
              <c:strCache>
                <c:ptCount val="1"/>
                <c:pt idx="0">
                  <c:v>Premiefond (inv. valg)</c:v>
                </c:pt>
              </c:strCache>
            </c:strRef>
          </c:tx>
          <c:spPr>
            <a:solidFill>
              <a:srgbClr val="00768C"/>
            </a:solidFill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'5.3'!$B$11:$F$11</c:f>
              <c:numCache>
                <c:formatCode>#,##0</c:formatCode>
                <c:ptCount val="5"/>
                <c:pt idx="0">
                  <c:v>1.6626484623646363</c:v>
                </c:pt>
                <c:pt idx="1">
                  <c:v>1.6643735026660711</c:v>
                </c:pt>
                <c:pt idx="2">
                  <c:v>1.9978591018423857</c:v>
                </c:pt>
                <c:pt idx="3">
                  <c:v>1.752664283237384</c:v>
                </c:pt>
                <c:pt idx="4">
                  <c:v>1.5910736163840364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2E2-4CF9-8B80-8EBED60CC351}"/>
            </c:ext>
          </c:extLst>
        </c:ser>
        <c:ser>
          <c:idx val="16"/>
          <c:order val="6"/>
          <c:tx>
            <c:strRef>
              <c:f>'5.3'!$A$12</c:f>
              <c:strCache>
                <c:ptCount val="1"/>
                <c:pt idx="0">
                  <c:v>Mer-/mindreverdi  av eiendeler</c:v>
                </c:pt>
              </c:strCache>
            </c:strRef>
          </c:tx>
          <c:spPr>
            <a:solidFill>
              <a:srgbClr val="80CFE3"/>
            </a:solidFill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'5.3'!$B$12:$F$12</c:f>
              <c:numCache>
                <c:formatCode>#,##0</c:formatCode>
                <c:ptCount val="5"/>
                <c:pt idx="0">
                  <c:v>0.28472180900404392</c:v>
                </c:pt>
                <c:pt idx="1">
                  <c:v>0.57507252891185756</c:v>
                </c:pt>
                <c:pt idx="2">
                  <c:v>0.47237896804222662</c:v>
                </c:pt>
                <c:pt idx="3">
                  <c:v>0.30043458162015735</c:v>
                </c:pt>
                <c:pt idx="4">
                  <c:v>0.11165152906716264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2E2-4CF9-8B80-8EBED60CC351}"/>
            </c:ext>
          </c:extLst>
        </c:ser>
        <c:ser>
          <c:idx val="17"/>
          <c:order val="7"/>
          <c:tx>
            <c:strRef>
              <c:f>'5.3'!$A$13</c:f>
              <c:strCache>
                <c:ptCount val="1"/>
                <c:pt idx="0">
                  <c:v>Korreksjon, beste estimat </c:v>
                </c:pt>
              </c:strCache>
            </c:strRef>
          </c:tx>
          <c:spPr>
            <a:solidFill>
              <a:srgbClr val="E39200"/>
            </a:solidFill>
            <a:ln>
              <a:noFill/>
            </a:ln>
            <a:effectLst/>
          </c:spPr>
          <c:invertIfNegative val="0"/>
          <c:cat>
            <c:strRef>
              <c:f>'5.3'!$B$5:$F$5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'5.3'!$B$13:$F$13</c:f>
              <c:numCache>
                <c:formatCode>#,##0</c:formatCode>
                <c:ptCount val="5"/>
                <c:pt idx="0">
                  <c:v>0.55077671261785766</c:v>
                </c:pt>
                <c:pt idx="1">
                  <c:v>0.63688169030642039</c:v>
                </c:pt>
                <c:pt idx="2">
                  <c:v>0.58267240701108836</c:v>
                </c:pt>
                <c:pt idx="3">
                  <c:v>0.51429176307334268</c:v>
                </c:pt>
                <c:pt idx="4">
                  <c:v>0.49663240286935151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2E2-4CF9-8B80-8EBED60CC3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68727008"/>
        <c:axId val="568727336"/>
        <c:extLst/>
      </c:barChart>
      <c:catAx>
        <c:axId val="5687270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336"/>
        <c:crosses val="autoZero"/>
        <c:auto val="1"/>
        <c:lblAlgn val="ctr"/>
        <c:lblOffset val="100"/>
        <c:noMultiLvlLbl val="0"/>
      </c:catAx>
      <c:valAx>
        <c:axId val="568727336"/>
        <c:scaling>
          <c:orientation val="minMax"/>
          <c:max val="50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6.3486810494287321E-3"/>
              <c:y val="0.34131823794739224"/>
            </c:manualLayout>
          </c:layout>
          <c:overlay val="0"/>
        </c:title>
        <c:numFmt formatCode="#,##0" sourceLinked="1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568727008"/>
        <c:crosses val="autoZero"/>
        <c:crossBetween val="between"/>
        <c:majorUnit val="10"/>
      </c:valAx>
    </c:plotArea>
    <c:legend>
      <c:legendPos val="r"/>
      <c:layout>
        <c:manualLayout>
          <c:xMode val="edge"/>
          <c:yMode val="edge"/>
          <c:x val="0.72070674891615183"/>
          <c:y val="2.0414482889954216E-2"/>
          <c:w val="0.25716333798078045"/>
          <c:h val="0.97958552364053086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3968020833333333"/>
          <c:y val="5.6983707264957266E-2"/>
          <c:w val="0.71284930555555559"/>
          <c:h val="0.6455634920634920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'3.2'!$A$6</c:f>
              <c:strCache>
                <c:ptCount val="1"/>
                <c:pt idx="0">
                  <c:v>Solvenskapitalkrav (v.a)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'3.2'!$B$5:$F$5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'3.2'!$B$6:$F$6</c:f>
              <c:numCache>
                <c:formatCode>0</c:formatCode>
                <c:ptCount val="5"/>
                <c:pt idx="0">
                  <c:v>65.467785748387399</c:v>
                </c:pt>
                <c:pt idx="1">
                  <c:v>60.920993781434419</c:v>
                </c:pt>
                <c:pt idx="2">
                  <c:v>75.062001485602934</c:v>
                </c:pt>
                <c:pt idx="3">
                  <c:v>89.068402271836376</c:v>
                </c:pt>
                <c:pt idx="4">
                  <c:v>92.672986645486262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10-4696-95DE-88120DBCCB44}"/>
            </c:ext>
          </c:extLst>
        </c:ser>
        <c:ser>
          <c:idx val="1"/>
          <c:order val="1"/>
          <c:tx>
            <c:strRef>
              <c:f>'3.2'!$A$7</c:f>
              <c:strCache>
                <c:ptCount val="1"/>
                <c:pt idx="0">
                  <c:v>Ansvarlig kapital (v.a)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'3.2'!$B$5:$F$5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'3.2'!$B$7:$F$7</c:f>
              <c:numCache>
                <c:formatCode>0</c:formatCode>
                <c:ptCount val="5"/>
                <c:pt idx="0">
                  <c:v>120.21833197151226</c:v>
                </c:pt>
                <c:pt idx="1">
                  <c:v>99.537369974615402</c:v>
                </c:pt>
                <c:pt idx="2">
                  <c:v>128.98549852046381</c:v>
                </c:pt>
                <c:pt idx="3">
                  <c:v>153.3000003548737</c:v>
                </c:pt>
                <c:pt idx="4">
                  <c:v>158.01401589431151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C10-4696-95DE-88120DBC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520448"/>
        <c:axId val="242521984"/>
      </c:barChart>
      <c:lineChart>
        <c:grouping val="standard"/>
        <c:varyColors val="0"/>
        <c:ser>
          <c:idx val="2"/>
          <c:order val="2"/>
          <c:tx>
            <c:strRef>
              <c:f>'3.2'!$A$8</c:f>
              <c:strCache>
                <c:ptCount val="1"/>
                <c:pt idx="0">
                  <c:v>Solvenskapitaldekning (h.a.)</c:v>
                </c:pt>
              </c:strCache>
            </c:strRef>
          </c:tx>
          <c:spPr>
            <a:ln>
              <a:solidFill>
                <a:srgbClr val="244948"/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1.387443635102324E-2"/>
                  <c:y val="-4.4345898004434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8B2-457D-8963-03CAA66EE2CF}"/>
                </c:ext>
              </c:extLst>
            </c:dLbl>
            <c:dLbl>
              <c:idx val="1"/>
              <c:layout>
                <c:manualLayout>
                  <c:x val="-1.4111111111111177E-2"/>
                  <c:y val="-6.04761904761904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8B2-457D-8963-03CAA66EE2CF}"/>
                </c:ext>
              </c:extLst>
            </c:dLbl>
            <c:dLbl>
              <c:idx val="2"/>
              <c:layout>
                <c:manualLayout>
                  <c:x val="-3.1217481789802354E-2"/>
                  <c:y val="-5.039680461228377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8B2-457D-8963-03CAA66EE2CF}"/>
                </c:ext>
              </c:extLst>
            </c:dLbl>
            <c:dLbl>
              <c:idx val="3"/>
              <c:layout>
                <c:manualLayout>
                  <c:x val="-3.5455193491032141E-2"/>
                  <c:y val="-4.5356968959811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8B2-457D-8963-03CAA66EE2CF}"/>
                </c:ext>
              </c:extLst>
            </c:dLbl>
            <c:dLbl>
              <c:idx val="4"/>
              <c:layout>
                <c:manualLayout>
                  <c:x val="-4.1623309053069844E-2"/>
                  <c:y val="-4.43458980044345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8B2-457D-8963-03CAA66EE2C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'3.2'!$B$5:$F$5</c:f>
              <c:strCache>
                <c:ptCount val="5"/>
                <c:pt idx="0">
                  <c:v>31.12.19</c:v>
                </c:pt>
                <c:pt idx="1">
                  <c:v>30.06.20</c:v>
                </c:pt>
                <c:pt idx="2">
                  <c:v>31.12.20</c:v>
                </c:pt>
                <c:pt idx="3">
                  <c:v>30.06.21</c:v>
                </c:pt>
                <c:pt idx="4">
                  <c:v>31.12.21</c:v>
                </c:pt>
              </c:strCache>
            </c:strRef>
          </c:cat>
          <c:val>
            <c:numRef>
              <c:f>'3.2'!$B$8:$F$8</c:f>
              <c:numCache>
                <c:formatCode>0</c:formatCode>
                <c:ptCount val="5"/>
                <c:pt idx="0">
                  <c:v>183.62975102525667</c:v>
                </c:pt>
                <c:pt idx="1">
                  <c:v>163.38763338583172</c:v>
                </c:pt>
                <c:pt idx="2">
                  <c:v>171.83860804085211</c:v>
                </c:pt>
                <c:pt idx="3">
                  <c:v>172.1149099396695</c:v>
                </c:pt>
                <c:pt idx="4">
                  <c:v>170.5070933979743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C10-4696-95DE-88120DBCCB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2526080"/>
        <c:axId val="242524160"/>
      </c:lineChart>
      <c:catAx>
        <c:axId val="24252044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spPr>
          <a:ln w="3175">
            <a:solidFill>
              <a:schemeClr val="tx1"/>
            </a:solidFill>
          </a:ln>
        </c:spPr>
        <c:txPr>
          <a:bodyPr rot="-2700000"/>
          <a:lstStyle/>
          <a:p>
            <a:pPr>
              <a:defRPr/>
            </a:pPr>
            <a:endParaRPr lang="nb-NO"/>
          </a:p>
        </c:txPr>
        <c:crossAx val="242521984"/>
        <c:crosses val="autoZero"/>
        <c:auto val="1"/>
        <c:lblAlgn val="ctr"/>
        <c:lblOffset val="100"/>
        <c:noMultiLvlLbl val="0"/>
      </c:catAx>
      <c:valAx>
        <c:axId val="242521984"/>
        <c:scaling>
          <c:orientation val="minMax"/>
          <c:max val="200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Mrd. kr.</a:t>
                </a:r>
              </a:p>
            </c:rich>
          </c:tx>
          <c:layout>
            <c:manualLayout>
              <c:xMode val="edge"/>
              <c:yMode val="edge"/>
              <c:x val="1.3433405133728236E-3"/>
              <c:y val="0.32186458333333334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0448"/>
        <c:crosses val="autoZero"/>
        <c:crossBetween val="between"/>
        <c:majorUnit val="50"/>
      </c:valAx>
      <c:valAx>
        <c:axId val="24252416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nb-NO"/>
                  <a:t>Prosent</a:t>
                </a:r>
              </a:p>
            </c:rich>
          </c:tx>
          <c:layout>
            <c:manualLayout>
              <c:xMode val="edge"/>
              <c:yMode val="edge"/>
              <c:x val="0.95067918686052777"/>
              <c:y val="0.31881303418803419"/>
            </c:manualLayout>
          </c:layout>
          <c:overlay val="0"/>
        </c:title>
        <c:numFmt formatCode="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242526080"/>
        <c:crosses val="max"/>
        <c:crossBetween val="between"/>
        <c:majorUnit val="50"/>
      </c:valAx>
      <c:catAx>
        <c:axId val="242526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42524160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5.6991563453598999E-3"/>
          <c:y val="0.86732358302598667"/>
          <c:w val="0.99430098039215686"/>
          <c:h val="0.13050048751536733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34448223733939"/>
          <c:y val="4.6266602809706257E-2"/>
          <c:w val="0.85525718065003775"/>
          <c:h val="0.4748504284646538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'4.1'!$A$6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4"/>
              <c:layout>
                <c:manualLayout>
                  <c:x val="1.0338457952901569E-3"/>
                  <c:y val="-0.232348078261435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7C-4238-A31C-6F2854565F52}"/>
                </c:ext>
              </c:extLst>
            </c:dLbl>
            <c:dLbl>
              <c:idx val="6"/>
              <c:layout>
                <c:manualLayout>
                  <c:x val="5.6785917092561046E-3"/>
                  <c:y val="-0.21666701430533103"/>
                </c:manualLayout>
              </c:layout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nb-N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8.3145984520248434E-2"/>
                      <c:h val="6.665867097738609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657C-4238-A31C-6F2854565F52}"/>
                </c:ext>
              </c:extLst>
            </c:dLbl>
            <c:dLbl>
              <c:idx val="7"/>
              <c:layout>
                <c:manualLayout>
                  <c:x val="1.366097865045881E-3"/>
                  <c:y val="-0.156013092269326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7C-4238-A31C-6F2854565F52}"/>
                </c:ext>
              </c:extLst>
            </c:dLbl>
            <c:dLbl>
              <c:idx val="9"/>
              <c:layout>
                <c:manualLayout>
                  <c:x val="4.7996976568405137E-3"/>
                  <c:y val="-0.1824712643678161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'4.1'!$B$6:$K$6</c:f>
              <c:numCache>
                <c:formatCode>#\ ##0.0</c:formatCode>
                <c:ptCount val="10"/>
                <c:pt idx="4">
                  <c:v>118.01530666879208</c:v>
                </c:pt>
                <c:pt idx="6">
                  <c:v>107.30834783298813</c:v>
                </c:pt>
                <c:pt idx="9">
                  <c:v>92.672986645486262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7C-4238-A31C-6F2854565F52}"/>
            </c:ext>
          </c:extLst>
        </c:ser>
        <c:ser>
          <c:idx val="1"/>
          <c:order val="1"/>
          <c:tx>
            <c:strRef>
              <c:f>'4.1'!$A$7</c:f>
              <c:strCache>
                <c:ptCount val="1"/>
                <c:pt idx="0">
                  <c:v>Skyggetall</c:v>
                </c:pt>
              </c:strCache>
            </c:strRef>
          </c:tx>
          <c:spPr>
            <a:noFill/>
          </c:spPr>
          <c:invertIfNegative val="0"/>
          <c:dLbls>
            <c:delete val="1"/>
          </c:dLbls>
          <c:cat>
            <c:strRef>
              <c:f>'4.1'!$B$5:$K$5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'4.1'!$B$7:$K$7</c:f>
              <c:numCache>
                <c:formatCode>_ * #\ ##0.0_ ;_ * \-#\ ##0.0_ ;_ * "-"??_ ;_ @_ </c:formatCode>
                <c:ptCount val="10"/>
                <c:pt idx="1">
                  <c:v>101.93806294686297</c:v>
                </c:pt>
                <c:pt idx="2">
                  <c:v>117.36027112645618</c:v>
                </c:pt>
                <c:pt idx="3">
                  <c:v>117.36027112645618</c:v>
                </c:pt>
                <c:pt idx="5">
                  <c:v>107.30834783298813</c:v>
                </c:pt>
                <c:pt idx="7">
                  <c:v>107.30834783298813</c:v>
                </c:pt>
                <c:pt idx="8">
                  <c:v>92.672986645486262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7C-4238-A31C-6F2854565F52}"/>
            </c:ext>
          </c:extLst>
        </c:ser>
        <c:ser>
          <c:idx val="2"/>
          <c:order val="2"/>
          <c:tx>
            <c:strRef>
              <c:f>'4.1'!$A$8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1.3662131519274377E-3"/>
                  <c:y val="-5.666922094508301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7C-4238-A31C-6F2854565F52}"/>
                </c:ext>
              </c:extLst>
            </c:dLbl>
            <c:dLbl>
              <c:idx val="8"/>
              <c:layout>
                <c:manualLayout>
                  <c:x val="0"/>
                  <c:y val="-6.48786717752234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57C-4238-A31C-6F2854565F52}"/>
                </c:ext>
              </c:extLst>
            </c:dLbl>
            <c:dLbl>
              <c:idx val="9"/>
              <c:layout>
                <c:manualLayout>
                  <c:x val="1.366174004957383E-3"/>
                  <c:y val="-4.40196105961971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'4.1'!$B$8:$K$8</c:f>
              <c:numCache>
                <c:formatCode>#\ ##0.0</c:formatCode>
                <c:ptCount val="10"/>
                <c:pt idx="5">
                  <c:v>10.706958835803945</c:v>
                </c:pt>
                <c:pt idx="8">
                  <c:v>16.354056466850519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7C-4238-A31C-6F2854565F52}"/>
            </c:ext>
          </c:extLst>
        </c:ser>
        <c:ser>
          <c:idx val="3"/>
          <c:order val="3"/>
          <c:tx>
            <c:strRef>
              <c:f>'4.1'!$A$9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0.2100149842893254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7C-4238-A31C-6F2854565F52}"/>
                </c:ext>
              </c:extLst>
            </c:dLbl>
            <c:dLbl>
              <c:idx val="1"/>
              <c:layout>
                <c:manualLayout>
                  <c:x val="1.3662131519274377E-3"/>
                  <c:y val="-7.80035121328224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57C-4238-A31C-6F2854565F52}"/>
                </c:ext>
              </c:extLst>
            </c:dLbl>
            <c:dLbl>
              <c:idx val="2"/>
              <c:layout>
                <c:manualLayout>
                  <c:x val="-4.3996720267171133E-17"/>
                  <c:y val="-4.35271392081736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7C-4238-A31C-6F2854565F52}"/>
                </c:ext>
              </c:extLst>
            </c:dLbl>
            <c:dLbl>
              <c:idx val="3"/>
              <c:layout>
                <c:manualLayout>
                  <c:x val="-1.3660241874527588E-3"/>
                  <c:y val="-3.765517241379310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57C-4238-A31C-6F2854565F52}"/>
                </c:ext>
              </c:extLst>
            </c:dLbl>
            <c:dLbl>
              <c:idx val="6"/>
              <c:layout>
                <c:manualLayout>
                  <c:x val="0"/>
                  <c:y val="-3.20639373787752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7C-4238-A31C-6F2854565F52}"/>
                </c:ext>
              </c:extLst>
            </c:dLbl>
            <c:dLbl>
              <c:idx val="7"/>
              <c:layout>
                <c:manualLayout>
                  <c:x val="0"/>
                  <c:y val="-4.054916985951469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657C-4238-A31C-6F2854565F52}"/>
                </c:ext>
              </c:extLst>
            </c:dLbl>
            <c:dLbl>
              <c:idx val="8"/>
              <c:layout>
                <c:manualLayout>
                  <c:x val="0"/>
                  <c:y val="-2.72508329382692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657C-4238-A31C-6F2854565F52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'4.1'!$B$5:$K$5</c:f>
              <c:strCache>
                <c:ptCount val="10"/>
                <c:pt idx="0">
                  <c:v>Markedsrisiko</c:v>
                </c:pt>
                <c:pt idx="1">
                  <c:v>Livsforsikringsrisiko</c:v>
                </c:pt>
                <c:pt idx="2">
                  <c:v>Helseforsikringsrisiko</c:v>
                </c:pt>
                <c:pt idx="3">
                  <c:v>Motpartsrisiko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før op. risiko</c:v>
                </c:pt>
                <c:pt idx="7">
                  <c:v>Operasjonell risiko</c:v>
                </c:pt>
                <c:pt idx="8">
                  <c:v>Tapsabs. evne av utsatt skatt</c:v>
                </c:pt>
                <c:pt idx="9">
                  <c:v>Solvenskapitalkrav</c:v>
                </c:pt>
              </c:strCache>
            </c:strRef>
          </c:cat>
          <c:val>
            <c:numRef>
              <c:f>'4.1'!$B$9:$K$9</c:f>
              <c:numCache>
                <c:formatCode>#\ ##0.0</c:formatCode>
                <c:ptCount val="10"/>
                <c:pt idx="0">
                  <c:v>101.93806294686297</c:v>
                </c:pt>
                <c:pt idx="1">
                  <c:v>15.422208179593216</c:v>
                </c:pt>
                <c:pt idx="2" formatCode="#,##0.00">
                  <c:v>0</c:v>
                </c:pt>
                <c:pt idx="3">
                  <c:v>0.65503554233589334</c:v>
                </c:pt>
                <c:pt idx="7">
                  <c:v>1.7186952793486538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57C-4238-A31C-6F2854565F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761536"/>
        <c:axId val="139763072"/>
      </c:barChart>
      <c:catAx>
        <c:axId val="139761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tx1"/>
            </a:solidFill>
          </a:ln>
        </c:spPr>
        <c:crossAx val="139763072"/>
        <c:crosses val="autoZero"/>
        <c:auto val="1"/>
        <c:lblAlgn val="ctr"/>
        <c:lblOffset val="100"/>
        <c:noMultiLvlLbl val="0"/>
      </c:catAx>
      <c:valAx>
        <c:axId val="13976307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kroner</a:t>
                </a:r>
              </a:p>
            </c:rich>
          </c:tx>
          <c:overlay val="0"/>
        </c:title>
        <c:numFmt formatCode="#,##0" sourceLinked="0"/>
        <c:majorTickMark val="none"/>
        <c:minorTickMark val="out"/>
        <c:tickLblPos val="nextTo"/>
        <c:spPr>
          <a:ln>
            <a:solidFill>
              <a:schemeClr val="tx1"/>
            </a:solidFill>
          </a:ln>
        </c:spPr>
        <c:crossAx val="139761536"/>
        <c:crosses val="autoZero"/>
        <c:crossBetween val="between"/>
        <c:minorUnit val="10"/>
      </c:valAx>
      <c:spPr>
        <a:ln>
          <a:noFill/>
        </a:ln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21895880599670803"/>
          <c:y val="0.91320895903130894"/>
          <c:w val="0.56208238800658394"/>
          <c:h val="8.67910409686910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627111111111111"/>
          <c:y val="5.0925925925925923E-2"/>
          <c:w val="0.57884771241830069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'4.2'!$B$5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'4.2'!$B$6:$B$10</c:f>
              <c:numCache>
                <c:formatCode>0</c:formatCode>
                <c:ptCount val="5"/>
                <c:pt idx="0">
                  <c:v>2.0687768466058985E-2</c:v>
                </c:pt>
                <c:pt idx="1">
                  <c:v>0.41836022226727237</c:v>
                </c:pt>
                <c:pt idx="2">
                  <c:v>1.3484343228343636</c:v>
                </c:pt>
                <c:pt idx="3">
                  <c:v>11.513638209460273</c:v>
                </c:pt>
                <c:pt idx="4">
                  <c:v>86.698879476972024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9B-4DA6-B36A-6F804A6D68D9}"/>
            </c:ext>
          </c:extLst>
        </c:ser>
        <c:ser>
          <c:idx val="1"/>
          <c:order val="1"/>
          <c:tx>
            <c:strRef>
              <c:f>'4.2'!$C$5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'4.2'!$A$6:$A$10</c:f>
              <c:strCache>
                <c:ptCount val="5"/>
                <c:pt idx="0">
                  <c:v>Helseforsikringsrisiko</c:v>
                </c:pt>
                <c:pt idx="1">
                  <c:v>Motpartsrisiko</c:v>
                </c:pt>
                <c:pt idx="2">
                  <c:v>Operasjonell risiko</c:v>
                </c:pt>
                <c:pt idx="3">
                  <c:v>Livsforsikringsrisiko</c:v>
                </c:pt>
                <c:pt idx="4">
                  <c:v>Markedsrisiko</c:v>
                </c:pt>
              </c:strCache>
            </c:strRef>
          </c:cat>
          <c:val>
            <c:numRef>
              <c:f>'4.2'!$C$6:$C$10</c:f>
              <c:numCache>
                <c:formatCode>0</c:formatCode>
                <c:ptCount val="5"/>
                <c:pt idx="0">
                  <c:v>3.9157287565678448E-5</c:v>
                </c:pt>
                <c:pt idx="1">
                  <c:v>0.71849327863885981</c:v>
                </c:pt>
                <c:pt idx="2">
                  <c:v>1.5476122536916515</c:v>
                </c:pt>
                <c:pt idx="3">
                  <c:v>14.664095856039022</c:v>
                </c:pt>
                <c:pt idx="4">
                  <c:v>83.069759454342901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9B-4DA6-B36A-6F804A6D68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352820463967958"/>
          <c:w val="0.73802938317862321"/>
          <c:h val="6.31576997551621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84976851851852"/>
          <c:y val="6.854484126984127E-2"/>
          <c:w val="0.87483286582515196"/>
          <c:h val="0.483109920634920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'4.3'!$A$7</c:f>
              <c:strCache>
                <c:ptCount val="1"/>
                <c:pt idx="0">
                  <c:v> Aggregerte tall 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6"/>
              <c:layout>
                <c:manualLayout>
                  <c:x val="-4.2708333333333331E-3"/>
                  <c:y val="-0.2740571428571428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EB4-4221-86F9-4AB558BC5E6A}"/>
                </c:ext>
              </c:extLst>
            </c:dLbl>
            <c:dLbl>
              <c:idx val="8"/>
              <c:layout>
                <c:manualLayout>
                  <c:x val="-1.0779196465456927E-16"/>
                  <c:y val="-0.231754761904761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'4.3'!$B$7:$J$7</c:f>
              <c:numCache>
                <c:formatCode>_ * #\ ##0.0_ ;_ * \-#\ ##0.0_ ;_ * "-"??_ ;_ @_ </c:formatCode>
                <c:ptCount val="9"/>
                <c:pt idx="6">
                  <c:v>125.46157014223203</c:v>
                </c:pt>
                <c:pt idx="8">
                  <c:v>101.93806294686297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EB4-4221-86F9-4AB558BC5E6A}"/>
            </c:ext>
          </c:extLst>
        </c:ser>
        <c:ser>
          <c:idx val="1"/>
          <c:order val="1"/>
          <c:tx>
            <c:strRef>
              <c:f>'4.3'!$A$8</c:f>
              <c:strCache>
                <c:ptCount val="1"/>
                <c:pt idx="0">
                  <c:v> Skyggetall 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'4.3'!$B$8:$J$8</c:f>
              <c:numCache>
                <c:formatCode>_ * #\ ##0.0_ ;_ * \-#\ ##0.0_ ;_ * "-"??_ ;_ @_ </c:formatCode>
                <c:ptCount val="9"/>
                <c:pt idx="1">
                  <c:v>8.9584429919991173</c:v>
                </c:pt>
                <c:pt idx="2">
                  <c:v>82.171147199787129</c:v>
                </c:pt>
                <c:pt idx="3">
                  <c:v>97.255333713375862</c:v>
                </c:pt>
                <c:pt idx="4">
                  <c:v>108.34074416955855</c:v>
                </c:pt>
                <c:pt idx="5">
                  <c:v>109.56802136756946</c:v>
                </c:pt>
                <c:pt idx="7">
                  <c:v>101.93806294686297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CEB4-4221-86F9-4AB558BC5E6A}"/>
            </c:ext>
          </c:extLst>
        </c:ser>
        <c:ser>
          <c:idx val="2"/>
          <c:order val="2"/>
          <c:tx>
            <c:strRef>
              <c:f>'4.3'!$A$9</c:f>
              <c:strCache>
                <c:ptCount val="1"/>
                <c:pt idx="0">
                  <c:v> Nedgang 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7"/>
              <c:layout>
                <c:manualLayout>
                  <c:x val="4.2707666026051676E-3"/>
                  <c:y val="-7.11382113821138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6.7200512491992312E-2"/>
                      <c:h val="6.243224932249322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D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'4.3'!$B$9:$J$9</c:f>
              <c:numCache>
                <c:formatCode>_ * #\ ##0.0_ ;_ * \-#\ ##0.0_ ;_ * "-"??_ ;_ @_ </c:formatCode>
                <c:ptCount val="9"/>
                <c:pt idx="7">
                  <c:v>23.523507195369049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EB4-4221-86F9-4AB558BC5E6A}"/>
            </c:ext>
          </c:extLst>
        </c:ser>
        <c:ser>
          <c:idx val="3"/>
          <c:order val="3"/>
          <c:tx>
            <c:strRef>
              <c:f>'4.3'!$A$10</c:f>
              <c:strCache>
                <c:ptCount val="1"/>
                <c:pt idx="0">
                  <c:v> Oppgang 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0"/>
                  <c:y val="-5.75880758807588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0-CEB4-4221-86F9-4AB558BC5E6A}"/>
                </c:ext>
              </c:extLst>
            </c:dLbl>
            <c:dLbl>
              <c:idx val="1"/>
              <c:layout>
                <c:manualLayout>
                  <c:x val="0"/>
                  <c:y val="-0.1728396825396825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1-CEB4-4221-86F9-4AB558BC5E6A}"/>
                </c:ext>
              </c:extLst>
            </c:dLbl>
            <c:dLbl>
              <c:idx val="2"/>
              <c:layout>
                <c:manualLayout>
                  <c:x val="-3.9148241613386269E-17"/>
                  <c:y val="-6.43631436314363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2-CEB4-4221-86F9-4AB558BC5E6A}"/>
                </c:ext>
              </c:extLst>
            </c:dLbl>
            <c:dLbl>
              <c:idx val="3"/>
              <c:layout>
                <c:manualLayout>
                  <c:x val="-7.8296483226772538E-17"/>
                  <c:y val="-6.4363143631436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3-CEB4-4221-86F9-4AB558BC5E6A}"/>
                </c:ext>
              </c:extLst>
            </c:dLbl>
            <c:dLbl>
              <c:idx val="4"/>
              <c:layout>
                <c:manualLayout>
                  <c:x val="-7.8296483226772538E-17"/>
                  <c:y val="-5.4200542005420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4-CEB4-4221-86F9-4AB558BC5E6A}"/>
                </c:ext>
              </c:extLst>
            </c:dLbl>
            <c:dLbl>
              <c:idx val="5"/>
              <c:layout>
                <c:manualLayout>
                  <c:x val="-1.5659296645354508E-16"/>
                  <c:y val="-6.097560975609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25-CEB4-4221-86F9-4AB558BC5E6A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'4.3'!$B$6:$J$6</c:f>
              <c:strCache>
                <c:ptCount val="9"/>
                <c:pt idx="0">
                  <c:v> Renterisiko </c:v>
                </c:pt>
                <c:pt idx="1">
                  <c:v> Aksjerisiko </c:v>
                </c:pt>
                <c:pt idx="2">
                  <c:v> Kredittmarginrisiko </c:v>
                </c:pt>
                <c:pt idx="3">
                  <c:v> Eiendomsrisiko </c:v>
                </c:pt>
                <c:pt idx="4">
                  <c:v> Konsentrasjonsrisiko </c:v>
                </c:pt>
                <c:pt idx="5">
                  <c:v> Valutarisiko </c:v>
                </c:pt>
                <c:pt idx="6">
                  <c:v> Sum markedsrisiko </c:v>
                </c:pt>
                <c:pt idx="7">
                  <c:v> Diversifisering </c:v>
                </c:pt>
                <c:pt idx="8">
                  <c:v> Kapitalkrav for markedsrisko </c:v>
                </c:pt>
              </c:strCache>
            </c:strRef>
          </c:cat>
          <c:val>
            <c:numRef>
              <c:f>'4.3'!$B$10:$J$10</c:f>
              <c:numCache>
                <c:formatCode>_ * #\ ##0.0_ ;_ * \-#\ ##0.0_ ;_ * "-"??_ ;_ @_ </c:formatCode>
                <c:ptCount val="9"/>
                <c:pt idx="0">
                  <c:v>8.9584429919991173</c:v>
                </c:pt>
                <c:pt idx="1">
                  <c:v>73.212704207788008</c:v>
                </c:pt>
                <c:pt idx="2">
                  <c:v>15.084186513588735</c:v>
                </c:pt>
                <c:pt idx="3">
                  <c:v>11.085410456182682</c:v>
                </c:pt>
                <c:pt idx="4">
                  <c:v>1.2272771980109154</c:v>
                </c:pt>
                <c:pt idx="5">
                  <c:v>15.893548774662573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CEB4-4221-86F9-4AB558BC5E6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39323648"/>
        <c:axId val="139796480"/>
      </c:barChart>
      <c:catAx>
        <c:axId val="13932364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9796480"/>
        <c:crosses val="autoZero"/>
        <c:auto val="1"/>
        <c:lblAlgn val="ctr"/>
        <c:lblOffset val="100"/>
        <c:noMultiLvlLbl val="0"/>
      </c:catAx>
      <c:valAx>
        <c:axId val="139796480"/>
        <c:scaling>
          <c:orientation val="minMax"/>
          <c:max val="140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6851388888888888E-2"/>
              <c:y val="0.21561507936507937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139323648"/>
        <c:crosses val="autoZero"/>
        <c:crossBetween val="between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5.3826169591033889E-2"/>
          <c:y val="0.85877984764099613"/>
          <c:w val="0.48285509259259257"/>
          <c:h val="0.12905543819217721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120785272669228"/>
          <c:y val="5.0925925925925923E-2"/>
          <c:w val="0.62035090900885692"/>
          <c:h val="0.69121966000425794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'4.4'!$B$5</c:f>
              <c:strCache>
                <c:ptCount val="1"/>
                <c:pt idx="0">
                  <c:v>31.12.2021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'4.4'!$B$6:$B$11</c:f>
              <c:numCache>
                <c:formatCode>#,##0</c:formatCode>
                <c:ptCount val="6"/>
                <c:pt idx="0">
                  <c:v>7.1403880740877055</c:v>
                </c:pt>
                <c:pt idx="1">
                  <c:v>58.354685123730683</c:v>
                </c:pt>
                <c:pt idx="2">
                  <c:v>8.8357019951332383</c:v>
                </c:pt>
                <c:pt idx="3">
                  <c:v>12.668061428407544</c:v>
                </c:pt>
                <c:pt idx="4">
                  <c:v>12.022953719205209</c:v>
                </c:pt>
                <c:pt idx="5">
                  <c:v>0.97820965943562466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FE-448F-84D9-3F133604091B}"/>
            </c:ext>
          </c:extLst>
        </c:ser>
        <c:ser>
          <c:idx val="0"/>
          <c:order val="1"/>
          <c:tx>
            <c:strRef>
              <c:f>'4.4'!$C$5</c:f>
              <c:strCache>
                <c:ptCount val="1"/>
                <c:pt idx="0">
                  <c:v>31.12.2020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'4.4'!$A$6:$A$11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'4.4'!$C$6:$C$11</c:f>
              <c:numCache>
                <c:formatCode>#,##0</c:formatCode>
                <c:ptCount val="6"/>
                <c:pt idx="0" formatCode="0">
                  <c:v>8.3894284946200095</c:v>
                </c:pt>
                <c:pt idx="1">
                  <c:v>54.457463385680697</c:v>
                </c:pt>
                <c:pt idx="2" formatCode="0">
                  <c:v>9.7554546263298416</c:v>
                </c:pt>
                <c:pt idx="3" formatCode="0">
                  <c:v>10.83148517406544</c:v>
                </c:pt>
                <c:pt idx="4" formatCode="0">
                  <c:v>15.040020429551335</c:v>
                </c:pt>
                <c:pt idx="5" formatCode="0">
                  <c:v>1.5261478897526646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2FE-448F-84D9-3F133604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352820463967958"/>
          <c:w val="0.73802938317862321"/>
          <c:h val="6.3157699755162194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691806766580811"/>
          <c:y val="6.3619457309950875E-2"/>
          <c:w val="0.62035090900885692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'4.5'!$B$5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'4.5'!$B$6:$B$11</c:f>
              <c:numCache>
                <c:formatCode>#,##0</c:formatCode>
                <c:ptCount val="6"/>
                <c:pt idx="0">
                  <c:v>7.2219598995455865</c:v>
                </c:pt>
                <c:pt idx="1">
                  <c:v>60.682484561808664</c:v>
                </c:pt>
                <c:pt idx="2">
                  <c:v>5.7217232193119223</c:v>
                </c:pt>
                <c:pt idx="3" formatCode="0">
                  <c:v>15.168099653758551</c:v>
                </c:pt>
                <c:pt idx="4">
                  <c:v>9.8539954678858095</c:v>
                </c:pt>
                <c:pt idx="5">
                  <c:v>1.3517371976894772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C0-4EA3-8BBE-94F44D7ED96B}"/>
            </c:ext>
          </c:extLst>
        </c:ser>
        <c:ser>
          <c:idx val="1"/>
          <c:order val="1"/>
          <c:tx>
            <c:strRef>
              <c:f>'4.5'!$C$5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'4.5'!$A$6:$A$11</c:f>
              <c:strCache>
                <c:ptCount val="6"/>
                <c:pt idx="0">
                  <c:v>Renterisiko</c:v>
                </c:pt>
                <c:pt idx="1">
                  <c:v>Aksjerisiko</c:v>
                </c:pt>
                <c:pt idx="2">
                  <c:v>Eiendomsrisiko</c:v>
                </c:pt>
                <c:pt idx="3">
                  <c:v>Valutarisiko</c:v>
                </c:pt>
                <c:pt idx="4">
                  <c:v>Kredittmarginrisiko</c:v>
                </c:pt>
                <c:pt idx="5">
                  <c:v>Konsentrasjonsrisiko</c:v>
                </c:pt>
              </c:strCache>
            </c:strRef>
          </c:cat>
          <c:val>
            <c:numRef>
              <c:f>'4.5'!$C$6:$C$11</c:f>
              <c:numCache>
                <c:formatCode>#,##0</c:formatCode>
                <c:ptCount val="6"/>
                <c:pt idx="0">
                  <c:v>7.0281064261492476</c:v>
                </c:pt>
                <c:pt idx="1">
                  <c:v>55.150525409141785</c:v>
                </c:pt>
                <c:pt idx="2" formatCode="0">
                  <c:v>13.122018583391316</c:v>
                </c:pt>
                <c:pt idx="3">
                  <c:v>9.2268191823761985</c:v>
                </c:pt>
                <c:pt idx="4">
                  <c:v>15.008472375933209</c:v>
                </c:pt>
                <c:pt idx="5">
                  <c:v>0.46405802300823445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9C0-4EA3-8BBE-94F44D7ED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7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0874825021872261"/>
              <c:y val="0.8439246135899679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893700787401579"/>
          <c:w val="0.73802938317862321"/>
          <c:h val="6.9502770487022456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46180555555555"/>
          <c:y val="6.4878671775223495E-2"/>
          <c:w val="0.87113981481481484"/>
          <c:h val="0.489486507936507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'4.6'!$A$6</c:f>
              <c:strCache>
                <c:ptCount val="1"/>
                <c:pt idx="0">
                  <c:v>Aggregerte tall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dLbls>
            <c:dLbl>
              <c:idx val="4"/>
              <c:layout>
                <c:manualLayout>
                  <c:x val="7.2507713800350575E-17"/>
                  <c:y val="-0.2488393686165273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62F-40FE-A8D6-0945ACFE2152}"/>
                </c:ext>
              </c:extLst>
            </c:dLbl>
            <c:dLbl>
              <c:idx val="6"/>
              <c:layout>
                <c:manualLayout>
                  <c:x val="0"/>
                  <c:y val="-0.2042711234911792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62F-40FE-A8D6-0945ACFE2152}"/>
                </c:ext>
              </c:extLst>
            </c:dLbl>
            <c:dLbl>
              <c:idx val="8"/>
              <c:layout>
                <c:manualLayout>
                  <c:x val="0"/>
                  <c:y val="-0.1847464671654197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62F-40FE-A8D6-0945ACFE21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'4.6'!$B$6:$H$6</c:f>
              <c:numCache>
                <c:formatCode>_ * #\ ##0.0_ ;_ * \-#\ ##0.0_ ;_ * "-"??_ ;_ @_ </c:formatCode>
                <c:ptCount val="7"/>
                <c:pt idx="4">
                  <c:v>19.212920300271549</c:v>
                </c:pt>
                <c:pt idx="6">
                  <c:v>15.407209151617707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62F-40FE-A8D6-0945ACFE2152}"/>
            </c:ext>
          </c:extLst>
        </c:ser>
        <c:ser>
          <c:idx val="1"/>
          <c:order val="1"/>
          <c:tx>
            <c:strRef>
              <c:f>'4.6'!$A$7</c:f>
              <c:strCache>
                <c:ptCount val="1"/>
                <c:pt idx="0">
                  <c:v>Skyggetall</c:v>
                </c:pt>
              </c:strCache>
            </c:strRef>
          </c:tx>
          <c:spPr>
            <a:solidFill>
              <a:sysClr val="window" lastClr="FFFFFF"/>
            </a:solidFill>
          </c:spPr>
          <c:invertIfNegative val="0"/>
          <c:dLbls>
            <c:delete val="1"/>
          </c:dLbls>
          <c:cat>
            <c:strRef>
              <c:f>'4.6'!$B$5:$H$5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'4.6'!$B$7:$H$7</c:f>
              <c:numCache>
                <c:formatCode>_ * #\ ##0.0_ ;_ * \-#\ ##0.0_ ;_ * "-"??_ ;_ @_ </c:formatCode>
                <c:ptCount val="7"/>
                <c:pt idx="1">
                  <c:v>0.20060990887292002</c:v>
                </c:pt>
                <c:pt idx="2">
                  <c:v>6.8627324075444651</c:v>
                </c:pt>
                <c:pt idx="3">
                  <c:v>7.6511593001350118</c:v>
                </c:pt>
                <c:pt idx="5">
                  <c:v>15.407209151617707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62F-40FE-A8D6-0945ACFE2152}"/>
            </c:ext>
          </c:extLst>
        </c:ser>
        <c:ser>
          <c:idx val="2"/>
          <c:order val="2"/>
          <c:tx>
            <c:strRef>
              <c:f>'4.6'!$A$8</c:f>
              <c:strCache>
                <c:ptCount val="1"/>
                <c:pt idx="0">
                  <c:v>Nedgang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dLbls>
            <c:dLbl>
              <c:idx val="5"/>
              <c:layout>
                <c:manualLayout>
                  <c:x val="0"/>
                  <c:y val="-8.5422469823584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62F-40FE-A8D6-0945ACFE2152}"/>
                </c:ext>
              </c:extLst>
            </c:dLbl>
            <c:dLbl>
              <c:idx val="7"/>
              <c:layout>
                <c:manualLayout>
                  <c:x val="0"/>
                  <c:y val="-8.35757827653089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62F-40FE-A8D6-0945ACFE21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'4.6'!$B$8:$H$8</c:f>
              <c:numCache>
                <c:formatCode>_ * #\ ##0.0_ ;_ * \-#\ ##0.0_ ;_ * "-"??_ ;_ @_ </c:formatCode>
                <c:ptCount val="7"/>
                <c:pt idx="5">
                  <c:v>3.8057111486538413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62F-40FE-A8D6-0945ACFE2152}"/>
            </c:ext>
          </c:extLst>
        </c:ser>
        <c:ser>
          <c:idx val="3"/>
          <c:order val="3"/>
          <c:tx>
            <c:strRef>
              <c:f>'4.6'!$A$9</c:f>
              <c:strCache>
                <c:ptCount val="1"/>
                <c:pt idx="0">
                  <c:v>Oppgang</c:v>
                </c:pt>
              </c:strCache>
            </c:strRef>
          </c:tx>
          <c:spPr>
            <a:solidFill>
              <a:srgbClr val="244948"/>
            </a:solidFill>
          </c:spPr>
          <c:invertIfNegative val="0"/>
          <c:dLbls>
            <c:dLbl>
              <c:idx val="0"/>
              <c:layout>
                <c:manualLayout>
                  <c:x val="-1.9775059476995014E-3"/>
                  <c:y val="-6.3138347260909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62F-40FE-A8D6-0945ACFE2152}"/>
                </c:ext>
              </c:extLst>
            </c:dLbl>
            <c:dLbl>
              <c:idx val="1"/>
              <c:layout>
                <c:manualLayout>
                  <c:x val="-3.426431463890999E-17"/>
                  <c:y val="-0.151559216017538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62F-40FE-A8D6-0945ACFE2152}"/>
                </c:ext>
              </c:extLst>
            </c:dLbl>
            <c:dLbl>
              <c:idx val="2"/>
              <c:layout>
                <c:manualLayout>
                  <c:x val="1.9775626320493542E-3"/>
                  <c:y val="-5.297626714866446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62F-40FE-A8D6-0945ACFE2152}"/>
                </c:ext>
              </c:extLst>
            </c:dLbl>
            <c:dLbl>
              <c:idx val="3"/>
              <c:layout>
                <c:manualLayout>
                  <c:x val="0"/>
                  <c:y val="-0.170844939647168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62F-40FE-A8D6-0945ACFE21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'4.6'!$B$5:$H$5</c:f>
              <c:strCache>
                <c:ptCount val="7"/>
                <c:pt idx="0">
                  <c:v>Dødsrisiko</c:v>
                </c:pt>
                <c:pt idx="1">
                  <c:v>Opplevelsesrisiko</c:v>
                </c:pt>
                <c:pt idx="2">
                  <c:v>Uførhetsrisiko</c:v>
                </c:pt>
                <c:pt idx="3">
                  <c:v>Avgangsrisiko</c:v>
                </c:pt>
                <c:pt idx="4">
                  <c:v>Samlet risiko</c:v>
                </c:pt>
                <c:pt idx="5">
                  <c:v>Diversifisering</c:v>
                </c:pt>
                <c:pt idx="6">
                  <c:v>Kapitalkrav for livsfors.risiko</c:v>
                </c:pt>
              </c:strCache>
            </c:strRef>
          </c:cat>
          <c:val>
            <c:numRef>
              <c:f>'4.6'!$B$9:$H$9</c:f>
              <c:numCache>
                <c:formatCode>_ * #\ ##0.0_ ;_ * \-#\ ##0.0_ ;_ * "-"??_ ;_ @_ </c:formatCode>
                <c:ptCount val="7"/>
                <c:pt idx="0">
                  <c:v>0.20060990887292002</c:v>
                </c:pt>
                <c:pt idx="1">
                  <c:v>6.662122498671545</c:v>
                </c:pt>
                <c:pt idx="2">
                  <c:v>0.78842689259054677</c:v>
                </c:pt>
                <c:pt idx="3">
                  <c:v>11.561761000136535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62F-40FE-A8D6-0945ACFE215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79509376"/>
        <c:axId val="79510912"/>
      </c:barChart>
      <c:catAx>
        <c:axId val="7950937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10912"/>
        <c:crosses val="autoZero"/>
        <c:auto val="1"/>
        <c:lblAlgn val="ctr"/>
        <c:lblOffset val="100"/>
        <c:noMultiLvlLbl val="0"/>
      </c:catAx>
      <c:valAx>
        <c:axId val="79510912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b="0"/>
                </a:pPr>
                <a:r>
                  <a:rPr lang="nb-NO" b="0"/>
                  <a:t>Mrd. kr.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19864404761904761"/>
            </c:manualLayout>
          </c:layout>
          <c:overlay val="0"/>
        </c:title>
        <c:numFmt formatCode="#,##0" sourceLinked="0"/>
        <c:majorTickMark val="in"/>
        <c:minorTickMark val="none"/>
        <c:tickLblPos val="nextTo"/>
        <c:spPr>
          <a:ln w="3175">
            <a:solidFill>
              <a:schemeClr val="tx1"/>
            </a:solidFill>
          </a:ln>
        </c:spPr>
        <c:crossAx val="79509376"/>
        <c:crosses val="autoZero"/>
        <c:crossBetween val="between"/>
        <c:majorUnit val="5"/>
      </c:valAx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5.0000079502055657E-2"/>
          <c:y val="0.89418174603174605"/>
          <c:w val="0.59036583489260408"/>
          <c:h val="8.3534126984127002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10294117647062"/>
          <c:y val="5.0925925925925923E-2"/>
          <c:w val="0.65545588235294117"/>
          <c:h val="0.6912196600042579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'4.7'!$B$5</c:f>
              <c:strCache>
                <c:ptCount val="1"/>
                <c:pt idx="0">
                  <c:v>Private</c:v>
                </c:pt>
              </c:strCache>
            </c:strRef>
          </c:tx>
          <c:spPr>
            <a:solidFill>
              <a:srgbClr val="52A9FF"/>
            </a:solidFill>
          </c:spPr>
          <c:invertIfNegative val="0"/>
          <c:cat>
            <c:strRef>
              <c:f>'4.7'!$A$6:$A$9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'4.7'!$B$6:$B$9</c:f>
              <c:numCache>
                <c:formatCode>#,##0</c:formatCode>
                <c:ptCount val="4"/>
                <c:pt idx="0">
                  <c:v>1.7881172373765049</c:v>
                </c:pt>
                <c:pt idx="1">
                  <c:v>37.45935355705253</c:v>
                </c:pt>
                <c:pt idx="2">
                  <c:v>3.1396410214500707</c:v>
                </c:pt>
                <c:pt idx="3">
                  <c:v>57.612888184120884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4C-4274-9D25-17E8F68271A8}"/>
            </c:ext>
          </c:extLst>
        </c:ser>
        <c:ser>
          <c:idx val="1"/>
          <c:order val="1"/>
          <c:tx>
            <c:strRef>
              <c:f>'4.7'!$C$5</c:f>
              <c:strCache>
                <c:ptCount val="1"/>
                <c:pt idx="0">
                  <c:v>Kommunale</c:v>
                </c:pt>
              </c:strCache>
            </c:strRef>
          </c:tx>
          <c:spPr>
            <a:solidFill>
              <a:srgbClr val="002A85"/>
            </a:solidFill>
          </c:spPr>
          <c:invertIfNegative val="0"/>
          <c:cat>
            <c:strRef>
              <c:f>'4.7'!$A$6:$A$9</c:f>
              <c:strCache>
                <c:ptCount val="4"/>
                <c:pt idx="0">
                  <c:v>Dødsrisiko</c:v>
                </c:pt>
                <c:pt idx="1">
                  <c:v>Opplevelsesrisiko</c:v>
                </c:pt>
                <c:pt idx="2">
                  <c:v>Uførerisiko</c:v>
                </c:pt>
                <c:pt idx="3">
                  <c:v>Avgangsrisiko</c:v>
                </c:pt>
              </c:strCache>
            </c:strRef>
          </c:cat>
          <c:val>
            <c:numRef>
              <c:f>'4.7'!$C$6:$C$9</c:f>
              <c:numCache>
                <c:formatCode>#,##0</c:formatCode>
                <c:ptCount val="4"/>
                <c:pt idx="0">
                  <c:v>0.26561027666788956</c:v>
                </c:pt>
                <c:pt idx="1">
                  <c:v>31.761779451214796</c:v>
                </c:pt>
                <c:pt idx="2">
                  <c:v>5.1123882885037695</c:v>
                </c:pt>
                <c:pt idx="3">
                  <c:v>62.860221983613549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4C-4274-9D25-17E8F6827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939568520"/>
        <c:axId val="939561304"/>
      </c:barChart>
      <c:catAx>
        <c:axId val="9395685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1304"/>
        <c:crosses val="autoZero"/>
        <c:auto val="1"/>
        <c:lblAlgn val="ctr"/>
        <c:lblOffset val="100"/>
        <c:noMultiLvlLbl val="0"/>
      </c:catAx>
      <c:valAx>
        <c:axId val="939561304"/>
        <c:scaling>
          <c:orientation val="minMax"/>
          <c:max val="70"/>
        </c:scaling>
        <c:delete val="0"/>
        <c:axPos val="b"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nb-NO" b="0"/>
                  <a:t>Prosent</a:t>
                </a:r>
              </a:p>
            </c:rich>
          </c:tx>
          <c:layout>
            <c:manualLayout>
              <c:xMode val="edge"/>
              <c:yMode val="edge"/>
              <c:x val="0.5309704005923559"/>
              <c:y val="0.85781358393978069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0"/>
        <c:majorTickMark val="in"/>
        <c:minorTickMark val="none"/>
        <c:tickLblPos val="nextTo"/>
        <c:spPr>
          <a:noFill/>
          <a:ln w="3175">
            <a:solidFill>
              <a:schemeClr val="tx1"/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nb-NO"/>
          </a:p>
        </c:txPr>
        <c:crossAx val="939568520"/>
        <c:crosses val="autoZero"/>
        <c:crossBetween val="between"/>
        <c:majorUnit val="10"/>
      </c:valAx>
    </c:plotArea>
    <c:legend>
      <c:legendPos val="b"/>
      <c:layout>
        <c:manualLayout>
          <c:xMode val="edge"/>
          <c:yMode val="edge"/>
          <c:x val="0.21006672019307068"/>
          <c:y val="0.92542255931016082"/>
          <c:w val="0.73802938317862321"/>
          <c:h val="7.3016877179452891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700">
          <a:solidFill>
            <a:sysClr val="windowText" lastClr="000000"/>
          </a:solidFill>
          <a:latin typeface="Open Sans" panose="020B0606030504020204" pitchFamily="34" charset="0"/>
          <a:ea typeface="Open Sans" panose="020B0606030504020204" pitchFamily="34" charset="0"/>
          <a:cs typeface="Open Sans" panose="020B0606030504020204" pitchFamily="34" charset="0"/>
        </a:defRPr>
      </a:pPr>
      <a:endParaRPr lang="nb-N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1304925</xdr:colOff>
      <xdr:row>9</xdr:row>
      <xdr:rowOff>61912</xdr:rowOff>
    </xdr:from>
    <xdr:to>
      <xdr:col>4</xdr:col>
      <xdr:colOff>526350</xdr:colOff>
      <xdr:row>22</xdr:row>
      <xdr:rowOff>105412</xdr:rowOff>
    </xdr:to>
    <xdr:graphicFrame macro="">
      <xdr:nvGraphicFramePr>
        <xdr:cNvPr id="6" name="Diagram 2">
          <a:extLst>
            <a:ext uri="{FF2B5EF4-FFF2-40B4-BE49-F238E27FC236}">
              <a16:creationId xmlns:a16="http://schemas.microsoft.com/office/drawing/2014/main" id="{E00ABF53-C692-4879-80C3-0B041BCFE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2414587</xdr:colOff>
      <xdr:row>16</xdr:row>
      <xdr:rowOff>23812</xdr:rowOff>
    </xdr:from>
    <xdr:to>
      <xdr:col>6</xdr:col>
      <xdr:colOff>547687</xdr:colOff>
      <xdr:row>33</xdr:row>
      <xdr:rowOff>14287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DA7B0DC-9391-454B-8AA1-1A4FEF09A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2328862</xdr:colOff>
      <xdr:row>15</xdr:row>
      <xdr:rowOff>52387</xdr:rowOff>
    </xdr:from>
    <xdr:to>
      <xdr:col>6</xdr:col>
      <xdr:colOff>461962</xdr:colOff>
      <xdr:row>32</xdr:row>
      <xdr:rowOff>42862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E1FE7A9-756D-4175-A9E5-AC90AB8D8F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2300287</xdr:colOff>
      <xdr:row>15</xdr:row>
      <xdr:rowOff>23812</xdr:rowOff>
    </xdr:from>
    <xdr:to>
      <xdr:col>6</xdr:col>
      <xdr:colOff>585787</xdr:colOff>
      <xdr:row>32</xdr:row>
      <xdr:rowOff>14287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120AFB93-996A-46A4-9A8E-398E93F141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8</xdr:row>
      <xdr:rowOff>165734</xdr:rowOff>
    </xdr:from>
    <xdr:to>
      <xdr:col>5</xdr:col>
      <xdr:colOff>27240</xdr:colOff>
      <xdr:row>22</xdr:row>
      <xdr:rowOff>18734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5596700-4943-4204-9FBF-9C78728759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862965</xdr:colOff>
      <xdr:row>10</xdr:row>
      <xdr:rowOff>160020</xdr:rowOff>
    </xdr:from>
    <xdr:to>
      <xdr:col>6</xdr:col>
      <xdr:colOff>144780</xdr:colOff>
      <xdr:row>28</xdr:row>
      <xdr:rowOff>121920</xdr:rowOff>
    </xdr:to>
    <xdr:graphicFrame macro="">
      <xdr:nvGraphicFramePr>
        <xdr:cNvPr id="5" name="Diagram 1">
          <a:extLst>
            <a:ext uri="{FF2B5EF4-FFF2-40B4-BE49-F238E27FC236}">
              <a16:creationId xmlns:a16="http://schemas.microsoft.com/office/drawing/2014/main" id="{FD28A9CE-479C-4388-861E-83777B9BD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1181099</xdr:colOff>
      <xdr:row>12</xdr:row>
      <xdr:rowOff>7620</xdr:rowOff>
    </xdr:from>
    <xdr:to>
      <xdr:col>4</xdr:col>
      <xdr:colOff>650174</xdr:colOff>
      <xdr:row>26</xdr:row>
      <xdr:rowOff>146370</xdr:rowOff>
    </xdr:to>
    <xdr:graphicFrame macro="">
      <xdr:nvGraphicFramePr>
        <xdr:cNvPr id="4" name="Diagram 2">
          <a:extLst>
            <a:ext uri="{FF2B5EF4-FFF2-40B4-BE49-F238E27FC236}">
              <a16:creationId xmlns:a16="http://schemas.microsoft.com/office/drawing/2014/main" id="{E430E4B5-6A4F-425A-A788-4674D25056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558166</xdr:colOff>
      <xdr:row>11</xdr:row>
      <xdr:rowOff>70484</xdr:rowOff>
    </xdr:from>
    <xdr:to>
      <xdr:col>6</xdr:col>
      <xdr:colOff>496486</xdr:colOff>
      <xdr:row>31</xdr:row>
      <xdr:rowOff>121920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88032D47-5276-4691-97E5-FDF5969387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13</xdr:row>
      <xdr:rowOff>51435</xdr:rowOff>
    </xdr:from>
    <xdr:to>
      <xdr:col>5</xdr:col>
      <xdr:colOff>40575</xdr:colOff>
      <xdr:row>28</xdr:row>
      <xdr:rowOff>142560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3E178E-8C1E-4180-849F-15880D972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350520</xdr:colOff>
      <xdr:row>13</xdr:row>
      <xdr:rowOff>102869</xdr:rowOff>
    </xdr:from>
    <xdr:to>
      <xdr:col>3</xdr:col>
      <xdr:colOff>676845</xdr:colOff>
      <xdr:row>29</xdr:row>
      <xdr:rowOff>32069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AEBC56FB-614D-48CE-9E20-65EAFFE86A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</xdr:colOff>
      <xdr:row>11</xdr:row>
      <xdr:rowOff>47625</xdr:rowOff>
    </xdr:from>
    <xdr:to>
      <xdr:col>6</xdr:col>
      <xdr:colOff>662940</xdr:colOff>
      <xdr:row>27</xdr:row>
      <xdr:rowOff>15240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9D4C657C-4EF3-4FD2-AF9B-CA130A0670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472440</xdr:colOff>
      <xdr:row>11</xdr:row>
      <xdr:rowOff>3810</xdr:rowOff>
    </xdr:from>
    <xdr:to>
      <xdr:col>4</xdr:col>
      <xdr:colOff>236790</xdr:colOff>
      <xdr:row>26</xdr:row>
      <xdr:rowOff>94935</xdr:rowOff>
    </xdr:to>
    <xdr:graphicFrame macro="">
      <xdr:nvGraphicFramePr>
        <xdr:cNvPr id="3" name="Diagram 1">
          <a:extLst>
            <a:ext uri="{FF2B5EF4-FFF2-40B4-BE49-F238E27FC236}">
              <a16:creationId xmlns:a16="http://schemas.microsoft.com/office/drawing/2014/main" id="{C0FEF991-DF98-4863-AC49-4CEE4CA0BD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80DC6-14DB-48D2-A7F2-2EA4093D51CA}">
  <dimension ref="A1:N31"/>
  <sheetViews>
    <sheetView tabSelected="1" workbookViewId="0"/>
  </sheetViews>
  <sheetFormatPr baseColWidth="10" defaultColWidth="11.42578125" defaultRowHeight="15" x14ac:dyDescent="0.25"/>
  <cols>
    <col min="1" max="1" width="23.28515625" customWidth="1"/>
  </cols>
  <sheetData>
    <row r="1" spans="1:14" s="13" customFormat="1" ht="15.75" x14ac:dyDescent="0.25">
      <c r="A1" s="13" t="s">
        <v>0</v>
      </c>
      <c r="B1" s="32" t="s">
        <v>1</v>
      </c>
    </row>
    <row r="2" spans="1:14" s="13" customFormat="1" ht="12.75" x14ac:dyDescent="0.2">
      <c r="A2" s="13" t="s">
        <v>2</v>
      </c>
      <c r="B2" s="13" t="s">
        <v>3</v>
      </c>
    </row>
    <row r="3" spans="1:14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5" spans="1:14" x14ac:dyDescent="0.25">
      <c r="A5" s="1"/>
      <c r="B5" s="2" t="s">
        <v>5</v>
      </c>
      <c r="C5" s="2" t="s">
        <v>6</v>
      </c>
      <c r="D5" s="2" t="s">
        <v>7</v>
      </c>
      <c r="E5" s="2" t="s">
        <v>8</v>
      </c>
      <c r="F5" s="2" t="s">
        <v>64</v>
      </c>
      <c r="H5" s="1"/>
    </row>
    <row r="6" spans="1:14" x14ac:dyDescent="0.25">
      <c r="A6" s="1" t="s">
        <v>9</v>
      </c>
      <c r="B6" s="40">
        <v>65.467785748387399</v>
      </c>
      <c r="C6" s="6">
        <v>60.920993781434419</v>
      </c>
      <c r="D6" s="30">
        <v>75.062001485602934</v>
      </c>
      <c r="E6" s="40">
        <v>89.068402271836376</v>
      </c>
      <c r="F6" s="40">
        <v>92.672986645486262</v>
      </c>
      <c r="H6" s="3"/>
    </row>
    <row r="7" spans="1:14" x14ac:dyDescent="0.25">
      <c r="A7" s="1" t="s">
        <v>10</v>
      </c>
      <c r="B7" s="40">
        <v>122.83005009427939</v>
      </c>
      <c r="C7" s="6">
        <v>112.24346887546744</v>
      </c>
      <c r="D7" s="30">
        <v>137.61804316669804</v>
      </c>
      <c r="E7" s="40">
        <v>158.53257768913943</v>
      </c>
      <c r="F7" s="40">
        <v>161.74823397340052</v>
      </c>
      <c r="H7" s="4"/>
    </row>
    <row r="8" spans="1:14" x14ac:dyDescent="0.25">
      <c r="A8" s="1" t="s">
        <v>11</v>
      </c>
      <c r="B8" s="40">
        <v>187.61906896676271</v>
      </c>
      <c r="C8" s="40">
        <v>184.24431695609252</v>
      </c>
      <c r="D8" s="40">
        <v>183.33916021822773</v>
      </c>
      <c r="E8" s="40">
        <v>177.98969516181361</v>
      </c>
      <c r="F8" s="40">
        <v>174.53655032415926</v>
      </c>
      <c r="H8" s="4"/>
    </row>
    <row r="12" spans="1:14" x14ac:dyDescent="0.25">
      <c r="I12" s="2"/>
      <c r="J12" s="2"/>
      <c r="K12" s="2"/>
    </row>
    <row r="13" spans="1:14" x14ac:dyDescent="0.25">
      <c r="I13" s="5"/>
      <c r="J13" s="5"/>
      <c r="K13" s="4"/>
    </row>
    <row r="14" spans="1:14" x14ac:dyDescent="0.25">
      <c r="I14" s="30"/>
      <c r="J14" s="5"/>
      <c r="K14" s="4"/>
    </row>
    <row r="15" spans="1:14" x14ac:dyDescent="0.25">
      <c r="I15" s="4"/>
      <c r="J15" s="4"/>
      <c r="K15" s="4"/>
    </row>
    <row r="31" spans="1:1" x14ac:dyDescent="0.25">
      <c r="A31" s="7"/>
    </row>
  </sheetData>
  <pageMargins left="0.7" right="0.7" top="0.75" bottom="0.75" header="0.3" footer="0.3"/>
  <pageSetup paperSize="9" orientation="portrait" r:id="rId1"/>
  <ignoredErrors>
    <ignoredError sqref="B5:B8 C5:C8 D5:F5" twoDigitTextYear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AC313-765E-40A0-989A-B2D9A6A2634A}">
  <dimension ref="A1:N18"/>
  <sheetViews>
    <sheetView workbookViewId="0"/>
  </sheetViews>
  <sheetFormatPr baseColWidth="10" defaultColWidth="11.42578125" defaultRowHeight="12.75" x14ac:dyDescent="0.2"/>
  <cols>
    <col min="1" max="1" width="39.42578125" style="13" bestFit="1" customWidth="1"/>
    <col min="2" max="16384" width="11.42578125" style="13"/>
  </cols>
  <sheetData>
    <row r="1" spans="1:14" ht="15.75" x14ac:dyDescent="0.25">
      <c r="A1" s="13" t="s">
        <v>0</v>
      </c>
      <c r="B1" s="32" t="s">
        <v>46</v>
      </c>
    </row>
    <row r="2" spans="1:14" x14ac:dyDescent="0.2">
      <c r="A2" s="13" t="s">
        <v>2</v>
      </c>
      <c r="B2" s="13" t="s">
        <v>3</v>
      </c>
    </row>
    <row r="3" spans="1:14" x14ac:dyDescent="0.2">
      <c r="A3" s="13" t="s">
        <v>47</v>
      </c>
      <c r="B3" s="38"/>
    </row>
    <row r="4" spans="1:14" customFormat="1" ht="15" x14ac:dyDescent="0.25">
      <c r="A4" s="13"/>
      <c r="B4" s="13"/>
      <c r="I4" s="33"/>
      <c r="J4" s="33"/>
      <c r="K4" s="33"/>
      <c r="L4" s="33"/>
      <c r="M4" s="33"/>
      <c r="N4" s="33"/>
    </row>
    <row r="5" spans="1:14" x14ac:dyDescent="0.2">
      <c r="A5" s="31"/>
      <c r="B5" s="45" t="s">
        <v>5</v>
      </c>
      <c r="C5" s="45" t="s">
        <v>6</v>
      </c>
      <c r="D5" s="45" t="s">
        <v>7</v>
      </c>
      <c r="E5" s="45" t="s">
        <v>8</v>
      </c>
      <c r="F5" s="45" t="s">
        <v>64</v>
      </c>
    </row>
    <row r="6" spans="1:14" x14ac:dyDescent="0.2">
      <c r="A6" s="8" t="s">
        <v>48</v>
      </c>
      <c r="B6" s="30">
        <v>18.624547268580724</v>
      </c>
      <c r="C6" s="30">
        <v>14.549519160015983</v>
      </c>
      <c r="D6" s="30">
        <v>16.8034986581056</v>
      </c>
      <c r="E6" s="30">
        <v>21.495448998586991</v>
      </c>
      <c r="F6" s="30">
        <v>19.041824593561465</v>
      </c>
    </row>
    <row r="7" spans="1:14" x14ac:dyDescent="0.2">
      <c r="A7" s="8" t="s">
        <v>49</v>
      </c>
      <c r="B7" s="30">
        <v>1.0743313438193129</v>
      </c>
      <c r="C7" s="30">
        <v>1.1986468835680759</v>
      </c>
      <c r="D7" s="30">
        <v>1.3472508379833381</v>
      </c>
      <c r="E7" s="30">
        <v>1.3707750183777303</v>
      </c>
      <c r="F7" s="30">
        <v>1.4518793003566561</v>
      </c>
    </row>
    <row r="8" spans="1:14" x14ac:dyDescent="0.2">
      <c r="A8" s="8" t="s">
        <v>65</v>
      </c>
      <c r="B8" s="30">
        <v>0.32389027617544541</v>
      </c>
      <c r="C8" s="30">
        <v>0.32570426605317132</v>
      </c>
      <c r="D8" s="30">
        <v>0.34828619360036761</v>
      </c>
      <c r="E8" s="30">
        <v>0.31789474969961889</v>
      </c>
      <c r="F8" s="30">
        <v>0.43526589411922112</v>
      </c>
    </row>
    <row r="9" spans="1:14" x14ac:dyDescent="0.2">
      <c r="A9" s="8" t="s">
        <v>50</v>
      </c>
      <c r="B9" s="30">
        <v>6.8415201201364697</v>
      </c>
      <c r="C9" s="30">
        <v>7.1199006603988293</v>
      </c>
      <c r="D9" s="30">
        <v>7.3331259431666451</v>
      </c>
      <c r="E9" s="30">
        <v>7.2324609249766203</v>
      </c>
      <c r="F9" s="30">
        <v>8.2574066278964864</v>
      </c>
    </row>
    <row r="10" spans="1:14" x14ac:dyDescent="0.2">
      <c r="A10" s="8" t="s">
        <v>51</v>
      </c>
      <c r="B10" s="30">
        <v>17.02208978284191</v>
      </c>
      <c r="C10" s="30">
        <v>15.398759298644055</v>
      </c>
      <c r="D10" s="30">
        <v>20.558878411581706</v>
      </c>
      <c r="E10" s="30">
        <v>22.840261050021081</v>
      </c>
      <c r="F10" s="30">
        <v>23.379933181190239</v>
      </c>
    </row>
    <row r="11" spans="1:14" x14ac:dyDescent="0.2">
      <c r="A11" s="8" t="s">
        <v>52</v>
      </c>
      <c r="B11" s="30">
        <v>0.84229053963615408</v>
      </c>
      <c r="C11" s="30">
        <v>0.86607944373335688</v>
      </c>
      <c r="D11" s="30">
        <v>1.025108997682612</v>
      </c>
      <c r="E11" s="30">
        <v>0.92220761203748569</v>
      </c>
      <c r="F11" s="30">
        <v>0.83487991482931811</v>
      </c>
    </row>
    <row r="12" spans="1:14" x14ac:dyDescent="0.2">
      <c r="A12" s="8" t="s">
        <v>53</v>
      </c>
      <c r="B12" s="30">
        <v>0.17799442401242796</v>
      </c>
      <c r="C12" s="30">
        <v>0.38451398864205383</v>
      </c>
      <c r="D12" s="30">
        <v>0.33184434143511254</v>
      </c>
      <c r="E12" s="30">
        <v>0.21184427466384115</v>
      </c>
      <c r="F12" s="30">
        <v>7.752578937169087E-2</v>
      </c>
    </row>
    <row r="13" spans="1:14" x14ac:dyDescent="0.2">
      <c r="A13" s="8" t="s">
        <v>54</v>
      </c>
      <c r="B13" s="30">
        <v>0.37781149617640924</v>
      </c>
      <c r="C13" s="30">
        <v>0.41614616392699494</v>
      </c>
      <c r="D13" s="30">
        <v>0.40095324268246668</v>
      </c>
      <c r="E13" s="30">
        <v>0.36357007061644653</v>
      </c>
      <c r="F13" s="30">
        <v>0.33699293352010345</v>
      </c>
    </row>
    <row r="14" spans="1:14" x14ac:dyDescent="0.2">
      <c r="A14" s="8" t="s">
        <v>55</v>
      </c>
      <c r="B14" s="30">
        <v>45.284475251378844</v>
      </c>
      <c r="C14" s="30">
        <v>40.259269864982521</v>
      </c>
      <c r="D14" s="30">
        <v>48.148946626237858</v>
      </c>
      <c r="E14" s="30">
        <v>54.754462698979815</v>
      </c>
      <c r="F14" s="30">
        <v>54.178656475809596</v>
      </c>
    </row>
    <row r="15" spans="1:14" x14ac:dyDescent="0.2">
      <c r="A15" s="8"/>
      <c r="B15" s="30"/>
      <c r="C15" s="30"/>
      <c r="D15" s="30"/>
      <c r="E15" s="30"/>
      <c r="F15" s="30"/>
      <c r="G15" s="30"/>
      <c r="H15" s="5"/>
      <c r="I15" s="5"/>
      <c r="J15" s="5"/>
      <c r="K15" s="5"/>
      <c r="L15" s="5"/>
    </row>
    <row r="16" spans="1:14" x14ac:dyDescent="0.2">
      <c r="B16" s="30"/>
      <c r="C16" s="30"/>
      <c r="D16" s="30"/>
      <c r="E16" s="30"/>
      <c r="F16" s="30"/>
      <c r="G16" s="30"/>
      <c r="H16" s="30"/>
      <c r="I16" s="30"/>
      <c r="J16" s="30"/>
      <c r="K16" s="30"/>
    </row>
    <row r="18" spans="1:1" x14ac:dyDescent="0.2">
      <c r="A18" s="7"/>
    </row>
  </sheetData>
  <pageMargins left="0.7" right="0.7" top="0.78740157499999996" bottom="0.78740157499999996" header="0.3" footer="0.3"/>
  <pageSetup orientation="portrait" r:id="rId1"/>
  <ignoredErrors>
    <ignoredError sqref="B5:F5" twoDigitTextYear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D7B23-5A15-4C68-A4E6-172DC1D37F9C}">
  <dimension ref="A1:N16"/>
  <sheetViews>
    <sheetView workbookViewId="0"/>
  </sheetViews>
  <sheetFormatPr baseColWidth="10" defaultColWidth="11.42578125" defaultRowHeight="12.75" x14ac:dyDescent="0.2"/>
  <cols>
    <col min="1" max="1" width="39.42578125" style="13" bestFit="1" customWidth="1"/>
    <col min="2" max="16384" width="11.42578125" style="13"/>
  </cols>
  <sheetData>
    <row r="1" spans="1:14" ht="15.75" x14ac:dyDescent="0.25">
      <c r="A1" s="13" t="s">
        <v>0</v>
      </c>
      <c r="B1" s="32" t="s">
        <v>56</v>
      </c>
    </row>
    <row r="2" spans="1:14" x14ac:dyDescent="0.2">
      <c r="A2" s="13" t="s">
        <v>2</v>
      </c>
      <c r="B2" s="13" t="s">
        <v>3</v>
      </c>
    </row>
    <row r="3" spans="1:14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4" spans="1:14" customFormat="1" ht="15" x14ac:dyDescent="0.25">
      <c r="A4" s="13"/>
      <c r="B4" s="13"/>
      <c r="I4" s="33"/>
      <c r="J4" s="33"/>
      <c r="K4" s="33"/>
      <c r="L4" s="33"/>
      <c r="M4" s="33"/>
      <c r="N4" s="33"/>
    </row>
    <row r="5" spans="1:14" x14ac:dyDescent="0.2">
      <c r="A5" s="8"/>
      <c r="B5" s="45" t="s">
        <v>5</v>
      </c>
      <c r="C5" s="45" t="s">
        <v>6</v>
      </c>
      <c r="D5" s="45" t="s">
        <v>7</v>
      </c>
      <c r="E5" s="45" t="s">
        <v>8</v>
      </c>
      <c r="F5" s="45" t="s">
        <v>64</v>
      </c>
    </row>
    <row r="6" spans="1:14" x14ac:dyDescent="0.2">
      <c r="A6" s="8" t="s">
        <v>48</v>
      </c>
      <c r="B6" s="30">
        <v>21.559395183523733</v>
      </c>
      <c r="C6" s="30">
        <v>17.248273584670201</v>
      </c>
      <c r="D6" s="30">
        <v>20.380457969705652</v>
      </c>
      <c r="E6" s="30">
        <v>26.398252195636069</v>
      </c>
      <c r="F6" s="30">
        <v>22.717145225294761</v>
      </c>
    </row>
    <row r="7" spans="1:14" x14ac:dyDescent="0.2">
      <c r="A7" s="8" t="s">
        <v>49</v>
      </c>
      <c r="B7" s="30">
        <v>0.8596687106722275</v>
      </c>
      <c r="C7" s="30">
        <v>1.11920296848109</v>
      </c>
      <c r="D7" s="30">
        <v>1.1977893891224716</v>
      </c>
      <c r="E7" s="30">
        <v>1.5149056020028842</v>
      </c>
      <c r="F7" s="30">
        <v>1.2675376327114696</v>
      </c>
    </row>
    <row r="8" spans="1:14" x14ac:dyDescent="0.2">
      <c r="A8" s="8" t="s">
        <v>57</v>
      </c>
      <c r="B8" s="30">
        <v>0.60154253610885788</v>
      </c>
      <c r="C8" s="30">
        <v>0.57416126583940219</v>
      </c>
      <c r="D8" s="30">
        <v>0.62544777413991826</v>
      </c>
      <c r="E8" s="30">
        <v>0.59604257079269785</v>
      </c>
      <c r="F8" s="30">
        <v>0.79886580840998844</v>
      </c>
    </row>
    <row r="9" spans="1:14" x14ac:dyDescent="0.2">
      <c r="A9" s="8" t="s">
        <v>50</v>
      </c>
      <c r="B9" s="30">
        <v>7.4506658558035834</v>
      </c>
      <c r="C9" s="30">
        <v>7.7082131449434241</v>
      </c>
      <c r="D9" s="30">
        <v>7.6516808705329034</v>
      </c>
      <c r="E9" s="30">
        <v>7.5401907439478304</v>
      </c>
      <c r="F9" s="30">
        <v>7.737767163997793</v>
      </c>
    </row>
    <row r="10" spans="1:14" x14ac:dyDescent="0.2">
      <c r="A10" s="8" t="s">
        <v>51</v>
      </c>
      <c r="B10" s="30">
        <v>20.995042413192049</v>
      </c>
      <c r="C10" s="30">
        <v>19.045626378903727</v>
      </c>
      <c r="D10" s="30">
        <v>25.228159190883328</v>
      </c>
      <c r="E10" s="30">
        <v>27.518630321107704</v>
      </c>
      <c r="F10" s="30">
        <v>27.859561830404335</v>
      </c>
    </row>
    <row r="11" spans="1:14" x14ac:dyDescent="0.2">
      <c r="A11" s="8" t="s">
        <v>52</v>
      </c>
      <c r="B11" s="30">
        <v>0.13646044365731805</v>
      </c>
      <c r="C11" s="30">
        <v>0.15684857374059566</v>
      </c>
      <c r="D11" s="30">
        <v>0.14725668845466169</v>
      </c>
      <c r="E11" s="30">
        <v>0.13149732825544722</v>
      </c>
      <c r="F11" s="30">
        <v>0.12456499849873172</v>
      </c>
    </row>
    <row r="12" spans="1:14" x14ac:dyDescent="0.2">
      <c r="A12" s="8" t="s">
        <v>53</v>
      </c>
      <c r="B12" s="30">
        <v>8.61669444390573E-2</v>
      </c>
      <c r="C12" s="30">
        <v>0.21521547290363857</v>
      </c>
      <c r="D12" s="30">
        <v>0.20501973769980453</v>
      </c>
      <c r="E12" s="30">
        <v>0.12749397779337959</v>
      </c>
      <c r="F12" s="30">
        <v>4.5470481470194987E-2</v>
      </c>
    </row>
    <row r="13" spans="1:14" x14ac:dyDescent="0.2">
      <c r="A13" s="8" t="s">
        <v>54</v>
      </c>
      <c r="B13" s="30">
        <v>0.22899345963472487</v>
      </c>
      <c r="C13" s="30">
        <v>0.22003741470030749</v>
      </c>
      <c r="D13" s="30">
        <v>0.23696190785280483</v>
      </c>
      <c r="E13" s="30">
        <v>0.22006205105594795</v>
      </c>
      <c r="F13" s="30">
        <v>0.18703889914936736</v>
      </c>
    </row>
    <row r="14" spans="1:14" x14ac:dyDescent="0.2">
      <c r="A14" s="8" t="s">
        <v>55</v>
      </c>
      <c r="B14" s="30">
        <v>51.917935547031554</v>
      </c>
      <c r="C14" s="30">
        <v>46.287578804182388</v>
      </c>
      <c r="D14" s="30">
        <v>55.672773528391545</v>
      </c>
      <c r="E14" s="30">
        <v>64.047074790591964</v>
      </c>
      <c r="F14" s="30">
        <v>60.737952039936637</v>
      </c>
    </row>
    <row r="15" spans="1:14" x14ac:dyDescent="0.2">
      <c r="F15" s="30"/>
    </row>
    <row r="16" spans="1:14" x14ac:dyDescent="0.2">
      <c r="F16" s="30"/>
    </row>
  </sheetData>
  <pageMargins left="0.7" right="0.7" top="0.78740157499999996" bottom="0.78740157499999996" header="0.3" footer="0.3"/>
  <pageSetup orientation="portrait" r:id="rId1"/>
  <ignoredErrors>
    <ignoredError sqref="B5:F5" twoDigitTextYear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CC188-AFD1-437F-8D3D-BFEC54DEF49D}">
  <dimension ref="A1:T28"/>
  <sheetViews>
    <sheetView workbookViewId="0"/>
  </sheetViews>
  <sheetFormatPr baseColWidth="10" defaultColWidth="11.42578125" defaultRowHeight="12.75" x14ac:dyDescent="0.2"/>
  <cols>
    <col min="1" max="1" width="37.140625" style="13" customWidth="1"/>
    <col min="2" max="16384" width="11.42578125" style="13"/>
  </cols>
  <sheetData>
    <row r="1" spans="1:6" ht="15.75" x14ac:dyDescent="0.25">
      <c r="A1" s="13" t="s">
        <v>0</v>
      </c>
      <c r="B1" s="32" t="s">
        <v>58</v>
      </c>
    </row>
    <row r="2" spans="1:6" x14ac:dyDescent="0.2">
      <c r="A2" s="13" t="s">
        <v>2</v>
      </c>
      <c r="B2" s="13" t="s">
        <v>3</v>
      </c>
    </row>
    <row r="3" spans="1:6" x14ac:dyDescent="0.2">
      <c r="A3" s="13" t="s">
        <v>4</v>
      </c>
    </row>
    <row r="5" spans="1:6" x14ac:dyDescent="0.2">
      <c r="B5" s="45" t="s">
        <v>5</v>
      </c>
      <c r="C5" s="45" t="s">
        <v>6</v>
      </c>
      <c r="D5" s="45" t="s">
        <v>7</v>
      </c>
      <c r="E5" s="45" t="s">
        <v>8</v>
      </c>
      <c r="F5" s="45" t="s">
        <v>64</v>
      </c>
    </row>
    <row r="6" spans="1:6" x14ac:dyDescent="0.2">
      <c r="A6" s="13" t="s">
        <v>48</v>
      </c>
      <c r="B6" s="30">
        <v>15.213491615466641</v>
      </c>
      <c r="C6" s="30">
        <v>11.511862855318155</v>
      </c>
      <c r="D6" s="30">
        <v>12.839862057326656</v>
      </c>
      <c r="E6" s="30">
        <v>16.346198121141796</v>
      </c>
      <c r="F6" s="30">
        <v>15.129117357638323</v>
      </c>
    </row>
    <row r="7" spans="1:6" x14ac:dyDescent="0.2">
      <c r="A7" s="13" t="s">
        <v>49</v>
      </c>
      <c r="B7" s="30">
        <v>1.3238250857541278</v>
      </c>
      <c r="C7" s="30">
        <v>1.2880671388270479</v>
      </c>
      <c r="D7" s="30">
        <v>1.5128694032237078</v>
      </c>
      <c r="E7" s="30">
        <v>1.2193994676223567</v>
      </c>
      <c r="F7" s="30">
        <v>1.6481274781754456</v>
      </c>
    </row>
    <row r="8" spans="1:6" x14ac:dyDescent="0.2">
      <c r="A8" s="13" t="s">
        <v>57</v>
      </c>
      <c r="B8" s="30">
        <v>1.1862253033040288E-3</v>
      </c>
      <c r="C8" s="30">
        <v>4.6046745179017703E-2</v>
      </c>
      <c r="D8" s="30">
        <v>4.1162827283714842E-2</v>
      </c>
      <c r="E8" s="30">
        <v>2.5765358765661932E-2</v>
      </c>
      <c r="F8" s="30">
        <v>4.8181294385785757E-2</v>
      </c>
    </row>
    <row r="9" spans="1:6" x14ac:dyDescent="0.2">
      <c r="A9" s="13" t="s">
        <v>50</v>
      </c>
      <c r="B9" s="30">
        <v>6.1335345394737679</v>
      </c>
      <c r="C9" s="30">
        <v>6.457709572731301</v>
      </c>
      <c r="D9" s="30">
        <v>6.9801345167971434</v>
      </c>
      <c r="E9" s="30">
        <v>6.9092625470961284</v>
      </c>
      <c r="F9" s="30">
        <v>8.8106092717454896</v>
      </c>
    </row>
    <row r="10" spans="1:6" x14ac:dyDescent="0.2">
      <c r="A10" s="13" t="s">
        <v>51</v>
      </c>
      <c r="B10" s="30">
        <v>12.404486785320495</v>
      </c>
      <c r="C10" s="30">
        <v>11.293929056386975</v>
      </c>
      <c r="D10" s="30">
        <v>15.384837953214054</v>
      </c>
      <c r="E10" s="30">
        <v>17.9267256487521</v>
      </c>
      <c r="F10" s="30">
        <v>18.610968188396516</v>
      </c>
    </row>
    <row r="11" spans="1:6" x14ac:dyDescent="0.2">
      <c r="A11" s="13" t="s">
        <v>52</v>
      </c>
      <c r="B11" s="30">
        <v>1.6626484623646363</v>
      </c>
      <c r="C11" s="30">
        <v>1.6643735026660711</v>
      </c>
      <c r="D11" s="30">
        <v>1.9978591018423857</v>
      </c>
      <c r="E11" s="30">
        <v>1.752664283237384</v>
      </c>
      <c r="F11" s="30">
        <v>1.5910736163840364</v>
      </c>
    </row>
    <row r="12" spans="1:6" x14ac:dyDescent="0.2">
      <c r="A12" s="13" t="s">
        <v>53</v>
      </c>
      <c r="B12" s="30">
        <v>0.28472180900404392</v>
      </c>
      <c r="C12" s="30">
        <v>0.57507252891185756</v>
      </c>
      <c r="D12" s="30">
        <v>0.47237896804222662</v>
      </c>
      <c r="E12" s="30">
        <v>0.30043458162015735</v>
      </c>
      <c r="F12" s="30">
        <v>0.11165152906716264</v>
      </c>
    </row>
    <row r="13" spans="1:6" x14ac:dyDescent="0.2">
      <c r="A13" s="13" t="s">
        <v>54</v>
      </c>
      <c r="B13" s="30">
        <v>0.55077671261785766</v>
      </c>
      <c r="C13" s="30">
        <v>0.63688169030642039</v>
      </c>
      <c r="D13" s="30">
        <v>0.58267240701108836</v>
      </c>
      <c r="E13" s="30">
        <v>0.51429176307334268</v>
      </c>
      <c r="F13" s="30">
        <v>0.49663240286935151</v>
      </c>
    </row>
    <row r="14" spans="1:6" x14ac:dyDescent="0.2">
      <c r="A14" s="13" t="s">
        <v>55</v>
      </c>
      <c r="B14" s="30">
        <v>37.574671235304876</v>
      </c>
      <c r="C14" s="30">
        <v>33.473943090326848</v>
      </c>
      <c r="D14" s="30">
        <v>39.81177723474098</v>
      </c>
      <c r="E14" s="30">
        <v>44.994741771308938</v>
      </c>
      <c r="F14" s="30">
        <v>46.446361138662112</v>
      </c>
    </row>
    <row r="17" spans="10:20" x14ac:dyDescent="0.2">
      <c r="J17" s="29"/>
      <c r="K17" s="29"/>
      <c r="L17" s="29"/>
      <c r="M17" s="29"/>
      <c r="N17" s="29"/>
      <c r="O17" s="10"/>
      <c r="P17" s="10"/>
      <c r="Q17" s="10"/>
      <c r="R17" s="10"/>
      <c r="S17" s="10"/>
      <c r="T17" s="10"/>
    </row>
    <row r="18" spans="10:20" x14ac:dyDescent="0.2"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</row>
    <row r="19" spans="10:20" x14ac:dyDescent="0.2"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</row>
    <row r="20" spans="10:20" x14ac:dyDescent="0.2"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</row>
    <row r="21" spans="10:20" x14ac:dyDescent="0.2"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</row>
    <row r="22" spans="10:20" x14ac:dyDescent="0.2"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</row>
    <row r="23" spans="10:20" x14ac:dyDescent="0.2"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</row>
    <row r="24" spans="10:20" x14ac:dyDescent="0.2"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</row>
    <row r="25" spans="10:20" x14ac:dyDescent="0.2"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</row>
    <row r="26" spans="10:20" x14ac:dyDescent="0.2"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</row>
    <row r="27" spans="10:20" x14ac:dyDescent="0.2"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</row>
    <row r="28" spans="10:20" x14ac:dyDescent="0.2"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</row>
  </sheetData>
  <pageMargins left="0.7" right="0.7" top="0.78740157499999996" bottom="0.78740157499999996" header="0.3" footer="0.3"/>
  <pageSetup orientation="portrait" r:id="rId1"/>
  <ignoredErrors>
    <ignoredError sqref="B5:F5" twoDigitTextYea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23C8B-E680-4633-B287-F5767C9EDCDB}">
  <dimension ref="A1:O8"/>
  <sheetViews>
    <sheetView workbookViewId="0"/>
  </sheetViews>
  <sheetFormatPr baseColWidth="10" defaultColWidth="11.42578125" defaultRowHeight="15" x14ac:dyDescent="0.25"/>
  <cols>
    <col min="1" max="1" width="23.5703125" customWidth="1"/>
  </cols>
  <sheetData>
    <row r="1" spans="1:15" s="13" customFormat="1" ht="15.75" x14ac:dyDescent="0.25">
      <c r="A1" s="13" t="s">
        <v>0</v>
      </c>
      <c r="B1" s="32" t="s">
        <v>12</v>
      </c>
    </row>
    <row r="2" spans="1:15" s="13" customFormat="1" ht="12.75" x14ac:dyDescent="0.2">
      <c r="A2" s="13" t="s">
        <v>2</v>
      </c>
      <c r="B2" s="13" t="s">
        <v>3</v>
      </c>
    </row>
    <row r="3" spans="1: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5" spans="1:15" x14ac:dyDescent="0.25">
      <c r="A5" s="8"/>
      <c r="B5" s="44" t="s">
        <v>5</v>
      </c>
      <c r="C5" s="46" t="s">
        <v>6</v>
      </c>
      <c r="D5" s="45" t="s">
        <v>7</v>
      </c>
      <c r="E5" s="45" t="s">
        <v>8</v>
      </c>
      <c r="F5" s="45" t="s">
        <v>64</v>
      </c>
      <c r="I5" s="8"/>
      <c r="J5" s="9"/>
      <c r="K5" s="9"/>
      <c r="L5" s="10"/>
      <c r="M5" s="10"/>
      <c r="N5" s="10"/>
      <c r="O5" s="10"/>
    </row>
    <row r="6" spans="1:15" x14ac:dyDescent="0.25">
      <c r="A6" s="1" t="s">
        <v>9</v>
      </c>
      <c r="B6" s="15">
        <v>65.467785748387399</v>
      </c>
      <c r="C6" s="41">
        <v>60.920993781434419</v>
      </c>
      <c r="D6" s="15">
        <v>75.062001485602934</v>
      </c>
      <c r="E6" s="15">
        <v>89.068402271836376</v>
      </c>
      <c r="F6" s="15">
        <v>92.672986645486262</v>
      </c>
      <c r="I6" s="1"/>
      <c r="J6" s="5"/>
      <c r="K6" s="11"/>
      <c r="L6" s="11"/>
      <c r="M6" s="12"/>
      <c r="N6" s="11"/>
      <c r="O6" s="11"/>
    </row>
    <row r="7" spans="1:15" x14ac:dyDescent="0.25">
      <c r="A7" s="1" t="s">
        <v>13</v>
      </c>
      <c r="B7" s="15">
        <v>120.21833197151226</v>
      </c>
      <c r="C7" s="41">
        <v>99.537369974615402</v>
      </c>
      <c r="D7" s="15">
        <v>128.98549852046381</v>
      </c>
      <c r="E7" s="15">
        <v>153.3000003548737</v>
      </c>
      <c r="F7" s="15">
        <v>158.01401589431151</v>
      </c>
      <c r="I7" s="1"/>
      <c r="J7" s="5"/>
      <c r="K7" s="5"/>
      <c r="L7" s="5"/>
      <c r="M7" s="12"/>
      <c r="N7" s="11"/>
      <c r="O7" s="5"/>
    </row>
    <row r="8" spans="1:15" x14ac:dyDescent="0.25">
      <c r="A8" s="1" t="s">
        <v>11</v>
      </c>
      <c r="B8" s="15">
        <v>183.62975102525667</v>
      </c>
      <c r="C8" s="41">
        <v>163.38763338583172</v>
      </c>
      <c r="D8" s="15">
        <v>171.83860804085211</v>
      </c>
      <c r="E8" s="15">
        <v>172.1149099396695</v>
      </c>
      <c r="F8" s="15">
        <v>170.5070933979743</v>
      </c>
      <c r="I8" s="1"/>
      <c r="J8" s="11"/>
      <c r="K8" s="11"/>
      <c r="L8" s="11"/>
      <c r="M8" s="12"/>
      <c r="N8" s="11"/>
      <c r="O8" s="11"/>
    </row>
  </sheetData>
  <pageMargins left="0.7" right="0.7" top="0.75" bottom="0.75" header="0.3" footer="0.3"/>
  <pageSetup paperSize="9" orientation="portrait" r:id="rId1"/>
  <ignoredErrors>
    <ignoredError sqref="B5:B8 D5:E5" twoDigitTextYear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E9F97-B243-4F28-99D2-107A2FE1379A}">
  <dimension ref="A1:N10"/>
  <sheetViews>
    <sheetView workbookViewId="0"/>
  </sheetViews>
  <sheetFormatPr baseColWidth="10" defaultColWidth="11.42578125" defaultRowHeight="12.75" x14ac:dyDescent="0.2"/>
  <cols>
    <col min="1" max="1" width="13.28515625" style="13" customWidth="1"/>
    <col min="2" max="2" width="13.5703125" style="13" customWidth="1"/>
    <col min="3" max="3" width="12.7109375" style="13" customWidth="1"/>
    <col min="4" max="4" width="13.85546875" style="13" customWidth="1"/>
    <col min="5" max="5" width="13" style="13" customWidth="1"/>
    <col min="6" max="6" width="11.42578125" style="13"/>
    <col min="7" max="7" width="12.7109375" style="13" customWidth="1"/>
    <col min="8" max="10" width="11.42578125" style="13"/>
    <col min="11" max="11" width="12.7109375" style="13" customWidth="1"/>
    <col min="12" max="16384" width="11.42578125" style="13"/>
  </cols>
  <sheetData>
    <row r="1" spans="1:14" ht="15.75" x14ac:dyDescent="0.25">
      <c r="A1" s="13" t="s">
        <v>0</v>
      </c>
      <c r="B1" s="32" t="s">
        <v>59</v>
      </c>
    </row>
    <row r="2" spans="1:14" x14ac:dyDescent="0.2">
      <c r="A2" s="13" t="s">
        <v>2</v>
      </c>
      <c r="B2" s="13" t="s">
        <v>3</v>
      </c>
    </row>
    <row r="3" spans="1:14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5" spans="1:14" ht="38.25" x14ac:dyDescent="0.2">
      <c r="A5" s="35"/>
      <c r="B5" s="34" t="s">
        <v>14</v>
      </c>
      <c r="C5" s="34" t="s">
        <v>15</v>
      </c>
      <c r="D5" s="34" t="s">
        <v>16</v>
      </c>
      <c r="E5" s="34" t="s">
        <v>17</v>
      </c>
      <c r="F5" s="34" t="s">
        <v>18</v>
      </c>
      <c r="G5" s="34" t="s">
        <v>19</v>
      </c>
      <c r="H5" s="34" t="s">
        <v>20</v>
      </c>
      <c r="I5" s="34" t="s">
        <v>21</v>
      </c>
      <c r="J5" s="34" t="s">
        <v>22</v>
      </c>
      <c r="K5" s="34" t="s">
        <v>23</v>
      </c>
    </row>
    <row r="6" spans="1:14" x14ac:dyDescent="0.2">
      <c r="A6" s="8" t="s">
        <v>24</v>
      </c>
      <c r="B6" s="5"/>
      <c r="C6" s="5"/>
      <c r="D6" s="5"/>
      <c r="E6" s="5"/>
      <c r="F6" s="5">
        <v>118.01530666879208</v>
      </c>
      <c r="G6" s="5"/>
      <c r="H6" s="5">
        <v>107.30834783298813</v>
      </c>
      <c r="I6" s="5"/>
      <c r="J6" s="5"/>
      <c r="K6" s="5">
        <v>92.672986645486262</v>
      </c>
    </row>
    <row r="7" spans="1:14" x14ac:dyDescent="0.2">
      <c r="A7" s="8" t="s">
        <v>25</v>
      </c>
      <c r="B7" s="16"/>
      <c r="C7" s="16">
        <v>101.93806294686297</v>
      </c>
      <c r="D7" s="16">
        <v>117.36027112645618</v>
      </c>
      <c r="E7" s="16">
        <v>117.36027112645618</v>
      </c>
      <c r="F7" s="16"/>
      <c r="G7" s="16">
        <v>107.30834783298813</v>
      </c>
      <c r="H7" s="16"/>
      <c r="I7" s="16">
        <v>107.30834783298813</v>
      </c>
      <c r="J7" s="16">
        <v>92.672986645486262</v>
      </c>
      <c r="K7" s="16"/>
    </row>
    <row r="8" spans="1:14" x14ac:dyDescent="0.2">
      <c r="A8" s="8" t="s">
        <v>26</v>
      </c>
      <c r="B8" s="5"/>
      <c r="C8" s="5"/>
      <c r="D8" s="5"/>
      <c r="E8" s="39"/>
      <c r="F8" s="5"/>
      <c r="G8" s="5">
        <v>10.706958835803945</v>
      </c>
      <c r="H8" s="5"/>
      <c r="I8" s="5"/>
      <c r="J8" s="5">
        <v>16.354056466850519</v>
      </c>
      <c r="K8" s="5"/>
    </row>
    <row r="9" spans="1:14" x14ac:dyDescent="0.2">
      <c r="A9" s="36" t="s">
        <v>27</v>
      </c>
      <c r="B9" s="42">
        <v>101.93806294686297</v>
      </c>
      <c r="C9" s="42">
        <v>15.422208179593216</v>
      </c>
      <c r="D9" s="43">
        <v>0</v>
      </c>
      <c r="E9" s="42">
        <v>0.65503554233589334</v>
      </c>
      <c r="F9" s="42"/>
      <c r="G9" s="42"/>
      <c r="H9" s="42"/>
      <c r="I9" s="42">
        <v>1.7186952793486538</v>
      </c>
      <c r="J9" s="42"/>
      <c r="K9" s="42"/>
    </row>
    <row r="10" spans="1:14" x14ac:dyDescent="0.2">
      <c r="A10" s="8"/>
      <c r="B10" s="8"/>
      <c r="C10" s="8"/>
      <c r="D10" s="8"/>
      <c r="E10" s="8"/>
      <c r="F10" s="5"/>
      <c r="G10" s="8"/>
      <c r="H10" s="8"/>
      <c r="I10" s="8"/>
      <c r="J10" s="8"/>
      <c r="K10" s="8"/>
    </row>
  </sheetData>
  <pageMargins left="0.7" right="0.7" top="0.78740157499999996" bottom="0.78740157499999996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AF62C-54DB-4EE9-9C32-92F227BD3D54}">
  <dimension ref="A1:N29"/>
  <sheetViews>
    <sheetView workbookViewId="0"/>
  </sheetViews>
  <sheetFormatPr baseColWidth="10" defaultColWidth="11.42578125" defaultRowHeight="12.75" x14ac:dyDescent="0.2"/>
  <cols>
    <col min="1" max="1" width="19.5703125" style="13" customWidth="1"/>
    <col min="2" max="16384" width="11.42578125" style="13"/>
  </cols>
  <sheetData>
    <row r="1" spans="1:14" ht="15.75" x14ac:dyDescent="0.25">
      <c r="A1" s="13" t="s">
        <v>0</v>
      </c>
      <c r="B1" s="32" t="s">
        <v>66</v>
      </c>
    </row>
    <row r="2" spans="1:14" x14ac:dyDescent="0.2">
      <c r="A2" s="13" t="s">
        <v>2</v>
      </c>
      <c r="B2" s="13" t="s">
        <v>3</v>
      </c>
    </row>
    <row r="3" spans="1:14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5" spans="1:14" x14ac:dyDescent="0.2">
      <c r="A5" s="14"/>
      <c r="B5" s="14" t="s">
        <v>28</v>
      </c>
      <c r="C5" s="14" t="s">
        <v>29</v>
      </c>
    </row>
    <row r="6" spans="1:14" ht="15" x14ac:dyDescent="0.25">
      <c r="A6" s="14" t="s">
        <v>16</v>
      </c>
      <c r="B6" s="23">
        <v>2.0687768466058985E-2</v>
      </c>
      <c r="C6" s="23">
        <v>3.9157287565678448E-5</v>
      </c>
    </row>
    <row r="7" spans="1:14" ht="15" x14ac:dyDescent="0.25">
      <c r="A7" s="14" t="s">
        <v>17</v>
      </c>
      <c r="B7" s="23">
        <v>0.41836022226727237</v>
      </c>
      <c r="C7" s="23">
        <v>0.71849327863885981</v>
      </c>
    </row>
    <row r="8" spans="1:14" ht="15" x14ac:dyDescent="0.25">
      <c r="A8" s="14" t="s">
        <v>21</v>
      </c>
      <c r="B8" s="23">
        <v>1.3484343228343636</v>
      </c>
      <c r="C8" s="23">
        <v>1.5476122536916515</v>
      </c>
    </row>
    <row r="9" spans="1:14" ht="15" x14ac:dyDescent="0.25">
      <c r="A9" s="14" t="s">
        <v>15</v>
      </c>
      <c r="B9" s="23">
        <v>11.513638209460273</v>
      </c>
      <c r="C9" s="23">
        <v>14.664095856039022</v>
      </c>
    </row>
    <row r="10" spans="1:14" ht="15" x14ac:dyDescent="0.25">
      <c r="A10" s="14" t="s">
        <v>14</v>
      </c>
      <c r="B10" s="23">
        <v>86.698879476972024</v>
      </c>
      <c r="C10" s="23">
        <v>83.069759454342901</v>
      </c>
    </row>
    <row r="23" spans="2:4" ht="15" x14ac:dyDescent="0.25">
      <c r="B23" s="23"/>
      <c r="C23" s="23"/>
      <c r="D23" s="23"/>
    </row>
    <row r="24" spans="2:4" ht="15" x14ac:dyDescent="0.25">
      <c r="B24" s="23"/>
      <c r="C24" s="23"/>
      <c r="D24" s="23"/>
    </row>
    <row r="25" spans="2:4" ht="15" x14ac:dyDescent="0.25">
      <c r="B25" s="23"/>
      <c r="C25" s="23"/>
      <c r="D25" s="23"/>
    </row>
    <row r="26" spans="2:4" ht="15" x14ac:dyDescent="0.25">
      <c r="B26" s="23"/>
      <c r="C26" s="23"/>
      <c r="D26" s="23"/>
    </row>
    <row r="27" spans="2:4" ht="15" x14ac:dyDescent="0.25">
      <c r="B27" s="23"/>
      <c r="C27" s="23"/>
      <c r="D27" s="23"/>
    </row>
    <row r="28" spans="2:4" ht="15" x14ac:dyDescent="0.25">
      <c r="B28" s="23"/>
      <c r="C28" s="23"/>
      <c r="D28" s="23"/>
    </row>
    <row r="29" spans="2:4" ht="15" x14ac:dyDescent="0.25">
      <c r="B29" s="23"/>
      <c r="C29" s="23"/>
      <c r="D29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0571-D558-475C-AC7C-89BFD1F7DA5D}">
  <dimension ref="A1:R16"/>
  <sheetViews>
    <sheetView workbookViewId="0"/>
  </sheetViews>
  <sheetFormatPr baseColWidth="10" defaultColWidth="11.42578125" defaultRowHeight="12.75" x14ac:dyDescent="0.2"/>
  <cols>
    <col min="1" max="1" width="13.5703125" style="13" customWidth="1"/>
    <col min="2" max="3" width="11.42578125" style="13"/>
    <col min="4" max="4" width="17.28515625" style="13" customWidth="1"/>
    <col min="5" max="5" width="14.42578125" style="13" customWidth="1"/>
    <col min="6" max="6" width="19.140625" style="13" customWidth="1"/>
    <col min="7" max="7" width="11.42578125" style="13"/>
    <col min="8" max="8" width="17.28515625" style="13" customWidth="1"/>
    <col min="9" max="9" width="13.7109375" style="13" customWidth="1"/>
    <col min="10" max="10" width="13.140625" style="13" customWidth="1"/>
    <col min="11" max="16384" width="11.42578125" style="13"/>
  </cols>
  <sheetData>
    <row r="1" spans="1:18" ht="15.75" x14ac:dyDescent="0.25">
      <c r="A1" s="13" t="s">
        <v>0</v>
      </c>
      <c r="B1" s="32" t="s">
        <v>60</v>
      </c>
    </row>
    <row r="2" spans="1:18" x14ac:dyDescent="0.2">
      <c r="A2" s="13" t="s">
        <v>2</v>
      </c>
      <c r="B2" s="13" t="s">
        <v>3</v>
      </c>
    </row>
    <row r="3" spans="1:18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4" spans="1:18" customFormat="1" ht="15" x14ac:dyDescent="0.25">
      <c r="A4" s="13"/>
      <c r="B4" s="13"/>
      <c r="I4" s="33"/>
      <c r="J4" s="33"/>
      <c r="K4" s="33"/>
      <c r="L4" s="33"/>
      <c r="M4" s="33"/>
      <c r="N4" s="33"/>
    </row>
    <row r="5" spans="1:18" x14ac:dyDescent="0.2">
      <c r="A5" s="47"/>
      <c r="B5" s="47"/>
      <c r="C5" s="47"/>
      <c r="D5" s="47"/>
      <c r="E5" s="47"/>
      <c r="F5" s="47"/>
      <c r="G5" s="47"/>
      <c r="H5" s="47"/>
      <c r="I5" s="47"/>
      <c r="J5" s="47"/>
    </row>
    <row r="6" spans="1:18" ht="44.45" customHeight="1" x14ac:dyDescent="0.2">
      <c r="A6" s="17"/>
      <c r="B6" s="37" t="s">
        <v>30</v>
      </c>
      <c r="C6" s="37" t="s">
        <v>31</v>
      </c>
      <c r="D6" s="37" t="s">
        <v>32</v>
      </c>
      <c r="E6" s="37" t="s">
        <v>33</v>
      </c>
      <c r="F6" s="37" t="s">
        <v>34</v>
      </c>
      <c r="G6" s="37" t="s">
        <v>35</v>
      </c>
      <c r="H6" s="37" t="s">
        <v>36</v>
      </c>
      <c r="I6" s="37" t="s">
        <v>19</v>
      </c>
      <c r="J6" s="37" t="s">
        <v>37</v>
      </c>
      <c r="K6" s="22"/>
    </row>
    <row r="7" spans="1:18" x14ac:dyDescent="0.2">
      <c r="A7" s="18" t="s">
        <v>24</v>
      </c>
      <c r="B7" s="19"/>
      <c r="C7" s="19"/>
      <c r="D7" s="19"/>
      <c r="E7" s="19"/>
      <c r="F7" s="19"/>
      <c r="G7" s="19"/>
      <c r="H7" s="19">
        <v>125.46157014223203</v>
      </c>
      <c r="I7" s="19"/>
      <c r="J7" s="19">
        <v>101.93806294686297</v>
      </c>
    </row>
    <row r="8" spans="1:18" x14ac:dyDescent="0.2">
      <c r="A8" s="17" t="s">
        <v>25</v>
      </c>
      <c r="B8" s="16"/>
      <c r="C8" s="16">
        <v>8.9584429919991173</v>
      </c>
      <c r="D8" s="16">
        <v>82.171147199787129</v>
      </c>
      <c r="E8" s="16">
        <v>97.255333713375862</v>
      </c>
      <c r="F8" s="16">
        <v>108.34074416955855</v>
      </c>
      <c r="G8" s="16">
        <v>109.56802136756946</v>
      </c>
      <c r="H8" s="16"/>
      <c r="I8" s="16">
        <v>101.93806294686297</v>
      </c>
      <c r="J8" s="16"/>
    </row>
    <row r="9" spans="1:18" x14ac:dyDescent="0.2">
      <c r="A9" s="17" t="s">
        <v>26</v>
      </c>
      <c r="B9" s="16"/>
      <c r="C9" s="16"/>
      <c r="D9" s="16"/>
      <c r="E9" s="16"/>
      <c r="F9" s="16"/>
      <c r="G9" s="16"/>
      <c r="H9" s="16"/>
      <c r="I9" s="16">
        <v>23.523507195369049</v>
      </c>
      <c r="J9" s="16"/>
    </row>
    <row r="10" spans="1:18" x14ac:dyDescent="0.2">
      <c r="A10" s="20" t="s">
        <v>27</v>
      </c>
      <c r="B10" s="21">
        <v>8.9584429919991173</v>
      </c>
      <c r="C10" s="21">
        <v>73.212704207788008</v>
      </c>
      <c r="D10" s="21">
        <v>15.084186513588735</v>
      </c>
      <c r="E10" s="21">
        <v>11.085410456182682</v>
      </c>
      <c r="F10" s="21">
        <v>1.2272771980109154</v>
      </c>
      <c r="G10" s="21">
        <v>15.893548774662573</v>
      </c>
      <c r="H10" s="21"/>
      <c r="I10" s="21"/>
      <c r="J10" s="21"/>
    </row>
    <row r="16" spans="1:18" x14ac:dyDescent="0.2">
      <c r="I16" s="17"/>
      <c r="J16" s="17"/>
      <c r="K16" s="17"/>
      <c r="L16" s="17"/>
      <c r="M16" s="17"/>
      <c r="N16" s="17"/>
      <c r="O16" s="17"/>
      <c r="P16" s="17"/>
      <c r="Q16" s="17"/>
      <c r="R16" s="17"/>
    </row>
  </sheetData>
  <pageMargins left="0.7" right="0.7" top="0.78740157499999996" bottom="0.78740157499999996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6D4DD-6A94-4F98-9062-F802A3803D95}">
  <dimension ref="A1:N11"/>
  <sheetViews>
    <sheetView workbookViewId="0"/>
  </sheetViews>
  <sheetFormatPr baseColWidth="10" defaultColWidth="11.42578125" defaultRowHeight="12.75" x14ac:dyDescent="0.2"/>
  <cols>
    <col min="1" max="1" width="17.7109375" style="13" customWidth="1"/>
    <col min="2" max="16384" width="11.42578125" style="13"/>
  </cols>
  <sheetData>
    <row r="1" spans="1:14" ht="15.75" x14ac:dyDescent="0.25">
      <c r="A1" s="13" t="s">
        <v>0</v>
      </c>
      <c r="B1" s="32" t="s">
        <v>38</v>
      </c>
    </row>
    <row r="2" spans="1:14" x14ac:dyDescent="0.2">
      <c r="A2" s="13" t="s">
        <v>2</v>
      </c>
      <c r="B2" s="13" t="s">
        <v>3</v>
      </c>
    </row>
    <row r="3" spans="1:14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4" spans="1:14" ht="13.15" customHeight="1" x14ac:dyDescent="0.2"/>
    <row r="5" spans="1:14" ht="15" x14ac:dyDescent="0.25">
      <c r="A5" s="6"/>
      <c r="B5" s="48">
        <v>44561</v>
      </c>
      <c r="C5" s="48">
        <v>44196</v>
      </c>
      <c r="D5" s="25"/>
      <c r="E5" s="25"/>
      <c r="H5" s="24"/>
      <c r="I5" s="25"/>
      <c r="J5" s="25"/>
    </row>
    <row r="6" spans="1:14" ht="15" x14ac:dyDescent="0.25">
      <c r="A6" s="30" t="s">
        <v>30</v>
      </c>
      <c r="B6" s="6">
        <v>7.1403880740877055</v>
      </c>
      <c r="C6" s="14">
        <v>8.3894284946200095</v>
      </c>
      <c r="D6" s="24"/>
      <c r="E6" s="24"/>
      <c r="H6" s="26"/>
      <c r="I6" s="24"/>
      <c r="J6" s="23"/>
    </row>
    <row r="7" spans="1:14" ht="15" x14ac:dyDescent="0.25">
      <c r="A7" s="30" t="s">
        <v>31</v>
      </c>
      <c r="B7" s="6">
        <v>58.354685123730683</v>
      </c>
      <c r="C7" s="6">
        <v>54.457463385680697</v>
      </c>
      <c r="D7" s="24"/>
      <c r="E7" s="24"/>
      <c r="H7" s="26"/>
      <c r="I7" s="24"/>
      <c r="J7" s="24"/>
    </row>
    <row r="8" spans="1:14" ht="15" x14ac:dyDescent="0.25">
      <c r="A8" s="30" t="s">
        <v>33</v>
      </c>
      <c r="B8" s="6">
        <v>8.8357019951332383</v>
      </c>
      <c r="C8" s="14">
        <v>9.7554546263298416</v>
      </c>
      <c r="D8" s="24"/>
      <c r="E8" s="24"/>
      <c r="H8" s="26"/>
      <c r="I8" s="24"/>
      <c r="J8" s="23"/>
    </row>
    <row r="9" spans="1:14" ht="15" x14ac:dyDescent="0.25">
      <c r="A9" s="30" t="s">
        <v>35</v>
      </c>
      <c r="B9" s="6">
        <v>12.668061428407544</v>
      </c>
      <c r="C9" s="14">
        <v>10.83148517406544</v>
      </c>
      <c r="D9" s="24"/>
      <c r="E9" s="24"/>
      <c r="H9" s="26"/>
      <c r="I9" s="24"/>
      <c r="J9" s="23"/>
    </row>
    <row r="10" spans="1:14" ht="15" x14ac:dyDescent="0.25">
      <c r="A10" s="30" t="s">
        <v>32</v>
      </c>
      <c r="B10" s="6">
        <v>12.022953719205209</v>
      </c>
      <c r="C10" s="14">
        <v>15.040020429551335</v>
      </c>
      <c r="D10" s="24"/>
      <c r="E10" s="24"/>
      <c r="H10" s="26"/>
      <c r="I10" s="24"/>
      <c r="J10" s="23"/>
    </row>
    <row r="11" spans="1:14" ht="15" x14ac:dyDescent="0.25">
      <c r="A11" s="30" t="s">
        <v>34</v>
      </c>
      <c r="B11" s="6">
        <v>0.97820965943562466</v>
      </c>
      <c r="C11" s="14">
        <v>1.5261478897526646</v>
      </c>
      <c r="D11" s="24"/>
      <c r="E11" s="24"/>
      <c r="H11" s="26"/>
      <c r="I11" s="24"/>
      <c r="J11" s="23"/>
    </row>
  </sheetData>
  <pageMargins left="0.7" right="0.7" top="0.78740157499999996" bottom="0.78740157499999996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4AE68-13C9-4179-BC5E-B4079D669204}">
  <dimension ref="A1:N20"/>
  <sheetViews>
    <sheetView workbookViewId="0"/>
  </sheetViews>
  <sheetFormatPr baseColWidth="10" defaultColWidth="11.42578125" defaultRowHeight="12.75" x14ac:dyDescent="0.2"/>
  <cols>
    <col min="1" max="1" width="18.140625" style="13" customWidth="1"/>
    <col min="2" max="16384" width="11.42578125" style="13"/>
  </cols>
  <sheetData>
    <row r="1" spans="1:14" ht="15.75" x14ac:dyDescent="0.25">
      <c r="A1" s="13" t="s">
        <v>0</v>
      </c>
      <c r="B1" s="32" t="s">
        <v>61</v>
      </c>
    </row>
    <row r="2" spans="1:14" x14ac:dyDescent="0.2">
      <c r="A2" s="13" t="s">
        <v>2</v>
      </c>
      <c r="B2" s="13" t="s">
        <v>3</v>
      </c>
    </row>
    <row r="3" spans="1:14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5" spans="1:14" ht="15" x14ac:dyDescent="0.25">
      <c r="A5" s="6"/>
      <c r="B5" s="6" t="s">
        <v>28</v>
      </c>
      <c r="C5" s="6" t="s">
        <v>29</v>
      </c>
      <c r="E5" s="24"/>
      <c r="F5" s="24"/>
      <c r="G5" s="24"/>
    </row>
    <row r="6" spans="1:14" ht="15" x14ac:dyDescent="0.25">
      <c r="A6" s="6" t="s">
        <v>30</v>
      </c>
      <c r="B6" s="6">
        <v>7.2219598995455865</v>
      </c>
      <c r="C6" s="6">
        <v>7.0281064261492476</v>
      </c>
      <c r="E6" s="24"/>
      <c r="F6" s="24"/>
      <c r="G6" s="24"/>
    </row>
    <row r="7" spans="1:14" ht="15" x14ac:dyDescent="0.25">
      <c r="A7" s="6" t="s">
        <v>31</v>
      </c>
      <c r="B7" s="6">
        <v>60.682484561808664</v>
      </c>
      <c r="C7" s="6">
        <v>55.150525409141785</v>
      </c>
      <c r="E7" s="24"/>
      <c r="F7" s="24"/>
      <c r="G7" s="24"/>
    </row>
    <row r="8" spans="1:14" ht="15" x14ac:dyDescent="0.25">
      <c r="A8" s="6" t="s">
        <v>33</v>
      </c>
      <c r="B8" s="6">
        <v>5.7217232193119223</v>
      </c>
      <c r="C8" s="14">
        <v>13.122018583391316</v>
      </c>
      <c r="E8" s="24"/>
      <c r="F8" s="24"/>
      <c r="G8" s="23"/>
    </row>
    <row r="9" spans="1:14" ht="15" x14ac:dyDescent="0.25">
      <c r="A9" s="14" t="s">
        <v>35</v>
      </c>
      <c r="B9" s="14">
        <v>15.168099653758551</v>
      </c>
      <c r="C9" s="6">
        <v>9.2268191823761985</v>
      </c>
      <c r="E9" s="23"/>
      <c r="F9" s="23"/>
      <c r="G9" s="24"/>
    </row>
    <row r="10" spans="1:14" ht="15" x14ac:dyDescent="0.25">
      <c r="A10" s="6" t="s">
        <v>32</v>
      </c>
      <c r="B10" s="6">
        <v>9.8539954678858095</v>
      </c>
      <c r="C10" s="6">
        <v>15.008472375933209</v>
      </c>
      <c r="E10" s="24"/>
      <c r="F10" s="24"/>
      <c r="G10" s="24"/>
    </row>
    <row r="11" spans="1:14" ht="15" x14ac:dyDescent="0.25">
      <c r="A11" s="6" t="s">
        <v>34</v>
      </c>
      <c r="B11" s="6">
        <v>1.3517371976894772</v>
      </c>
      <c r="C11" s="6">
        <v>0.46405802300823445</v>
      </c>
      <c r="E11" s="24"/>
      <c r="F11" s="24"/>
      <c r="G11" s="24"/>
    </row>
    <row r="20" spans="8:8" x14ac:dyDescent="0.2">
      <c r="H20" s="13" t="s">
        <v>39</v>
      </c>
    </row>
  </sheetData>
  <pageMargins left="0.7" right="0.7" top="0.78740157499999996" bottom="0.78740157499999996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48665-6B80-4D60-95FD-A01838075A06}">
  <dimension ref="A1:Q9"/>
  <sheetViews>
    <sheetView workbookViewId="0"/>
  </sheetViews>
  <sheetFormatPr baseColWidth="10" defaultColWidth="11.42578125" defaultRowHeight="12.75" x14ac:dyDescent="0.2"/>
  <cols>
    <col min="1" max="2" width="11.42578125" style="13"/>
    <col min="3" max="3" width="10.5703125" style="13" customWidth="1"/>
    <col min="4" max="4" width="12.7109375" style="13" customWidth="1"/>
    <col min="5" max="5" width="12.42578125" style="13" customWidth="1"/>
    <col min="6" max="6" width="11.42578125" style="13"/>
    <col min="7" max="7" width="13.28515625" style="13" customWidth="1"/>
    <col min="8" max="8" width="12.7109375" style="13" customWidth="1"/>
    <col min="9" max="16384" width="11.42578125" style="13"/>
  </cols>
  <sheetData>
    <row r="1" spans="1:17" ht="15.75" x14ac:dyDescent="0.25">
      <c r="A1" s="13" t="s">
        <v>0</v>
      </c>
      <c r="B1" s="32" t="s">
        <v>62</v>
      </c>
    </row>
    <row r="2" spans="1:17" x14ac:dyDescent="0.2">
      <c r="A2" s="13" t="s">
        <v>2</v>
      </c>
      <c r="B2" s="13" t="s">
        <v>3</v>
      </c>
    </row>
    <row r="3" spans="1:17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4" spans="1:17" x14ac:dyDescent="0.2">
      <c r="A4" s="8"/>
      <c r="B4" s="8"/>
      <c r="C4" s="8"/>
      <c r="D4" s="8"/>
      <c r="E4" s="8"/>
      <c r="F4" s="8"/>
      <c r="G4" s="8"/>
      <c r="H4" s="8"/>
    </row>
    <row r="5" spans="1:17" s="22" customFormat="1" x14ac:dyDescent="0.2">
      <c r="A5" s="28"/>
      <c r="B5" s="8" t="s">
        <v>40</v>
      </c>
      <c r="C5" s="8" t="s">
        <v>41</v>
      </c>
      <c r="D5" s="8" t="s">
        <v>42</v>
      </c>
      <c r="E5" s="8" t="s">
        <v>43</v>
      </c>
      <c r="F5" s="8" t="s">
        <v>18</v>
      </c>
      <c r="G5" s="8" t="s">
        <v>19</v>
      </c>
      <c r="H5" s="8" t="s">
        <v>44</v>
      </c>
      <c r="I5" s="49"/>
    </row>
    <row r="6" spans="1:17" x14ac:dyDescent="0.2">
      <c r="A6" s="27" t="s">
        <v>24</v>
      </c>
      <c r="B6" s="19"/>
      <c r="C6" s="19"/>
      <c r="D6" s="19"/>
      <c r="E6" s="19"/>
      <c r="F6" s="19">
        <v>19.212920300271549</v>
      </c>
      <c r="G6" s="19"/>
      <c r="H6" s="19">
        <v>15.407209151617707</v>
      </c>
      <c r="J6" s="8"/>
      <c r="K6" s="8"/>
      <c r="L6" s="8"/>
      <c r="M6" s="8"/>
      <c r="N6" s="8"/>
      <c r="O6" s="8"/>
      <c r="P6" s="8"/>
      <c r="Q6" s="8"/>
    </row>
    <row r="7" spans="1:17" x14ac:dyDescent="0.2">
      <c r="A7" s="8" t="s">
        <v>25</v>
      </c>
      <c r="B7" s="16"/>
      <c r="C7" s="16">
        <v>0.20060990887292002</v>
      </c>
      <c r="D7" s="16">
        <v>6.8627324075444651</v>
      </c>
      <c r="E7" s="16">
        <v>7.6511593001350118</v>
      </c>
      <c r="F7" s="16"/>
      <c r="G7" s="16">
        <v>15.407209151617707</v>
      </c>
      <c r="H7" s="16"/>
    </row>
    <row r="8" spans="1:17" x14ac:dyDescent="0.2">
      <c r="A8" s="8" t="s">
        <v>26</v>
      </c>
      <c r="B8" s="16"/>
      <c r="C8" s="16"/>
      <c r="D8" s="16"/>
      <c r="E8" s="16"/>
      <c r="F8" s="16"/>
      <c r="G8" s="16">
        <v>3.8057111486538413</v>
      </c>
      <c r="H8" s="16"/>
    </row>
    <row r="9" spans="1:17" x14ac:dyDescent="0.2">
      <c r="A9" s="36" t="s">
        <v>27</v>
      </c>
      <c r="B9" s="21">
        <v>0.20060990887292002</v>
      </c>
      <c r="C9" s="21">
        <v>6.662122498671545</v>
      </c>
      <c r="D9" s="21">
        <v>0.78842689259054677</v>
      </c>
      <c r="E9" s="21">
        <v>11.561761000136535</v>
      </c>
      <c r="F9" s="21"/>
      <c r="G9" s="21"/>
      <c r="H9" s="21"/>
      <c r="I9" s="47"/>
    </row>
  </sheetData>
  <pageMargins left="0.7" right="0.7" top="0.78740157499999996" bottom="0.78740157499999996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A6DFB-F925-4A4B-8F52-AA226E16D468}">
  <dimension ref="A1:N9"/>
  <sheetViews>
    <sheetView workbookViewId="0"/>
  </sheetViews>
  <sheetFormatPr baseColWidth="10" defaultColWidth="11.42578125" defaultRowHeight="12.75" x14ac:dyDescent="0.2"/>
  <cols>
    <col min="1" max="1" width="15.140625" style="13" customWidth="1"/>
    <col min="2" max="16384" width="11.42578125" style="13"/>
  </cols>
  <sheetData>
    <row r="1" spans="1:14" ht="15.75" x14ac:dyDescent="0.25">
      <c r="A1" s="13" t="s">
        <v>0</v>
      </c>
      <c r="B1" s="32" t="s">
        <v>63</v>
      </c>
    </row>
    <row r="2" spans="1:14" x14ac:dyDescent="0.2">
      <c r="A2" s="13" t="s">
        <v>2</v>
      </c>
      <c r="B2" s="13" t="s">
        <v>3</v>
      </c>
    </row>
    <row r="3" spans="1:14" customFormat="1" ht="15" x14ac:dyDescent="0.25">
      <c r="A3" s="13" t="s">
        <v>4</v>
      </c>
      <c r="B3" s="13"/>
      <c r="I3" s="33"/>
      <c r="J3" s="33"/>
      <c r="K3" s="33"/>
      <c r="L3" s="33"/>
      <c r="M3" s="33"/>
      <c r="N3" s="33"/>
    </row>
    <row r="4" spans="1:14" ht="15" x14ac:dyDescent="0.25">
      <c r="E4" s="24"/>
      <c r="F4" s="24"/>
      <c r="G4" s="24"/>
    </row>
    <row r="5" spans="1:14" ht="15" x14ac:dyDescent="0.25">
      <c r="A5" s="6"/>
      <c r="B5" s="6" t="s">
        <v>28</v>
      </c>
      <c r="C5" s="6" t="s">
        <v>29</v>
      </c>
      <c r="E5" s="24"/>
      <c r="F5" s="24"/>
      <c r="G5" s="24"/>
    </row>
    <row r="6" spans="1:14" ht="15" x14ac:dyDescent="0.25">
      <c r="A6" s="6" t="s">
        <v>40</v>
      </c>
      <c r="B6" s="6">
        <v>1.7881172373765049</v>
      </c>
      <c r="C6" s="6">
        <v>0.26561027666788956</v>
      </c>
      <c r="E6" s="24"/>
      <c r="F6" s="24"/>
      <c r="G6" s="24"/>
    </row>
    <row r="7" spans="1:14" ht="15" x14ac:dyDescent="0.25">
      <c r="A7" s="6" t="s">
        <v>41</v>
      </c>
      <c r="B7" s="6">
        <v>37.45935355705253</v>
      </c>
      <c r="C7" s="6">
        <v>31.761779451214796</v>
      </c>
      <c r="E7" s="24"/>
      <c r="F7" s="24"/>
      <c r="G7" s="24"/>
    </row>
    <row r="8" spans="1:14" ht="15" x14ac:dyDescent="0.25">
      <c r="A8" s="6" t="s">
        <v>45</v>
      </c>
      <c r="B8" s="6">
        <v>3.1396410214500707</v>
      </c>
      <c r="C8" s="6">
        <v>5.1123882885037695</v>
      </c>
      <c r="E8" s="24"/>
      <c r="F8" s="24"/>
      <c r="G8" s="24"/>
    </row>
    <row r="9" spans="1:14" x14ac:dyDescent="0.2">
      <c r="A9" s="6" t="s">
        <v>43</v>
      </c>
      <c r="B9" s="6">
        <v>57.612888184120884</v>
      </c>
      <c r="C9" s="6">
        <v>62.860221983613549</v>
      </c>
    </row>
  </sheetData>
  <pageMargins left="0.7" right="0.7" top="0.78740157499999996" bottom="0.78740157499999996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ontaktperson xmlns="d75f0fcd-6e67-4f78-a319-55a18acbdd5e">
      <UserInfo>
        <DisplayName/>
        <AccountId xsi:nil="true"/>
        <AccountType/>
      </UserInfo>
    </Kontaktperson>
    <SharedWithUsers xmlns="13a737a5-652a-4f06-bae2-eff4ea091b65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4" ma:contentTypeDescription="Opprett et nytt dokument." ma:contentTypeScope="" ma:versionID="9348fa44d648fefb5408b998905a920d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2cf62b2fd388f1e5b06ce5c02e15f1aa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Kontaktperson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Kontaktperson" ma:index="12" nillable="true" ma:displayName="Kontaktperson" ma:format="Dropdown" ma:list="UserInfo" ma:SharePointGroup="0" ma:internalName="Kontaktperson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987260-15E0-49DE-9F71-5B46D9754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B096E3B-39DA-41B5-9EB8-C6DD983A6416}">
  <ds:schemaRefs>
    <ds:schemaRef ds:uri="d75f0fcd-6e67-4f78-a319-55a18acbdd5e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3a737a5-652a-4f06-bae2-eff4ea091b65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0CD1F4-C3B7-440F-885C-0A35B907B1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12</vt:i4>
      </vt:variant>
    </vt:vector>
  </HeadingPairs>
  <TitlesOfParts>
    <vt:vector size="12" baseType="lpstr">
      <vt:lpstr>3.1</vt:lpstr>
      <vt:lpstr>3.2</vt:lpstr>
      <vt:lpstr>4.1</vt:lpstr>
      <vt:lpstr>4.2</vt:lpstr>
      <vt:lpstr>4.3</vt:lpstr>
      <vt:lpstr>4.4</vt:lpstr>
      <vt:lpstr>4.5</vt:lpstr>
      <vt:lpstr>4.6</vt:lpstr>
      <vt:lpstr>4.7</vt:lpstr>
      <vt:lpstr>5.1</vt:lpstr>
      <vt:lpstr>5.2</vt:lpstr>
      <vt:lpstr>5.3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Hanne Husebø Hagen</dc:creator>
  <cp:keywords/>
  <dc:description/>
  <cp:lastModifiedBy>Børge Ulekleiv</cp:lastModifiedBy>
  <cp:revision/>
  <dcterms:created xsi:type="dcterms:W3CDTF">2021-03-18T08:47:46Z</dcterms:created>
  <dcterms:modified xsi:type="dcterms:W3CDTF">2022-03-30T14:44:24Z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