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Børge\"/>
    </mc:Choice>
  </mc:AlternateContent>
  <xr:revisionPtr revIDLastSave="0" documentId="8_{CED580B3-2B00-489F-8A0B-AA823667D32B}" xr6:coauthVersionLast="47" xr6:coauthVersionMax="47" xr10:uidLastSave="{00000000-0000-0000-0000-000000000000}"/>
  <bookViews>
    <workbookView xWindow="28680" yWindow="-120" windowWidth="29040" windowHeight="15840" xr2:uid="{30199F5F-6FA9-4E3F-9712-C4C1BC88C59B}"/>
  </bookViews>
  <sheets>
    <sheet name="2.3" sheetId="40" r:id="rId1"/>
    <sheet name="2.4" sheetId="3" r:id="rId2"/>
    <sheet name="2.5" sheetId="41" r:id="rId3"/>
    <sheet name="2.6" sheetId="19" r:id="rId4"/>
    <sheet name="2.7" sheetId="39" r:id="rId5"/>
    <sheet name="3.1" sheetId="30" r:id="rId6"/>
    <sheet name="3.2" sheetId="31" r:id="rId7"/>
    <sheet name="3.3" sheetId="32" r:id="rId8"/>
    <sheet name="3.4" sheetId="33" r:id="rId9"/>
    <sheet name="3.5" sheetId="38" r:id="rId10"/>
    <sheet name="3.6" sheetId="35" r:id="rId11"/>
    <sheet name="3.7" sheetId="36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C" localSheetId="0">#REF!</definedName>
    <definedName name="\C" localSheetId="2">#REF!</definedName>
    <definedName name="\C" localSheetId="9">#REF!</definedName>
    <definedName name="\C">#REF!</definedName>
    <definedName name="\D" localSheetId="0">#REF!</definedName>
    <definedName name="\D" localSheetId="2">#REF!</definedName>
    <definedName name="\D" localSheetId="9">#REF!</definedName>
    <definedName name="\D">#REF!</definedName>
    <definedName name="\E" localSheetId="0">#REF!</definedName>
    <definedName name="\E" localSheetId="2">#REF!</definedName>
    <definedName name="\E" localSheetId="9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B" hidden="1">'[1]Quarterly Program'!#REF!</definedName>
    <definedName name="__123Graph_BGDP" hidden="1">'[1]Quarterly Program'!#REF!</definedName>
    <definedName name="__123Graph_BMONEY" hidden="1">'[1]Quarterly Program'!#REF!</definedName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_COL1">[2]SimInp1:ModDef!$A$1:$V$130</definedName>
    <definedName name="_ComparisonYear1">[3]Notes!$C$12</definedName>
    <definedName name="_ComparisonYear2">[3]Notes!$C$13</definedName>
    <definedName name="_Currency">[3]Notes!$C$9</definedName>
    <definedName name="_FiscalYear">[3]Notes!$C$11</definedName>
    <definedName name="_MCV1">[4]Q2!$E$64:$AH$64</definedName>
    <definedName name="_Order1" hidden="1">0</definedName>
    <definedName name="_Order2" hidden="1">0</definedName>
    <definedName name="_Regression_Out" hidden="1">#REF!</definedName>
    <definedName name="_ReportingUnit">[3]Notes!$C$10</definedName>
    <definedName name="_Sort" hidden="1">#REF!</definedName>
    <definedName name="_tab06">#REF!</definedName>
    <definedName name="_tab07">#REF!</definedName>
    <definedName name="_tab28">#REF!</definedName>
    <definedName name="_tab29">#REF!</definedName>
    <definedName name="AMPO5">"Gráfico 8"</definedName>
    <definedName name="Balance_of_payments">#REF!</definedName>
    <definedName name="BRO">#REF!</definedName>
    <definedName name="budfin">#REF!</definedName>
    <definedName name="budget_financing">#REF!</definedName>
    <definedName name="chart4" localSheetId="0" hidden="1">{#N/A,#N/A,FALSE,"CB";#N/A,#N/A,FALSE,"CMB";#N/A,#N/A,FALSE,"NBFI"}</definedName>
    <definedName name="chart4" localSheetId="2" hidden="1">{#N/A,#N/A,FALSE,"CB";#N/A,#N/A,FALSE,"CMB";#N/A,#N/A,FALSE,"NBFI"}</definedName>
    <definedName name="chart4" localSheetId="9" hidden="1">{#N/A,#N/A,FALSE,"CB";#N/A,#N/A,FALSE,"CMB";#N/A,#N/A,FALSE,"NBFI"}</definedName>
    <definedName name="chart4" hidden="1">{#N/A,#N/A,FALSE,"CB";#N/A,#N/A,FALSE,"CMB";#N/A,#N/A,FALSE,"NBFI"}</definedName>
    <definedName name="Crystal_1_1_WEBI_DataGrid" localSheetId="0" hidden="1">'[5]Gr.Likvide eiendeler'!#REF!</definedName>
    <definedName name="Crystal_1_1_WEBI_DataGrid" localSheetId="2" hidden="1">'[6]3.3'!#REF!</definedName>
    <definedName name="Crystal_1_1_WEBI_DataGrid" localSheetId="9" hidden="1">'[7]2.4'!#REF!</definedName>
    <definedName name="Crystal_1_1_WEBI_DataGrid" hidden="1">'2.4'!#REF!</definedName>
    <definedName name="Crystal_1_1_WEBI_HHeading" localSheetId="0" hidden="1">'[5]Gr.Likvide eiendeler'!#REF!</definedName>
    <definedName name="Crystal_1_1_WEBI_HHeading" localSheetId="2" hidden="1">'[6]3.3'!#REF!</definedName>
    <definedName name="Crystal_1_1_WEBI_HHeading" localSheetId="9" hidden="1">'[7]2.4'!#REF!</definedName>
    <definedName name="Crystal_1_1_WEBI_HHeading" hidden="1">'2.4'!#REF!</definedName>
    <definedName name="Crystal_1_1_WEBI_ReportCrossTab" localSheetId="0" hidden="1">'[5]Gr.Likvide eiendeler'!#REF!</definedName>
    <definedName name="Crystal_1_1_WEBI_ReportCrossTab" localSheetId="2" hidden="1">'[8]2.4'!#REF!</definedName>
    <definedName name="Crystal_1_1_WEBI_ReportCrossTab" localSheetId="9" hidden="1">'[7]2.4'!#REF!</definedName>
    <definedName name="Crystal_1_1_WEBI_ReportCrossTab" hidden="1">'2.4'!#REF!</definedName>
    <definedName name="Crystal_1_1_WEBI_Space" localSheetId="0" hidden="1">'[5]Gr.Likvide eiendeler'!#REF!</definedName>
    <definedName name="Crystal_1_1_WEBI_Space" localSheetId="2" hidden="1">'[8]2.4'!#REF!</definedName>
    <definedName name="Crystal_1_1_WEBI_Space" localSheetId="9" hidden="1">'[7]2.4'!#REF!</definedName>
    <definedName name="Crystal_1_1_WEBI_Space" hidden="1">'2.4'!#REF!</definedName>
    <definedName name="Crystal_1_1_WEBI_Table" localSheetId="0" hidden="1">[5]Gr.Innfasingsplan!#REF!</definedName>
    <definedName name="Crystal_1_1_WEBI_Table" localSheetId="2" hidden="1">'[6]3.3'!#REF!</definedName>
    <definedName name="Crystal_1_1_WEBI_Table" hidden="1">'[6]3.3'!#REF!</definedName>
    <definedName name="Crystal_1_1_WEBI_VHeading" localSheetId="0" hidden="1">'[5]Gr.Likvide eiendeler'!#REF!</definedName>
    <definedName name="Crystal_1_1_WEBI_VHeading" localSheetId="2" hidden="1">'[8]2.4'!#REF!</definedName>
    <definedName name="Crystal_1_1_WEBI_VHeading" localSheetId="9" hidden="1">'[7]2.4'!#REF!</definedName>
    <definedName name="Crystal_1_1_WEBI_VHeading" hidden="1">'2.4'!#REF!</definedName>
    <definedName name="Crystal_10_1_WEBI_DataGrid" localSheetId="2" hidden="1">'[9]Gr.Likvide eiendeler'!#REF!</definedName>
    <definedName name="Crystal_10_1_WEBI_DataGrid" hidden="1">'[5]Gr.Likvide eiendeler'!#REF!</definedName>
    <definedName name="Crystal_10_1_WEBI_HHeading" localSheetId="2" hidden="1">'[9]Gr.Likvide eiendeler'!#REF!</definedName>
    <definedName name="Crystal_10_1_WEBI_HHeading" hidden="1">'[5]Gr.Likvide eiendeler'!#REF!</definedName>
    <definedName name="Crystal_10_1_WEBI_ReportCrossTab" localSheetId="2" hidden="1">'[9]Gr.Likvide eiendeler'!#REF!</definedName>
    <definedName name="Crystal_10_1_WEBI_ReportCrossTab" hidden="1">'[5]Gr.Likvide eiendeler'!#REF!</definedName>
    <definedName name="Crystal_10_1_WEBI_Space" localSheetId="2" hidden="1">'[9]Gr.Likvide eiendeler'!#REF!</definedName>
    <definedName name="Crystal_10_1_WEBI_Space" hidden="1">'[5]Gr.Likvide eiendeler'!#REF!</definedName>
    <definedName name="Crystal_10_1_WEBI_VHeading" localSheetId="2" hidden="1">'[9]Gr.Likvide eiendeler'!#REF!</definedName>
    <definedName name="Crystal_10_1_WEBI_VHeading" hidden="1">'[5]Gr.Likvide eiendeler'!#REF!</definedName>
    <definedName name="Crystal_11_1_WEBI_DataGrid" localSheetId="0" hidden="1">'[5]Gr.Likvide eiendeler'!#REF!</definedName>
    <definedName name="Crystal_11_1_WEBI_DataGrid" localSheetId="2" hidden="1">#REF!</definedName>
    <definedName name="Crystal_11_1_WEBI_DataGrid" hidden="1">#REF!</definedName>
    <definedName name="Crystal_11_1_WEBI_HHeading" localSheetId="0" hidden="1">'[5]Gr.Likvide eiendeler'!#REF!</definedName>
    <definedName name="Crystal_11_1_WEBI_HHeading" localSheetId="2" hidden="1">#REF!</definedName>
    <definedName name="Crystal_11_1_WEBI_HHeading" hidden="1">#REF!</definedName>
    <definedName name="Crystal_11_1_WEBI_ReportCrossTab" localSheetId="2" hidden="1">'[9]Gr.Likvide eiendeler'!#REF!</definedName>
    <definedName name="Crystal_11_1_WEBI_ReportCrossTab" hidden="1">'[5]Gr.Likvide eiendeler'!#REF!</definedName>
    <definedName name="Crystal_11_1_WEBI_Space" localSheetId="2" hidden="1">'[9]Gr.Likvide eiendeler'!#REF!</definedName>
    <definedName name="Crystal_11_1_WEBI_Space" hidden="1">'[5]Gr.Likvide eiendeler'!#REF!</definedName>
    <definedName name="Crystal_11_1_WEBI_Table" localSheetId="0" hidden="1">#REF!</definedName>
    <definedName name="Crystal_11_1_WEBI_Table" localSheetId="2" hidden="1">#REF!</definedName>
    <definedName name="Crystal_11_1_WEBI_Table" hidden="1">#REF!</definedName>
    <definedName name="Crystal_11_1_WEBI_VHeading" localSheetId="2" hidden="1">'[9]Gr.Likvide eiendeler'!#REF!</definedName>
    <definedName name="Crystal_11_1_WEBI_VHeading" hidden="1">'[5]Gr.Likvide eiendeler'!#REF!</definedName>
    <definedName name="Crystal_12_1_WEBI_DataGrid" localSheetId="2" hidden="1">#REF!</definedName>
    <definedName name="Crystal_12_1_WEBI_DataGrid" hidden="1">#REF!</definedName>
    <definedName name="Crystal_12_1_WEBI_HHeading" localSheetId="2" hidden="1">#REF!</definedName>
    <definedName name="Crystal_12_1_WEBI_HHeading" hidden="1">#REF!</definedName>
    <definedName name="Crystal_12_1_WEBI_Table" localSheetId="0" hidden="1">#REF!</definedName>
    <definedName name="Crystal_12_1_WEBI_Table" localSheetId="2" hidden="1">#REF!</definedName>
    <definedName name="Crystal_12_1_WEBI_Table" hidden="1">#REF!</definedName>
    <definedName name="Crystal_13_1_WEBI_DataGrid" localSheetId="2" hidden="1">#REF!</definedName>
    <definedName name="Crystal_13_1_WEBI_DataGrid" hidden="1">#REF!</definedName>
    <definedName name="Crystal_13_1_WEBI_HHeading" localSheetId="2" hidden="1">#REF!</definedName>
    <definedName name="Crystal_13_1_WEBI_HHeading" hidden="1">#REF!</definedName>
    <definedName name="Crystal_13_1_WEBI_Table" localSheetId="2" hidden="1">#REF!</definedName>
    <definedName name="Crystal_13_1_WEBI_Table" hidden="1">#REF!</definedName>
    <definedName name="Crystal_14_1_WEBI_DataGrid" localSheetId="0" hidden="1">'2.3'!#REF!</definedName>
    <definedName name="Crystal_14_1_WEBI_DataGrid" localSheetId="2" hidden="1">#REF!</definedName>
    <definedName name="Crystal_14_1_WEBI_DataGrid" hidden="1">#REF!</definedName>
    <definedName name="Crystal_14_1_WEBI_HHeading" localSheetId="0" hidden="1">'2.3'!#REF!</definedName>
    <definedName name="Crystal_14_1_WEBI_HHeading" localSheetId="2" hidden="1">#REF!</definedName>
    <definedName name="Crystal_14_1_WEBI_HHeading" hidden="1">#REF!</definedName>
    <definedName name="Crystal_14_1_WEBI_ReportCrossTab" hidden="1">'2.3'!#REF!</definedName>
    <definedName name="Crystal_14_1_WEBI_Space" hidden="1">'2.3'!#REF!</definedName>
    <definedName name="Crystal_14_1_WEBI_Table" localSheetId="0" hidden="1">#REF!</definedName>
    <definedName name="Crystal_14_1_WEBI_Table" localSheetId="2" hidden="1">#REF!</definedName>
    <definedName name="Crystal_14_1_WEBI_Table" hidden="1">#REF!</definedName>
    <definedName name="Crystal_14_1_WEBI_VHeading" hidden="1">'2.3'!#REF!</definedName>
    <definedName name="Crystal_15_1_WEBI_DataGrid" localSheetId="2" hidden="1">#REF!</definedName>
    <definedName name="Crystal_15_1_WEBI_DataGrid" hidden="1">#REF!</definedName>
    <definedName name="Crystal_15_1_WEBI_HHeading" localSheetId="2" hidden="1">#REF!</definedName>
    <definedName name="Crystal_15_1_WEBI_HHeading" hidden="1">#REF!</definedName>
    <definedName name="Crystal_15_1_WEBI_Table" localSheetId="0" hidden="1">#REF!</definedName>
    <definedName name="Crystal_15_1_WEBI_Table" localSheetId="2" hidden="1">#REF!</definedName>
    <definedName name="Crystal_15_1_WEBI_Table" hidden="1">#REF!</definedName>
    <definedName name="Crystal_16_1_WEBI_DataGrid" localSheetId="2" hidden="1">#REF!</definedName>
    <definedName name="Crystal_16_1_WEBI_DataGrid" hidden="1">#REF!</definedName>
    <definedName name="Crystal_16_1_WEBI_HHeading" localSheetId="2" hidden="1">#REF!</definedName>
    <definedName name="Crystal_16_1_WEBI_HHeading" hidden="1">#REF!</definedName>
    <definedName name="Crystal_16_1_WEBI_Table" localSheetId="0" hidden="1">#REF!</definedName>
    <definedName name="Crystal_16_1_WEBI_Table" localSheetId="2" hidden="1">#REF!</definedName>
    <definedName name="Crystal_16_1_WEBI_Table" hidden="1">#REF!</definedName>
    <definedName name="Crystal_17_1_WEBI_DataGrid" localSheetId="0" hidden="1">'[5]Store banker Likvide eiendeler'!#REF!</definedName>
    <definedName name="Crystal_17_1_WEBI_DataGrid" localSheetId="2" hidden="1">#REF!</definedName>
    <definedName name="Crystal_17_1_WEBI_DataGrid" hidden="1">#REF!</definedName>
    <definedName name="Crystal_17_1_WEBI_HHeading" localSheetId="0" hidden="1">'[5]Store banker Likvide eiendeler'!#REF!</definedName>
    <definedName name="Crystal_17_1_WEBI_HHeading" localSheetId="2" hidden="1">#REF!</definedName>
    <definedName name="Crystal_17_1_WEBI_HHeading" hidden="1">#REF!</definedName>
    <definedName name="Crystal_17_1_WEBI_ReportCrossTab" localSheetId="2" hidden="1">'[9]Store banker Likvide eiendeler'!#REF!</definedName>
    <definedName name="Crystal_17_1_WEBI_ReportCrossTab" hidden="1">'[5]Store banker Likvide eiendeler'!#REF!</definedName>
    <definedName name="Crystal_17_1_WEBI_Space" localSheetId="2" hidden="1">'[9]Store banker Likvide eiendeler'!#REF!</definedName>
    <definedName name="Crystal_17_1_WEBI_Space" hidden="1">'[5]Store banker Likvide eiendeler'!#REF!</definedName>
    <definedName name="Crystal_17_1_WEBI_Table" localSheetId="0" hidden="1">#REF!</definedName>
    <definedName name="Crystal_17_1_WEBI_Table" localSheetId="2" hidden="1">#REF!</definedName>
    <definedName name="Crystal_17_1_WEBI_Table" hidden="1">#REF!</definedName>
    <definedName name="Crystal_17_1_WEBI_VHeading" localSheetId="2" hidden="1">'[9]Store banker Likvide eiendeler'!#REF!</definedName>
    <definedName name="Crystal_17_1_WEBI_VHeading" hidden="1">'[5]Store banker Likvide eiendeler'!#REF!</definedName>
    <definedName name="Crystal_18_1_WEBI_DataGrid" localSheetId="0" hidden="1">'[5]Store banker Likvide eiendeler'!#REF!</definedName>
    <definedName name="Crystal_18_1_WEBI_DataGrid" localSheetId="2" hidden="1">#REF!</definedName>
    <definedName name="Crystal_18_1_WEBI_DataGrid" hidden="1">#REF!</definedName>
    <definedName name="Crystal_18_1_WEBI_HHeading" localSheetId="0" hidden="1">'[5]Store banker Likvide eiendeler'!#REF!</definedName>
    <definedName name="Crystal_18_1_WEBI_HHeading" localSheetId="2" hidden="1">#REF!</definedName>
    <definedName name="Crystal_18_1_WEBI_HHeading" hidden="1">#REF!</definedName>
    <definedName name="Crystal_18_1_WEBI_ReportCrossTab" localSheetId="2" hidden="1">'[9]Store banker Likvide eiendeler'!#REF!</definedName>
    <definedName name="Crystal_18_1_WEBI_ReportCrossTab" hidden="1">'[5]Store banker Likvide eiendeler'!#REF!</definedName>
    <definedName name="Crystal_18_1_WEBI_Space" localSheetId="2" hidden="1">'[9]Store banker Likvide eiendeler'!#REF!</definedName>
    <definedName name="Crystal_18_1_WEBI_Space" hidden="1">'[5]Store banker Likvide eiendeler'!#REF!</definedName>
    <definedName name="Crystal_18_1_WEBI_Table" localSheetId="0" hidden="1">#REF!</definedName>
    <definedName name="Crystal_18_1_WEBI_Table" localSheetId="2" hidden="1">#REF!</definedName>
    <definedName name="Crystal_18_1_WEBI_Table" hidden="1">#REF!</definedName>
    <definedName name="Crystal_18_1_WEBI_VHeading" localSheetId="2" hidden="1">'[9]Store banker Likvide eiendeler'!#REF!</definedName>
    <definedName name="Crystal_18_1_WEBI_VHeading" hidden="1">'[5]Store banker Likvide eiendeler'!#REF!</definedName>
    <definedName name="Crystal_19_1_WEBI_DataGrid" localSheetId="2" hidden="1">#REF!</definedName>
    <definedName name="Crystal_19_1_WEBI_DataGrid" hidden="1">#REF!</definedName>
    <definedName name="Crystal_19_1_WEBI_HHeading" localSheetId="2" hidden="1">#REF!</definedName>
    <definedName name="Crystal_19_1_WEBI_HHeading" hidden="1">#REF!</definedName>
    <definedName name="Crystal_19_1_WEBI_Table" localSheetId="0" hidden="1">#REF!</definedName>
    <definedName name="Crystal_19_1_WEBI_Table" localSheetId="2" hidden="1">#REF!</definedName>
    <definedName name="Crystal_19_1_WEBI_Table" hidden="1">#REF!</definedName>
    <definedName name="Crystal_20_1_WEBI_DataGrid" localSheetId="2" hidden="1">#REF!</definedName>
    <definedName name="Crystal_20_1_WEBI_DataGrid" hidden="1">#REF!</definedName>
    <definedName name="Crystal_20_1_WEBI_HHeading" localSheetId="2" hidden="1">#REF!</definedName>
    <definedName name="Crystal_20_1_WEBI_HHeading" hidden="1">#REF!</definedName>
    <definedName name="Crystal_20_1_WEBI_Table" localSheetId="0" hidden="1">#REF!</definedName>
    <definedName name="Crystal_20_1_WEBI_Table" localSheetId="2" hidden="1">#REF!</definedName>
    <definedName name="Crystal_20_1_WEBI_Table" hidden="1">#REF!</definedName>
    <definedName name="Crystal_21_1_WEBI_DataGrid" localSheetId="2" hidden="1">#REF!</definedName>
    <definedName name="Crystal_21_1_WEBI_DataGrid" hidden="1">#REF!</definedName>
    <definedName name="Crystal_21_1_WEBI_HHeading" localSheetId="2" hidden="1">#REF!</definedName>
    <definedName name="Crystal_21_1_WEBI_HHeading" hidden="1">#REF!</definedName>
    <definedName name="Crystal_21_1_WEBI_Table" localSheetId="0" hidden="1">#REF!</definedName>
    <definedName name="Crystal_21_1_WEBI_Table" localSheetId="2" hidden="1">#REF!</definedName>
    <definedName name="Crystal_21_1_WEBI_Table" hidden="1">#REF!</definedName>
    <definedName name="Crystal_23_1_WEBI_DataGrid" localSheetId="2" hidden="1">#REF!</definedName>
    <definedName name="Crystal_23_1_WEBI_DataGrid" hidden="1">#REF!</definedName>
    <definedName name="Crystal_23_1_WEBI_HHeading" localSheetId="2" hidden="1">#REF!</definedName>
    <definedName name="Crystal_23_1_WEBI_HHeading" hidden="1">#REF!</definedName>
    <definedName name="Crystal_23_1_WEBI_Table" localSheetId="0" hidden="1">#REF!</definedName>
    <definedName name="Crystal_23_1_WEBI_Table" localSheetId="2" hidden="1">#REF!</definedName>
    <definedName name="Crystal_23_1_WEBI_Table" hidden="1">#REF!</definedName>
    <definedName name="Crystal_24_1_WEBI_DataGrid" localSheetId="2" hidden="1">#REF!</definedName>
    <definedName name="Crystal_24_1_WEBI_DataGrid" hidden="1">#REF!</definedName>
    <definedName name="Crystal_24_1_WEBI_HHeading" localSheetId="2" hidden="1">#REF!</definedName>
    <definedName name="Crystal_24_1_WEBI_HHeading" hidden="1">#REF!</definedName>
    <definedName name="Crystal_24_1_WEBI_Table" localSheetId="0" hidden="1">#REF!</definedName>
    <definedName name="Crystal_24_1_WEBI_Table" localSheetId="2" hidden="1">#REF!</definedName>
    <definedName name="Crystal_24_1_WEBI_Table" hidden="1">#REF!</definedName>
    <definedName name="Crystal_25_1_WEBI_DataGrid" localSheetId="2" hidden="1">#REF!</definedName>
    <definedName name="Crystal_25_1_WEBI_DataGrid" hidden="1">#REF!</definedName>
    <definedName name="Crystal_25_1_WEBI_HHeading" localSheetId="2" hidden="1">#REF!</definedName>
    <definedName name="Crystal_25_1_WEBI_HHeading" hidden="1">#REF!</definedName>
    <definedName name="Crystal_25_1_WEBI_Table" localSheetId="0" hidden="1">#REF!</definedName>
    <definedName name="Crystal_25_1_WEBI_Table" localSheetId="2" hidden="1">#REF!</definedName>
    <definedName name="Crystal_25_1_WEBI_Table" hidden="1">#REF!</definedName>
    <definedName name="Crystal_26_1_WEBI_DataGrid" localSheetId="0" hidden="1">#REF!</definedName>
    <definedName name="Crystal_26_1_WEBI_DataGrid" localSheetId="2" hidden="1">#REF!</definedName>
    <definedName name="Crystal_26_1_WEBI_DataGrid" hidden="1">#REF!</definedName>
    <definedName name="Crystal_26_1_WEBI_HHeading" localSheetId="0" hidden="1">#REF!</definedName>
    <definedName name="Crystal_26_1_WEBI_HHeading" localSheetId="2" hidden="1">#REF!</definedName>
    <definedName name="Crystal_26_1_WEBI_HHeading" hidden="1">#REF!</definedName>
    <definedName name="Crystal_26_1_WEBI_Table" localSheetId="0" hidden="1">#REF!</definedName>
    <definedName name="Crystal_26_1_WEBI_Table" localSheetId="2" hidden="1">#REF!</definedName>
    <definedName name="Crystal_26_1_WEBI_Table" hidden="1">#REF!</definedName>
    <definedName name="Crystal_27_1_WEBI_DataGrid" localSheetId="2" hidden="1">#REF!</definedName>
    <definedName name="Crystal_27_1_WEBI_DataGrid" hidden="1">#REF!</definedName>
    <definedName name="Crystal_27_1_WEBI_HHeading" localSheetId="2" hidden="1">#REF!</definedName>
    <definedName name="Crystal_27_1_WEBI_HHeading" hidden="1">#REF!</definedName>
    <definedName name="Crystal_27_1_WEBI_Table" localSheetId="0" hidden="1">#REF!</definedName>
    <definedName name="Crystal_27_1_WEBI_Table" localSheetId="2" hidden="1">#REF!</definedName>
    <definedName name="Crystal_27_1_WEBI_Table" hidden="1">#REF!</definedName>
    <definedName name="Crystal_28_1_WEBI_DataGrid" localSheetId="0" hidden="1">#REF!</definedName>
    <definedName name="Crystal_28_1_WEBI_DataGrid" localSheetId="2" hidden="1">#REF!</definedName>
    <definedName name="Crystal_28_1_WEBI_DataGrid" hidden="1">#REF!</definedName>
    <definedName name="Crystal_28_1_WEBI_HHeading" localSheetId="0" hidden="1">#REF!</definedName>
    <definedName name="Crystal_28_1_WEBI_HHeading" localSheetId="2" hidden="1">#REF!</definedName>
    <definedName name="Crystal_28_1_WEBI_HHeading" hidden="1">#REF!</definedName>
    <definedName name="Crystal_28_1_WEBI_Table" localSheetId="0" hidden="1">#REF!</definedName>
    <definedName name="Crystal_28_1_WEBI_Table" localSheetId="2" hidden="1">#REF!</definedName>
    <definedName name="Crystal_28_1_WEBI_Table" hidden="1">#REF!</definedName>
    <definedName name="Crystal_29_1_WEBI_DataGrid" localSheetId="2" hidden="1">#REF!</definedName>
    <definedName name="Crystal_29_1_WEBI_DataGrid" hidden="1">#REF!</definedName>
    <definedName name="Crystal_29_1_WEBI_HHeading" localSheetId="2" hidden="1">#REF!</definedName>
    <definedName name="Crystal_29_1_WEBI_HHeading" hidden="1">#REF!</definedName>
    <definedName name="Crystal_29_1_WEBI_Table" localSheetId="0" hidden="1">#REF!</definedName>
    <definedName name="Crystal_29_1_WEBI_Table" localSheetId="2" hidden="1">#REF!</definedName>
    <definedName name="Crystal_29_1_WEBI_Table" hidden="1">#REF!</definedName>
    <definedName name="Crystal_3_1_WEBI_DataGrid" localSheetId="2" hidden="1">'[9]Gr.Likvide eiendeler'!#REF!</definedName>
    <definedName name="Crystal_3_1_WEBI_DataGrid" hidden="1">'[5]Gr.Likvide eiendeler'!#REF!</definedName>
    <definedName name="Crystal_3_1_WEBI_HHeading" localSheetId="2" hidden="1">'[9]Gr.Likvide eiendeler'!#REF!</definedName>
    <definedName name="Crystal_3_1_WEBI_HHeading" hidden="1">'[5]Gr.Likvide eiendeler'!#REF!</definedName>
    <definedName name="Crystal_3_1_WEBI_ReportCrossTab" localSheetId="2" hidden="1">'[9]Gr.Likvide eiendeler'!#REF!</definedName>
    <definedName name="Crystal_3_1_WEBI_ReportCrossTab" hidden="1">'[5]Gr.Likvide eiendeler'!#REF!</definedName>
    <definedName name="Crystal_3_1_WEBI_Space" localSheetId="2" hidden="1">'[9]Gr.Likvide eiendeler'!#REF!</definedName>
    <definedName name="Crystal_3_1_WEBI_Space" hidden="1">'[5]Gr.Likvide eiendeler'!#REF!</definedName>
    <definedName name="Crystal_3_1_WEBI_VHeading" localSheetId="2" hidden="1">'[9]Gr.Likvide eiendeler'!#REF!</definedName>
    <definedName name="Crystal_3_1_WEBI_VHeading" hidden="1">'[5]Gr.Likvide eiendeler'!#REF!</definedName>
    <definedName name="Crystal_30_1_WEBI_DataGrid" localSheetId="2" hidden="1">'[9]Gr.Likvide eiendeler'!#REF!</definedName>
    <definedName name="Crystal_30_1_WEBI_DataGrid" hidden="1">'[5]Gr.Likvide eiendeler'!#REF!</definedName>
    <definedName name="Crystal_30_1_WEBI_HHeading" localSheetId="2" hidden="1">'[9]Gr.Likvide eiendeler'!#REF!</definedName>
    <definedName name="Crystal_30_1_WEBI_HHeading" hidden="1">'[5]Gr.Likvide eiendeler'!#REF!</definedName>
    <definedName name="Crystal_30_1_WEBI_ReportCrossTab" localSheetId="2" hidden="1">'[9]Gr.Likvide eiendeler'!#REF!</definedName>
    <definedName name="Crystal_30_1_WEBI_ReportCrossTab" hidden="1">'[5]Gr.Likvide eiendeler'!#REF!</definedName>
    <definedName name="Crystal_30_1_WEBI_Space" localSheetId="2" hidden="1">'[9]Gr.Likvide eiendeler'!#REF!</definedName>
    <definedName name="Crystal_30_1_WEBI_Space" hidden="1">'[5]Gr.Likvide eiendeler'!#REF!</definedName>
    <definedName name="Crystal_30_1_WEBI_VHeading" localSheetId="2" hidden="1">'[9]Gr.Likvide eiendeler'!#REF!</definedName>
    <definedName name="Crystal_30_1_WEBI_VHeading" hidden="1">'[5]Gr.Likvide eiendeler'!#REF!</definedName>
    <definedName name="Crystal_31_1_WEBI_DataGrid" hidden="1">'2.3'!#REF!</definedName>
    <definedName name="Crystal_31_1_WEBI_HHeading" hidden="1">'2.3'!#REF!</definedName>
    <definedName name="Crystal_31_1_WEBI_ReportCrossTab" hidden="1">'2.3'!#REF!</definedName>
    <definedName name="Crystal_31_1_WEBI_Space" hidden="1">'2.3'!#REF!</definedName>
    <definedName name="Crystal_31_1_WEBI_VHeading" hidden="1">'2.3'!#REF!</definedName>
    <definedName name="Crystal_39_1_WEBI_DataGrid" localSheetId="2" hidden="1">'[9]Store banker Likvide eiendeler'!#REF!</definedName>
    <definedName name="Crystal_39_1_WEBI_DataGrid" hidden="1">'[5]Store banker Likvide eiendeler'!#REF!</definedName>
    <definedName name="Crystal_39_1_WEBI_HHeading" localSheetId="2" hidden="1">'[9]Store banker Likvide eiendeler'!#REF!</definedName>
    <definedName name="Crystal_39_1_WEBI_HHeading" hidden="1">'[5]Store banker Likvide eiendeler'!#REF!</definedName>
    <definedName name="Crystal_39_1_WEBI_ReportCrossTab" localSheetId="2" hidden="1">'[9]Store banker Likvide eiendeler'!#REF!</definedName>
    <definedName name="Crystal_39_1_WEBI_ReportCrossTab" hidden="1">'[5]Store banker Likvide eiendeler'!#REF!</definedName>
    <definedName name="Crystal_39_1_WEBI_Space" localSheetId="2" hidden="1">'[9]Store banker Likvide eiendeler'!#REF!</definedName>
    <definedName name="Crystal_39_1_WEBI_Space" hidden="1">'[5]Store banker Likvide eiendeler'!#REF!</definedName>
    <definedName name="Crystal_39_1_WEBI_VHeading" localSheetId="2" hidden="1">'[9]Store banker Likvide eiendeler'!#REF!</definedName>
    <definedName name="Crystal_39_1_WEBI_VHeading" hidden="1">'[5]Store banker Likvide eiendeler'!#REF!</definedName>
    <definedName name="Crystal_4_1_WEBI_DataGrid" localSheetId="0" hidden="1">'[5]Gr.Likvide eiendeler'!#REF!</definedName>
    <definedName name="Crystal_4_1_WEBI_DataGrid" localSheetId="2" hidden="1">#REF!</definedName>
    <definedName name="Crystal_4_1_WEBI_DataGrid" hidden="1">#REF!</definedName>
    <definedName name="Crystal_4_1_WEBI_HHeading" localSheetId="0" hidden="1">'[5]Gr.Likvide eiendeler'!#REF!</definedName>
    <definedName name="Crystal_4_1_WEBI_HHeading" localSheetId="2" hidden="1">#REF!</definedName>
    <definedName name="Crystal_4_1_WEBI_HHeading" hidden="1">#REF!</definedName>
    <definedName name="Crystal_4_1_WEBI_ReportCrossTab" localSheetId="2" hidden="1">'[9]Gr.Likvide eiendeler'!#REF!</definedName>
    <definedName name="Crystal_4_1_WEBI_ReportCrossTab" hidden="1">'[5]Gr.Likvide eiendeler'!#REF!</definedName>
    <definedName name="Crystal_4_1_WEBI_Space" localSheetId="2" hidden="1">'[9]Gr.Likvide eiendeler'!#REF!</definedName>
    <definedName name="Crystal_4_1_WEBI_Space" hidden="1">'[5]Gr.Likvide eiendeler'!#REF!</definedName>
    <definedName name="Crystal_4_1_WEBI_Table" localSheetId="0" hidden="1">#REF!</definedName>
    <definedName name="Crystal_4_1_WEBI_Table" localSheetId="2" hidden="1">#REF!</definedName>
    <definedName name="Crystal_4_1_WEBI_Table" hidden="1">#REF!</definedName>
    <definedName name="Crystal_4_1_WEBI_VHeading" localSheetId="2" hidden="1">'[9]Gr.Likvide eiendeler'!#REF!</definedName>
    <definedName name="Crystal_4_1_WEBI_VHeading" hidden="1">'[5]Gr.Likvide eiendeler'!#REF!</definedName>
    <definedName name="Crystal_46_1_WEBI_DataGrid" localSheetId="2" hidden="1">'[9]Store banker sign. valutaer'!#REF!</definedName>
    <definedName name="Crystal_46_1_WEBI_DataGrid" hidden="1">'[5]Store banker sign. valutaer'!#REF!</definedName>
    <definedName name="Crystal_46_1_WEBI_HHeading" localSheetId="2" hidden="1">'[9]Store banker sign. valutaer'!#REF!</definedName>
    <definedName name="Crystal_46_1_WEBI_HHeading" hidden="1">'[5]Store banker sign. valutaer'!#REF!</definedName>
    <definedName name="Crystal_46_1_WEBI_ReportCrossTab" localSheetId="2" hidden="1">'[9]Store banker sign. valutaer'!#REF!</definedName>
    <definedName name="Crystal_46_1_WEBI_ReportCrossTab" hidden="1">'[5]Store banker sign. valutaer'!#REF!</definedName>
    <definedName name="Crystal_46_1_WEBI_Space" localSheetId="2" hidden="1">'[9]Store banker sign. valutaer'!#REF!</definedName>
    <definedName name="Crystal_46_1_WEBI_Space" hidden="1">'[5]Store banker sign. valutaer'!#REF!</definedName>
    <definedName name="Crystal_46_1_WEBI_VHeading" localSheetId="2" hidden="1">'[9]Store banker sign. valutaer'!#REF!</definedName>
    <definedName name="Crystal_46_1_WEBI_VHeading" hidden="1">'[5]Store banker sign. valutaer'!#REF!</definedName>
    <definedName name="Crystal_57_1_WEBI_DataGrid" localSheetId="2" hidden="1">#REF!</definedName>
    <definedName name="Crystal_57_1_WEBI_DataGrid" hidden="1">#REF!</definedName>
    <definedName name="Crystal_57_1_WEBI_HHeading" localSheetId="2" hidden="1">#REF!</definedName>
    <definedName name="Crystal_57_1_WEBI_HHeading" hidden="1">#REF!</definedName>
    <definedName name="Crystal_57_1_WEBI_ReportCrossTab" localSheetId="2" hidden="1">#REF!</definedName>
    <definedName name="Crystal_57_1_WEBI_ReportCrossTab" hidden="1">#REF!</definedName>
    <definedName name="Crystal_57_1_WEBI_Space" localSheetId="2" hidden="1">#REF!</definedName>
    <definedName name="Crystal_57_1_WEBI_Space" hidden="1">#REF!</definedName>
    <definedName name="Crystal_57_1_WEBI_VHeading" localSheetId="2" hidden="1">#REF!</definedName>
    <definedName name="Crystal_57_1_WEBI_VHeading" hidden="1">#REF!</definedName>
    <definedName name="Crystal_58_1_WEBI_DataGrid" localSheetId="2" hidden="1">#REF!</definedName>
    <definedName name="Crystal_58_1_WEBI_DataGrid" hidden="1">#REF!</definedName>
    <definedName name="Crystal_58_1_WEBI_HHeading" localSheetId="2" hidden="1">#REF!</definedName>
    <definedName name="Crystal_58_1_WEBI_HHeading" hidden="1">#REF!</definedName>
    <definedName name="Crystal_58_1_WEBI_ReportCrossTab" localSheetId="2" hidden="1">#REF!</definedName>
    <definedName name="Crystal_58_1_WEBI_ReportCrossTab" hidden="1">#REF!</definedName>
    <definedName name="Crystal_58_1_WEBI_Space" localSheetId="2" hidden="1">#REF!</definedName>
    <definedName name="Crystal_58_1_WEBI_Space" hidden="1">#REF!</definedName>
    <definedName name="Crystal_58_1_WEBI_VHeading" localSheetId="2" hidden="1">#REF!</definedName>
    <definedName name="Crystal_58_1_WEBI_VHeading" hidden="1">#REF!</definedName>
    <definedName name="Crystal_6_1_WEBI_DataGrid" localSheetId="0" hidden="1">'[5]Gr.Likvide eiendeler'!#REF!</definedName>
    <definedName name="Crystal_6_1_WEBI_DataGrid" localSheetId="2" hidden="1">#REF!</definedName>
    <definedName name="Crystal_6_1_WEBI_DataGrid" hidden="1">#REF!</definedName>
    <definedName name="Crystal_6_1_WEBI_HHeading" localSheetId="0" hidden="1">'[5]Gr.Likvide eiendeler'!#REF!</definedName>
    <definedName name="Crystal_6_1_WEBI_HHeading" localSheetId="2" hidden="1">#REF!</definedName>
    <definedName name="Crystal_6_1_WEBI_HHeading" hidden="1">#REF!</definedName>
    <definedName name="Crystal_6_1_WEBI_ReportCrossTab" localSheetId="2" hidden="1">'[9]Gr.Likvide eiendeler'!#REF!</definedName>
    <definedName name="Crystal_6_1_WEBI_ReportCrossTab" hidden="1">'[5]Gr.Likvide eiendeler'!#REF!</definedName>
    <definedName name="Crystal_6_1_WEBI_Space" localSheetId="2" hidden="1">'[9]Gr.Likvide eiendeler'!#REF!</definedName>
    <definedName name="Crystal_6_1_WEBI_Space" hidden="1">'[5]Gr.Likvide eiendeler'!#REF!</definedName>
    <definedName name="Crystal_6_1_WEBI_Table" localSheetId="0" hidden="1">#REF!</definedName>
    <definedName name="Crystal_6_1_WEBI_Table" localSheetId="2" hidden="1">#REF!</definedName>
    <definedName name="Crystal_6_1_WEBI_Table" hidden="1">#REF!</definedName>
    <definedName name="Crystal_6_1_WEBI_VHeading" localSheetId="2" hidden="1">'[9]Gr.Likvide eiendeler'!#REF!</definedName>
    <definedName name="Crystal_6_1_WEBI_VHeading" hidden="1">'[5]Gr.Likvide eiendeler'!#REF!</definedName>
    <definedName name="Crystal_7_1_WEBI_DataGrid" localSheetId="2" hidden="1">#REF!</definedName>
    <definedName name="Crystal_7_1_WEBI_DataGrid" hidden="1">#REF!</definedName>
    <definedName name="Crystal_7_1_WEBI_HHeading" localSheetId="2" hidden="1">#REF!</definedName>
    <definedName name="Crystal_7_1_WEBI_HHeading" hidden="1">#REF!</definedName>
    <definedName name="Crystal_7_1_WEBI_Table" localSheetId="2" hidden="1">#REF!</definedName>
    <definedName name="Crystal_7_1_WEBI_Table" hidden="1">#REF!</definedName>
    <definedName name="Crystal_8_1_WEBI_DataGrid" localSheetId="2" hidden="1">#REF!</definedName>
    <definedName name="Crystal_8_1_WEBI_DataGrid" hidden="1">#REF!</definedName>
    <definedName name="Crystal_8_1_WEBI_HHeading" localSheetId="2" hidden="1">#REF!</definedName>
    <definedName name="Crystal_8_1_WEBI_HHeading" hidden="1">#REF!</definedName>
    <definedName name="Crystal_8_1_WEBI_Table" localSheetId="0" hidden="1">#REF!</definedName>
    <definedName name="Crystal_8_1_WEBI_Table" localSheetId="2" hidden="1">#REF!</definedName>
    <definedName name="Crystal_8_1_WEBI_Table" hidden="1">#REF!</definedName>
    <definedName name="Crystal_9_1_WEBI_DataGrid" localSheetId="2" hidden="1">#REF!</definedName>
    <definedName name="Crystal_9_1_WEBI_DataGrid" localSheetId="4" hidden="1">'2.7'!$D$3:$E$23</definedName>
    <definedName name="Crystal_9_1_WEBI_DataGrid" hidden="1">#REF!</definedName>
    <definedName name="Crystal_9_1_WEBI_HHeading" localSheetId="2" hidden="1">#REF!</definedName>
    <definedName name="Crystal_9_1_WEBI_HHeading" localSheetId="4" hidden="1">'2.7'!#REF!</definedName>
    <definedName name="Crystal_9_1_WEBI_HHeading" hidden="1">#REF!</definedName>
    <definedName name="Crystal_9_1_WEBI_ReportCrossTab" hidden="1">'2.7'!$C$3:$E$23</definedName>
    <definedName name="Crystal_9_1_WEBI_Space" hidden="1">'2.7'!#REF!</definedName>
    <definedName name="Crystal_9_1_WEBI_Table" localSheetId="0" hidden="1">#REF!</definedName>
    <definedName name="Crystal_9_1_WEBI_Table" localSheetId="2" hidden="1">#REF!</definedName>
    <definedName name="Crystal_9_1_WEBI_Table" hidden="1">#REF!</definedName>
    <definedName name="Crystal_9_1_WEBI_VHeading" hidden="1">'2.7'!$C$3:$C$23</definedName>
    <definedName name="CUADRO_10.3.1">'[10]fondo promedio'!$A$36:$L$74</definedName>
    <definedName name="CUADRO_N__4.1.3" localSheetId="0">#REF!</definedName>
    <definedName name="CUADRO_N__4.1.3" localSheetId="2">#REF!</definedName>
    <definedName name="CUADRO_N__4.1.3">#REF!</definedName>
    <definedName name="Current_account" localSheetId="0">#REF!</definedName>
    <definedName name="Current_account" localSheetId="2">#REF!</definedName>
    <definedName name="Current_account">#REF!</definedName>
    <definedName name="EdssBatchRange" localSheetId="0">#REF!</definedName>
    <definedName name="EdssBatchRange" localSheetId="2">#REF!</definedName>
    <definedName name="EdssBatchRange">#REF!</definedName>
    <definedName name="F">#REF!</definedName>
    <definedName name="Foreign_liabilities">#REF!</definedName>
    <definedName name="GRÁFICO_10.3.1.">'[10]GRÁFICO DE FONDO POR AFILIADO'!$A$3:$H$35</definedName>
    <definedName name="GRÁFICO_10.3.2">'[10]GRÁFICO DE FONDO POR AFILIADO'!$A$36:$H$68</definedName>
    <definedName name="GRÁFICO_10.3.3">'[10]GRÁFICO DE FONDO POR AFILIADO'!$A$69:$H$101</definedName>
    <definedName name="GRÁFICO_10.3.4.">'[10]GRÁFICO DE FONDO POR AFILIADO'!$A$103:$H$135</definedName>
    <definedName name="GRÁFICO_N_10.2.4." localSheetId="0">#REF!</definedName>
    <definedName name="GRÁFICO_N_10.2.4." localSheetId="2">#REF!</definedName>
    <definedName name="GRÁFICO_N_10.2.4.">#REF!</definedName>
    <definedName name="Gross_reserves" localSheetId="0">#REF!</definedName>
    <definedName name="Gross_reserves" localSheetId="2">#REF!</definedName>
    <definedName name="Gross_reserves">#REF!</definedName>
    <definedName name="HERE" localSheetId="0">#REF!</definedName>
    <definedName name="HERE" localSheetId="2">#REF!</definedName>
    <definedName name="HERE">#REF!</definedName>
    <definedName name="In_millions_of_lei">#REF!</definedName>
    <definedName name="In_millions_of_U.S._dollars">#REF!</definedName>
    <definedName name="k" hidden="1">#REF!</definedName>
    <definedName name="Kapitalinstrument" localSheetId="2">[11]Kodeark!$F$3:$F$9</definedName>
    <definedName name="Kapitalinstrument">[12]Kodeark!$F$3:$F$9</definedName>
    <definedName name="KEND" localSheetId="0">#REF!</definedName>
    <definedName name="KEND" localSheetId="2">#REF!</definedName>
    <definedName name="KEND">#REF!</definedName>
    <definedName name="KMENU" localSheetId="0">#REF!</definedName>
    <definedName name="KMENU" localSheetId="2">#REF!</definedName>
    <definedName name="KMENU">#REF!</definedName>
    <definedName name="liquidity_reserve" localSheetId="0">#REF!</definedName>
    <definedName name="liquidity_reserve" localSheetId="2">#REF!</definedName>
    <definedName name="liquidity_reserve">#REF!</definedName>
    <definedName name="MACROS">#REF!</definedName>
    <definedName name="MCV">[4]Q2!$E$63:$AH$63</definedName>
    <definedName name="Medium_term_BOP_scenario">#REF!</definedName>
    <definedName name="midterm">#REF!</definedName>
    <definedName name="mod1.03">[2]ModDef!#REF!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t_moneyprog">#REF!</definedName>
    <definedName name="NFA_assumptions">#REF!</definedName>
    <definedName name="NFP_VE">[2]Model!#REF!</definedName>
    <definedName name="NFP_VE_1">[2]Model!#REF!</definedName>
    <definedName name="Non_BRO" localSheetId="0">#REF!</definedName>
    <definedName name="Non_BRO" localSheetId="2">#REF!</definedName>
    <definedName name="Non_BRO">#REF!</definedName>
    <definedName name="PEND" localSheetId="0">#REF!</definedName>
    <definedName name="PEND" localSheetId="2">#REF!</definedName>
    <definedName name="PEND">#REF!</definedName>
    <definedName name="PEOP" localSheetId="0">[2]Model!#REF!</definedName>
    <definedName name="PEOP" localSheetId="2">[2]Model!#REF!</definedName>
    <definedName name="PEOP">[2]Model!#REF!</definedName>
    <definedName name="PEOP_1" localSheetId="0">[2]Model!#REF!</definedName>
    <definedName name="PEOP_1" localSheetId="2">[2]Model!#REF!</definedName>
    <definedName name="PEOP_1">[2]Model!#REF!</definedName>
    <definedName name="PMENU" localSheetId="0">#REF!</definedName>
    <definedName name="PMENU" localSheetId="2">#REF!</definedName>
    <definedName name="PMENU">#REF!</definedName>
    <definedName name="PRINT_TITLES_MI" localSheetId="0">#REF!</definedName>
    <definedName name="PRINT_TITLES_MI" localSheetId="2">#REF!</definedName>
    <definedName name="PRINT_TITLES_MI">#REF!</definedName>
    <definedName name="promgraf" localSheetId="0">[13]GRAFPROM!#REF!</definedName>
    <definedName name="promgraf" localSheetId="2">[13]GRAFPROM!#REF!</definedName>
    <definedName name="promgraf">[13]GRAFPROM!#REF!</definedName>
    <definedName name="REAL" localSheetId="0">#REF!</definedName>
    <definedName name="REAL" localSheetId="2">#REF!</definedName>
    <definedName name="REAL">#REF!</definedName>
    <definedName name="RR">[14]Base!$F$56</definedName>
    <definedName name="Sel_Econ_Ind" localSheetId="0">#REF!</definedName>
    <definedName name="Sel_Econ_Ind" localSheetId="2">#REF!</definedName>
    <definedName name="Sel_Econ_Ind">#REF!</definedName>
    <definedName name="sencount" hidden="1">2</definedName>
    <definedName name="SUMMARY1" localSheetId="0">#REF!</definedName>
    <definedName name="SUMMARY1" localSheetId="2">#REF!</definedName>
    <definedName name="SUMMARY1">#REF!</definedName>
    <definedName name="SUMMARY2" localSheetId="0">#REF!</definedName>
    <definedName name="SUMMARY2" localSheetId="2">#REF!</definedName>
    <definedName name="SUMMARY2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1">#REF!</definedName>
    <definedName name="table2">#REF!</definedName>
    <definedName name="table29">#REF!</definedName>
    <definedName name="table3">#REF!</definedName>
    <definedName name="table30">#REF!</definedName>
    <definedName name="table31">#REF!</definedName>
    <definedName name="table32">#REF!</definedName>
    <definedName name="table34">#REF!</definedName>
    <definedName name="table35">#REF!</definedName>
    <definedName name="table36">#REF!</definedName>
    <definedName name="table37">#REF!</definedName>
    <definedName name="table4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rade_balance">#REF!</definedName>
    <definedName name="TRNR_197e7e24e01c498e8886d29fbd7c3af6_61_7" hidden="1">#REF!</definedName>
    <definedName name="TRNR_1bb43bb16e564d2ba7dc33e6c304e8bf_21_7" hidden="1">'[15]2.21 KEE'!#REF!</definedName>
    <definedName name="TRNR_21b3387dfb284a66a23c63b4949a3c46_54_5" localSheetId="2" hidden="1">'[16]Figur 2.1'!#REF!</definedName>
    <definedName name="TRNR_21b3387dfb284a66a23c63b4949a3c46_54_5" hidden="1">'[17]Figur 2.1'!#REF!</definedName>
    <definedName name="TRNR_2858053e83ae4898a698b8ec0736bf96_25_7" hidden="1">'[15]2.21 KEE'!#REF!</definedName>
    <definedName name="TRNR_6db7a8675eb64e17971788c29c5d2874_19_4" hidden="1">'[15]2.20 KEE'!#REF!</definedName>
    <definedName name="TRNR_82eed796c1e548b4ac51f8775df6fb50_698_9" hidden="1">'[15]2.18  KEE'!#REF!</definedName>
    <definedName name="TRNR_86fbf8c6f2794b2183401a72fc599ea9_461_3" hidden="1">'[15]2.19  KEE'!#REF!</definedName>
    <definedName name="TRNR_a56eb01db1fd40ef829d834fedca96e7_61_7" hidden="1">'[18]1.11'!#REF!</definedName>
    <definedName name="TRNR_b2fa4f165659472e8227c811136a003f_19_4" localSheetId="0" hidden="1">#REF!</definedName>
    <definedName name="TRNR_b2fa4f165659472e8227c811136a003f_19_4" localSheetId="2" hidden="1">#REF!</definedName>
    <definedName name="TRNR_b2fa4f165659472e8227c811136a003f_19_4" hidden="1">#REF!</definedName>
    <definedName name="TRNR_b703cd4ea439475e924ec7142a2054a0_83_2" hidden="1">'[19]1.7 kape'!#REF!</definedName>
    <definedName name="TRNR_be14afef46d84dde8d3e64f52ef2527a_54_6" localSheetId="2" hidden="1">'[16]Figur 2.2'!#REF!</definedName>
    <definedName name="TRNR_be14afef46d84dde8d3e64f52ef2527a_54_6" hidden="1">'[17]Figur 2.2'!#REF!</definedName>
    <definedName name="TRNR_cf635f2c7666405da95a877dae31cf1d_18_7" localSheetId="0" hidden="1">#REF!</definedName>
    <definedName name="TRNR_cf635f2c7666405da95a877dae31cf1d_18_7" localSheetId="2" hidden="1">#REF!</definedName>
    <definedName name="TRNR_cf635f2c7666405da95a877dae31cf1d_18_7" hidden="1">#REF!</definedName>
    <definedName name="TRNR_d12087e318a34cd2b51c726702f08268_125_8" hidden="1">'[20]2.8 '!#REF!</definedName>
    <definedName name="TRNR_f37bbadde4784dfd85be85308fc20ea1_341_5" hidden="1">'[15]2.19  KEE'!#REF!</definedName>
    <definedName name="TRNR_f53833009be54e9287769479d4247c08_74_4" localSheetId="0" hidden="1">#REF!</definedName>
    <definedName name="TRNR_f53833009be54e9287769479d4247c08_74_4" localSheetId="2" hidden="1">#REF!</definedName>
    <definedName name="TRNR_f53833009be54e9287769479d4247c08_74_4" hidden="1">#REF!</definedName>
    <definedName name="wrn.BOP_MIDTERM." localSheetId="0" hidden="1">{"BOP_TAB",#N/A,FALSE,"N";"MIDTERM_TAB",#N/A,FALSE,"O"}</definedName>
    <definedName name="wrn.BOP_MIDTERM." localSheetId="2" hidden="1">{"BOP_TAB",#N/A,FALSE,"N";"MIDTERM_TAB",#N/A,FALSE,"O"}</definedName>
    <definedName name="wrn.BOP_MIDTERM." localSheetId="9" hidden="1">{"BOP_TAB",#N/A,FALSE,"N";"MIDTERM_TAB",#N/A,FALSE,"O"}</definedName>
    <definedName name="wrn.BOP_MIDTERM." hidden="1">{"BOP_TAB",#N/A,FALSE,"N";"MIDTERM_TAB",#N/A,FALSE,"O"}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0" hidden="1">{#N/A,#N/A,FALSE,"CB";#N/A,#N/A,FALSE,"CMB";#N/A,#N/A,FALSE,"BSYS";#N/A,#N/A,FALSE,"NBFI";#N/A,#N/A,FALSE,"FSYS"}</definedName>
    <definedName name="wrn.MAIN." localSheetId="2" hidden="1">{#N/A,#N/A,FALSE,"CB";#N/A,#N/A,FALSE,"CMB";#N/A,#N/A,FALSE,"BSYS";#N/A,#N/A,FALSE,"NBFI";#N/A,#N/A,FALSE,"FSYS"}</definedName>
    <definedName name="wrn.MAIN." localSheetId="9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0" hidden="1">{#N/A,#N/A,FALSE,"CB";#N/A,#N/A,FALSE,"CMB";#N/A,#N/A,FALSE,"NBFI"}</definedName>
    <definedName name="wrn.MIT." localSheetId="2" hidden="1">{#N/A,#N/A,FALSE,"CB";#N/A,#N/A,FALSE,"CMB";#N/A,#N/A,FALSE,"NBFI"}</definedName>
    <definedName name="wrn.MIT." localSheetId="9" hidden="1">{#N/A,#N/A,FALSE,"CB";#N/A,#N/A,FALSE,"CMB";#N/A,#N/A,FALSE,"NBFI"}</definedName>
    <definedName name="wrn.MIT." hidden="1">{#N/A,#N/A,FALSE,"CB";#N/A,#N/A,FALSE,"CMB";#N/A,#N/A,FALSE,"NBFI"}</definedName>
    <definedName name="wrn.MONA." localSheetId="0" hidden="1">{"MONA",#N/A,FALSE,"S"}</definedName>
    <definedName name="wrn.MONA." localSheetId="2" hidden="1">{"MONA",#N/A,FALSE,"S"}</definedName>
    <definedName name="wrn.MONA." localSheetId="9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Staff._.Report._.Tables." localSheetId="0" hidden="1">{#N/A,#N/A,FALSE,"SRFSYS";#N/A,#N/A,FALSE,"SRBSYS"}</definedName>
    <definedName name="wrn.Staff._.Report._.Tables." localSheetId="2" hidden="1">{#N/A,#N/A,FALSE,"SRFSYS";#N/A,#N/A,FALSE,"SRBSYS"}</definedName>
    <definedName name="wrn.Staff._.Report._.Tables." localSheetId="9" hidden="1">{#N/A,#N/A,FALSE,"SRFSYS";#N/A,#N/A,FALSE,"SRBSYS"}</definedName>
    <definedName name="wrn.Staff._.Report._.Tables." hidden="1">{#N/A,#N/A,FALSE,"SRFSYS";#N/A,#N/A,FALSE,"SRBSYS"}</definedName>
    <definedName name="wrn.WEO." localSheetId="0" hidden="1">{"WEO",#N/A,FALSE,"T"}</definedName>
    <definedName name="wrn.WEO." localSheetId="2" hidden="1">{"WEO",#N/A,FALSE,"T"}</definedName>
    <definedName name="wrn.WEO." localSheetId="9" hidden="1">{"WEO",#N/A,FALSE,"T"}</definedName>
    <definedName name="wrn.WEO." hidden="1">{"WEO",#N/A,FALSE,"T"}</definedName>
    <definedName name="xx" hidden="1">#REF!</definedName>
    <definedName name="xxx" hidden="1">#REF!</definedName>
    <definedName name="z">[21]Notes!$C$10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35" l="1"/>
  <c r="G8" i="35" l="1"/>
  <c r="G9" i="35"/>
  <c r="G10" i="35"/>
  <c r="G11" i="35"/>
  <c r="G12" i="35"/>
  <c r="G13" i="35"/>
</calcChain>
</file>

<file path=xl/sharedStrings.xml><?xml version="1.0" encoding="utf-8"?>
<sst xmlns="http://schemas.openxmlformats.org/spreadsheetml/2006/main" count="144" uniqueCount="82">
  <si>
    <t>Tittel</t>
  </si>
  <si>
    <t>Kilde</t>
  </si>
  <si>
    <t>Data</t>
  </si>
  <si>
    <t>Figur</t>
  </si>
  <si>
    <t>Total-LCR, vektet gj.snitt</t>
  </si>
  <si>
    <t>Finanstilsynet</t>
  </si>
  <si>
    <t>Endring i total-LCR i siste kvartal, dekomponert</t>
  </si>
  <si>
    <t>31.03.2020</t>
  </si>
  <si>
    <t>30.06.2020</t>
  </si>
  <si>
    <t>30.09.2020</t>
  </si>
  <si>
    <t>Store banker</t>
  </si>
  <si>
    <t>Mellomstore banker</t>
  </si>
  <si>
    <t>Mindre banker</t>
  </si>
  <si>
    <t>Endring i LCR</t>
  </si>
  <si>
    <t>Bidrag fra endring i likvide eiendeler</t>
  </si>
  <si>
    <t>Bidrag fra endring i nettoutbetalinger</t>
  </si>
  <si>
    <t>Total NSFR, vektet gjennomsnitt</t>
  </si>
  <si>
    <t>EUR</t>
  </si>
  <si>
    <t>USD</t>
  </si>
  <si>
    <t>DNB Bank</t>
  </si>
  <si>
    <t>NOK</t>
  </si>
  <si>
    <t>LCR i signifikante valutaer, alle banker, vektet gj.snitt</t>
  </si>
  <si>
    <t xml:space="preserve">Note: </t>
  </si>
  <si>
    <t>Ren kjernekapitaldekning</t>
  </si>
  <si>
    <t>Ren kjernekapital/forvaltningskapital</t>
  </si>
  <si>
    <t>Ren kjernekapitaldekning uten forskriftsendring</t>
  </si>
  <si>
    <t>Bidrag fra endring i ren kjernekapital</t>
  </si>
  <si>
    <t>Bidrag fra endring i beregningsgrunnlag</t>
  </si>
  <si>
    <t>Endring i ren kjernekapitaldekning</t>
  </si>
  <si>
    <t>Beregningsgrunnlag</t>
  </si>
  <si>
    <t>Forvaltningskapital</t>
  </si>
  <si>
    <t>Risikovektet beregningsgrunnlag/forvaltningskapital (høyre akse)</t>
  </si>
  <si>
    <t>31.12.99</t>
  </si>
  <si>
    <t>31.12.00</t>
  </si>
  <si>
    <t>31.12.01</t>
  </si>
  <si>
    <t>31.12.02</t>
  </si>
  <si>
    <t>31.12.03</t>
  </si>
  <si>
    <t>31.12.04</t>
  </si>
  <si>
    <t>31.12.05</t>
  </si>
  <si>
    <t>31.12.06</t>
  </si>
  <si>
    <t>31.12.07</t>
  </si>
  <si>
    <t>31.12.08</t>
  </si>
  <si>
    <t>31.12.09</t>
  </si>
  <si>
    <t>31.12.10</t>
  </si>
  <si>
    <t>31.12.11</t>
  </si>
  <si>
    <t>31.12.12</t>
  </si>
  <si>
    <t>31.12.13</t>
  </si>
  <si>
    <t>31.12.14</t>
  </si>
  <si>
    <t>31.12.15</t>
  </si>
  <si>
    <t>31.12.16</t>
  </si>
  <si>
    <t>31.12.17</t>
  </si>
  <si>
    <t>31.12.18</t>
  </si>
  <si>
    <t>31.12.19</t>
  </si>
  <si>
    <t>Avstand til kapitalkrav</t>
  </si>
  <si>
    <t>Median</t>
  </si>
  <si>
    <t>Banker (i alt)</t>
  </si>
  <si>
    <t xml:space="preserve">Sparebank 1 SR-bank </t>
  </si>
  <si>
    <t>Sparebanken Vest</t>
  </si>
  <si>
    <t>Sparebank 1 SMN</t>
  </si>
  <si>
    <t>Sparebanken Sør</t>
  </si>
  <si>
    <t>Sparebank 1 Østlandet</t>
  </si>
  <si>
    <t>Sparebank 1 Nord-Norge</t>
  </si>
  <si>
    <t>Små banker</t>
  </si>
  <si>
    <t>Banker i alt</t>
  </si>
  <si>
    <t>Ren kjernekapitaldekning og uvektet ren kjernekapitalandel i norske banker/bankkonsern</t>
  </si>
  <si>
    <t>Endringer i ren kjernekapitaldekning i samtlige banker/bankkonsern (dekomponert)</t>
  </si>
  <si>
    <t>Risikovektet beregningsgrunnlag og forvaltningskapital i norske banker/bankkonsern</t>
  </si>
  <si>
    <t>Ren kjernekapitaldekning i norske banker/bankkonsern</t>
  </si>
  <si>
    <t>Ren kjernekapitaldekning i de syv store bankene (konsolidert)</t>
  </si>
  <si>
    <t>Uvektet kjernekapitalandel i norske banker/bankkonsern</t>
  </si>
  <si>
    <t>31.12.20</t>
  </si>
  <si>
    <t>31.12.2020</t>
  </si>
  <si>
    <t>NSFR i NOK, EUR og USD, vektet gjennomsnitt</t>
  </si>
  <si>
    <t>1.kv.2020</t>
  </si>
  <si>
    <t>31.03.20-31.03.21</t>
  </si>
  <si>
    <t>31.03.2021</t>
  </si>
  <si>
    <t>31.03.2020-31.03.2021</t>
  </si>
  <si>
    <t>31.03.2020-
31.03.2021</t>
  </si>
  <si>
    <t>31.12.98</t>
  </si>
  <si>
    <t>Bankenes margin til kapitalkravet, 31.03.2021</t>
  </si>
  <si>
    <t>De 7 store bankene</t>
  </si>
  <si>
    <t>Pilar 1- og 2-krav pr. 31.03.2021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</si>
</sst>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indexed="63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Open Sans"/>
      <family val="2"/>
    </font>
    <font>
      <sz val="7"/>
      <color theme="1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9"/>
      <color theme="1"/>
      <name val="Open Sans SemiBold"/>
      <family val="2"/>
    </font>
    <font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1" xfId="0" quotePrefix="1" applyFont="1" applyFill="1" applyBorder="1" applyAlignment="1">
      <alignment horizontal="center" vertical="center"/>
    </xf>
    <xf numFmtId="1" fontId="3" fillId="0" borderId="1" xfId="0" quotePrefix="1" applyNumberFormat="1" applyFont="1" applyFill="1" applyBorder="1" applyAlignment="1">
      <alignment horizontal="right" vertical="center"/>
    </xf>
    <xf numFmtId="0" fontId="0" fillId="0" borderId="1" xfId="0" applyFill="1" applyBorder="1"/>
    <xf numFmtId="0" fontId="3" fillId="0" borderId="1" xfId="0" quotePrefix="1" applyFont="1" applyFill="1" applyBorder="1" applyAlignment="1">
      <alignment horizontal="left" vertical="center"/>
    </xf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0" fillId="0" borderId="0" xfId="0" applyFill="1"/>
    <xf numFmtId="14" fontId="2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vertical="center"/>
    </xf>
    <xf numFmtId="0" fontId="9" fillId="0" borderId="0" xfId="0" applyFont="1"/>
    <xf numFmtId="164" fontId="10" fillId="0" borderId="0" xfId="0" applyNumberFormat="1" applyFont="1"/>
    <xf numFmtId="1" fontId="11" fillId="0" borderId="0" xfId="0" applyNumberFormat="1" applyFont="1"/>
    <xf numFmtId="0" fontId="12" fillId="0" borderId="0" xfId="0" applyFont="1"/>
    <xf numFmtId="164" fontId="2" fillId="0" borderId="0" xfId="1" applyNumberFormat="1" applyFont="1" applyFill="1"/>
    <xf numFmtId="164" fontId="2" fillId="0" borderId="0" xfId="2" applyNumberFormat="1" applyFont="1" applyFill="1"/>
    <xf numFmtId="0" fontId="2" fillId="0" borderId="0" xfId="0" applyNumberFormat="1" applyFont="1"/>
    <xf numFmtId="0" fontId="15" fillId="0" borderId="0" xfId="0" applyFont="1"/>
    <xf numFmtId="0" fontId="16" fillId="0" borderId="0" xfId="0" applyFont="1"/>
    <xf numFmtId="164" fontId="0" fillId="0" borderId="0" xfId="1" applyNumberFormat="1" applyFont="1"/>
    <xf numFmtId="164" fontId="0" fillId="0" borderId="0" xfId="0" applyNumberFormat="1"/>
    <xf numFmtId="1" fontId="3" fillId="0" borderId="2" xfId="0" applyNumberFormat="1" applyFont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0" fontId="11" fillId="0" borderId="1" xfId="0" applyFont="1" applyBorder="1"/>
    <xf numFmtId="14" fontId="17" fillId="0" borderId="4" xfId="0" applyNumberFormat="1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18" fillId="0" borderId="0" xfId="0" applyFont="1"/>
    <xf numFmtId="14" fontId="19" fillId="0" borderId="0" xfId="4" applyNumberFormat="1" applyFont="1" applyAlignment="1">
      <alignment horizontal="right" wrapText="1"/>
    </xf>
    <xf numFmtId="14" fontId="19" fillId="0" borderId="0" xfId="4" applyNumberFormat="1" applyFont="1" applyAlignment="1">
      <alignment horizontal="right"/>
    </xf>
    <xf numFmtId="1" fontId="2" fillId="0" borderId="0" xfId="0" applyNumberFormat="1" applyFont="1" applyFill="1"/>
    <xf numFmtId="1" fontId="2" fillId="0" borderId="0" xfId="1" applyNumberFormat="1" applyFont="1" applyFill="1"/>
    <xf numFmtId="14" fontId="20" fillId="0" borderId="0" xfId="6" applyNumberFormat="1" applyFont="1"/>
    <xf numFmtId="14" fontId="2" fillId="0" borderId="0" xfId="7" applyNumberFormat="1" applyFont="1"/>
    <xf numFmtId="164" fontId="2" fillId="0" borderId="0" xfId="7" applyNumberFormat="1" applyFont="1"/>
  </cellXfs>
  <cellStyles count="8">
    <cellStyle name="Komma 11" xfId="2" xr:uid="{BC8F247F-BBDC-4AF7-9A0E-063FBA1F5570}"/>
    <cellStyle name="Komma 2 5 4 2 2" xfId="5" xr:uid="{0608727F-4D28-4503-B537-A5FF4B51D1B3}"/>
    <cellStyle name="Normal" xfId="0" builtinId="0"/>
    <cellStyle name="Normal 5" xfId="7" xr:uid="{68A8A214-25C5-48E5-8CBE-02E53D749CBC}"/>
    <cellStyle name="Normal 6 2 9 2 2 2 2" xfId="3" xr:uid="{4BFBF9F5-E150-433E-81A5-E87DC8B59B91}"/>
    <cellStyle name="Normal 6 2 9 3 2 2" xfId="6" xr:uid="{43F39818-0C99-4E21-BA3D-C1770F6870F3}"/>
    <cellStyle name="Normal 6 9 3 2 2" xfId="4" xr:uid="{E5B8C4BB-0C60-4210-AF82-D219AA34A54D}"/>
    <cellStyle name="Prosent" xfId="1" builtinId="5"/>
  </cellStyles>
  <dxfs count="0"/>
  <tableStyles count="0" defaultTableStyle="TableStyleMedium2" defaultPivotStyle="PivotStyleLight16"/>
  <colors>
    <mruColors>
      <color rgb="FF002A85"/>
      <color rgb="FF751A21"/>
      <color rgb="FF71C277"/>
      <color rgb="FF52A9FF"/>
      <color rgb="FF005F50"/>
      <color rgb="FFF75C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9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1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2581699346405"/>
          <c:y val="4.2941484957124451E-2"/>
          <c:w val="0.76958823529411768"/>
          <c:h val="0.6401722222222222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'2.3'!$A$8</c:f>
              <c:strCache>
                <c:ptCount val="1"/>
                <c:pt idx="0">
                  <c:v>31.03.2020</c:v>
                </c:pt>
              </c:strCache>
            </c:strRef>
          </c:tx>
          <c:spPr>
            <a:solidFill>
              <a:srgbClr val="002A85">
                <a:alpha val="20000"/>
              </a:srgbClr>
            </a:solidFill>
          </c:spPr>
          <c:invertIfNegative val="0"/>
          <c:cat>
            <c:strRef>
              <c:f>'2.3'!$B$7:$D$7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'2.3'!$B$8:$D$8</c:f>
              <c:numCache>
                <c:formatCode>0</c:formatCode>
                <c:ptCount val="3"/>
                <c:pt idx="0">
                  <c:v>131.34292545637999</c:v>
                </c:pt>
                <c:pt idx="1">
                  <c:v>195.35048226525399</c:v>
                </c:pt>
                <c:pt idx="2">
                  <c:v>226.34200957082899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41-4387-99B8-C8E1883585B3}"/>
            </c:ext>
          </c:extLst>
        </c:ser>
        <c:ser>
          <c:idx val="3"/>
          <c:order val="1"/>
          <c:tx>
            <c:strRef>
              <c:f>'2.3'!$A$9</c:f>
              <c:strCache>
                <c:ptCount val="1"/>
                <c:pt idx="0">
                  <c:v>30.06.2020</c:v>
                </c:pt>
              </c:strCache>
            </c:strRef>
          </c:tx>
          <c:spPr>
            <a:solidFill>
              <a:srgbClr val="002A85">
                <a:alpha val="40000"/>
              </a:srgbClr>
            </a:solidFill>
          </c:spPr>
          <c:invertIfNegative val="0"/>
          <c:cat>
            <c:strRef>
              <c:f>'2.3'!$B$7:$D$7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'2.3'!$B$9:$D$9</c:f>
              <c:numCache>
                <c:formatCode>0</c:formatCode>
                <c:ptCount val="3"/>
                <c:pt idx="0">
                  <c:v>136.53854487734699</c:v>
                </c:pt>
                <c:pt idx="1">
                  <c:v>239.72565026159799</c:v>
                </c:pt>
                <c:pt idx="2">
                  <c:v>239.20158719215701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41-4387-99B8-C8E1883585B3}"/>
            </c:ext>
          </c:extLst>
        </c:ser>
        <c:ser>
          <c:idx val="4"/>
          <c:order val="2"/>
          <c:tx>
            <c:strRef>
              <c:f>'2.3'!$A$10</c:f>
              <c:strCache>
                <c:ptCount val="1"/>
                <c:pt idx="0">
                  <c:v>30.09.2020</c:v>
                </c:pt>
              </c:strCache>
            </c:strRef>
          </c:tx>
          <c:spPr>
            <a:solidFill>
              <a:srgbClr val="002A85">
                <a:alpha val="60000"/>
              </a:srgbClr>
            </a:solidFill>
          </c:spPr>
          <c:invertIfNegative val="0"/>
          <c:cat>
            <c:strRef>
              <c:f>'2.3'!$B$7:$D$7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'2.3'!$B$10:$D$10</c:f>
              <c:numCache>
                <c:formatCode>0</c:formatCode>
                <c:ptCount val="3"/>
                <c:pt idx="0">
                  <c:v>146.354206249188</c:v>
                </c:pt>
                <c:pt idx="1">
                  <c:v>204.05171442239899</c:v>
                </c:pt>
                <c:pt idx="2">
                  <c:v>199.752574783136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41-4387-99B8-C8E1883585B3}"/>
            </c:ext>
          </c:extLst>
        </c:ser>
        <c:ser>
          <c:idx val="5"/>
          <c:order val="3"/>
          <c:tx>
            <c:strRef>
              <c:f>'2.3'!$A$11</c:f>
              <c:strCache>
                <c:ptCount val="1"/>
                <c:pt idx="0">
                  <c:v>31.12.2020</c:v>
                </c:pt>
              </c:strCache>
            </c:strRef>
          </c:tx>
          <c:spPr>
            <a:solidFill>
              <a:srgbClr val="002A85">
                <a:alpha val="80000"/>
              </a:srgbClr>
            </a:solidFill>
          </c:spPr>
          <c:invertIfNegative val="0"/>
          <c:cat>
            <c:strRef>
              <c:f>'2.3'!$B$7:$D$7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'2.3'!$B$11:$D$11</c:f>
              <c:numCache>
                <c:formatCode>0</c:formatCode>
                <c:ptCount val="3"/>
                <c:pt idx="0">
                  <c:v>150.40744688471</c:v>
                </c:pt>
                <c:pt idx="1">
                  <c:v>245.071349802226</c:v>
                </c:pt>
                <c:pt idx="2">
                  <c:v>212.17760321067399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41-4387-99B8-C8E1883585B3}"/>
            </c:ext>
          </c:extLst>
        </c:ser>
        <c:ser>
          <c:idx val="6"/>
          <c:order val="4"/>
          <c:tx>
            <c:strRef>
              <c:f>'2.3'!$A$12</c:f>
              <c:strCache>
                <c:ptCount val="1"/>
                <c:pt idx="0">
                  <c:v>31.03.2021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'2.3'!$B$7:$D$7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'2.3'!$B$12:$D$12</c:f>
              <c:numCache>
                <c:formatCode>0</c:formatCode>
                <c:ptCount val="3"/>
                <c:pt idx="0">
                  <c:v>157.69417026101499</c:v>
                </c:pt>
                <c:pt idx="1">
                  <c:v>227.999621482397</c:v>
                </c:pt>
                <c:pt idx="2">
                  <c:v>210.69624947417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41-4387-99B8-C8E188358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4194304"/>
        <c:axId val="434195840"/>
      </c:barChart>
      <c:barChart>
        <c:barDir val="col"/>
        <c:grouping val="clustered"/>
        <c:varyColors val="0"/>
        <c:ser>
          <c:idx val="0"/>
          <c:order val="5"/>
          <c:tx>
            <c:strRef>
              <c:f>'2.3'!$E$7</c:f>
              <c:strCache>
                <c:ptCount val="1"/>
              </c:strCache>
            </c:strRef>
          </c:tx>
          <c:invertIfNegative val="0"/>
          <c:val>
            <c:numRef>
              <c:f>'2.3'!$E$8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241-4387-99B8-C8E188358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599184"/>
        <c:axId val="503604760"/>
      </c:barChart>
      <c:catAx>
        <c:axId val="4341943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434195840"/>
        <c:crosses val="autoZero"/>
        <c:auto val="1"/>
        <c:lblAlgn val="ctr"/>
        <c:lblOffset val="100"/>
        <c:noMultiLvlLbl val="0"/>
      </c:catAx>
      <c:valAx>
        <c:axId val="4341958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434194304"/>
        <c:crosses val="autoZero"/>
        <c:crossBetween val="between"/>
      </c:valAx>
      <c:valAx>
        <c:axId val="503604760"/>
        <c:scaling>
          <c:orientation val="minMax"/>
          <c:max val="300"/>
        </c:scaling>
        <c:delete val="0"/>
        <c:axPos val="r"/>
        <c:numFmt formatCode="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03599184"/>
        <c:crosses val="max"/>
        <c:crossBetween val="between"/>
      </c:valAx>
      <c:catAx>
        <c:axId val="503599184"/>
        <c:scaling>
          <c:orientation val="minMax"/>
        </c:scaling>
        <c:delete val="1"/>
        <c:axPos val="b"/>
        <c:majorTickMark val="out"/>
        <c:minorTickMark val="none"/>
        <c:tickLblPos val="nextTo"/>
        <c:crossAx val="50360476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6.0713071895424839E-2"/>
          <c:y val="0.82031706349206346"/>
          <c:w val="0.66377526836036282"/>
          <c:h val="0.1413440476190475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76530634752393"/>
          <c:y val="6.267495149466111E-2"/>
          <c:w val="0.82667917356926179"/>
          <c:h val="0.708276361894976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'3.5'!$B$5</c:f>
              <c:strCache>
                <c:ptCount val="1"/>
                <c:pt idx="0">
                  <c:v>31.03.2020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vert="horz"/>
              <a:lstStyle/>
              <a:p>
                <a:pPr>
                  <a:defRPr sz="7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'3.5'!$A$6:$A$9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Banker (i alt)</c:v>
                </c:pt>
              </c:strCache>
            </c:strRef>
          </c:cat>
          <c:val>
            <c:numRef>
              <c:f>'3.5'!$B$6:$B$9</c:f>
              <c:numCache>
                <c:formatCode>0.0</c:formatCode>
                <c:ptCount val="4"/>
                <c:pt idx="0">
                  <c:v>17.107556863793842</c:v>
                </c:pt>
                <c:pt idx="1">
                  <c:v>17.460942767862516</c:v>
                </c:pt>
                <c:pt idx="2">
                  <c:v>19.545613556879303</c:v>
                </c:pt>
                <c:pt idx="3">
                  <c:v>17.420375529165348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F5-40CA-88B5-F56210BF86D6}"/>
            </c:ext>
          </c:extLst>
        </c:ser>
        <c:ser>
          <c:idx val="3"/>
          <c:order val="1"/>
          <c:tx>
            <c:strRef>
              <c:f>'3.5'!$C$5</c:f>
              <c:strCache>
                <c:ptCount val="1"/>
                <c:pt idx="0">
                  <c:v>31.12.2020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vert="horz"/>
              <a:lstStyle/>
              <a:p>
                <a:pPr>
                  <a:defRPr sz="70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'3.5'!$A$6:$A$9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Banker (i alt)</c:v>
                </c:pt>
              </c:strCache>
            </c:strRef>
          </c:cat>
          <c:val>
            <c:numRef>
              <c:f>'3.5'!$C$6:$C$9</c:f>
              <c:numCache>
                <c:formatCode>0.0</c:formatCode>
                <c:ptCount val="4"/>
                <c:pt idx="0">
                  <c:v>18.860460431434266</c:v>
                </c:pt>
                <c:pt idx="1">
                  <c:v>18.530832220710341</c:v>
                </c:pt>
                <c:pt idx="2">
                  <c:v>19.561310982270584</c:v>
                </c:pt>
                <c:pt idx="3">
                  <c:v>18.860460431434266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F5-40CA-88B5-F56210BF86D6}"/>
            </c:ext>
          </c:extLst>
        </c:ser>
        <c:ser>
          <c:idx val="1"/>
          <c:order val="2"/>
          <c:tx>
            <c:strRef>
              <c:f>'3.5'!$D$5</c:f>
              <c:strCache>
                <c:ptCount val="1"/>
                <c:pt idx="0">
                  <c:v>31.03.2021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'3.5'!$A$6:$A$9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Banker (i alt)</c:v>
                </c:pt>
              </c:strCache>
            </c:strRef>
          </c:cat>
          <c:val>
            <c:numRef>
              <c:f>'3.5'!$D$6:$D$9</c:f>
              <c:numCache>
                <c:formatCode>0.0</c:formatCode>
                <c:ptCount val="4"/>
                <c:pt idx="0">
                  <c:v>18.973955687711371</c:v>
                </c:pt>
                <c:pt idx="1">
                  <c:v>18.56694892534993</c:v>
                </c:pt>
                <c:pt idx="2">
                  <c:v>19.611826905833453</c:v>
                </c:pt>
                <c:pt idx="3">
                  <c:v>18.906187073084606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F5-40CA-88B5-F56210BF8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93440"/>
        <c:axId val="73711616"/>
      </c:barChart>
      <c:barChart>
        <c:barDir val="col"/>
        <c:grouping val="clustered"/>
        <c:varyColors val="0"/>
        <c:ser>
          <c:idx val="2"/>
          <c:order val="3"/>
          <c:tx>
            <c:strRef>
              <c:f>'3.5'!$E$5</c:f>
              <c:strCache>
                <c:ptCount val="1"/>
              </c:strCache>
            </c:strRef>
          </c:tx>
          <c:invertIfNegative val="0"/>
          <c:cat>
            <c:strRef>
              <c:f>'3.5'!$A$6:$A$9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Banker (i alt)</c:v>
                </c:pt>
              </c:strCache>
            </c:strRef>
          </c:cat>
          <c:val>
            <c:numRef>
              <c:f>'3.5'!$E$6:$E$9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F5-40CA-88B5-F56210BF8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5437016"/>
        <c:axId val="1275432096"/>
      </c:barChart>
      <c:catAx>
        <c:axId val="73693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700" baseline="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711616"/>
        <c:crosses val="autoZero"/>
        <c:auto val="1"/>
        <c:lblAlgn val="ctr"/>
        <c:lblOffset val="100"/>
        <c:noMultiLvlLbl val="0"/>
      </c:catAx>
      <c:valAx>
        <c:axId val="73711616"/>
        <c:scaling>
          <c:orientation val="minMax"/>
          <c:max val="2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700" b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 sz="700" b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1115432735995478E-2"/>
              <c:y val="0.27170749375843523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70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693440"/>
        <c:crosses val="autoZero"/>
        <c:crossBetween val="between"/>
      </c:valAx>
      <c:valAx>
        <c:axId val="1275432096"/>
        <c:scaling>
          <c:orientation val="minMax"/>
          <c:max val="2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700" baseline="0">
                <a:solidFill>
                  <a:sysClr val="windowText" lastClr="000000"/>
                </a:solidFill>
                <a:latin typeface="Open Sans" panose="020B0606030504020204" pitchFamily="34" charset="0"/>
              </a:defRPr>
            </a:pPr>
            <a:endParaRPr lang="nb-NO"/>
          </a:p>
        </c:txPr>
        <c:crossAx val="1275437016"/>
        <c:crosses val="max"/>
        <c:crossBetween val="between"/>
      </c:valAx>
      <c:catAx>
        <c:axId val="1275437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7543209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29033837700054593"/>
          <c:y val="0.91596817064533598"/>
          <c:w val="0.4437144058737974"/>
          <c:h val="6.47685163004241E-2"/>
        </c:manualLayout>
      </c:layout>
      <c:overlay val="0"/>
      <c:txPr>
        <a:bodyPr/>
        <a:lstStyle/>
        <a:p>
          <a:pPr>
            <a:defRPr sz="7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50">
          <a:latin typeface="Museo100"/>
          <a:cs typeface="Arial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92833057905999"/>
          <c:y val="3.9665161167857101E-2"/>
          <c:w val="0.84909799985029899"/>
          <c:h val="0.763319899410298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'3.6'!$B$6</c:f>
              <c:strCache>
                <c:ptCount val="1"/>
                <c:pt idx="0">
                  <c:v>31.03.2020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vert="horz"/>
              <a:lstStyle/>
              <a:p>
                <a:pPr>
                  <a:defRPr sz="7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'3.6'!$A$7:$A$13</c:f>
              <c:strCache>
                <c:ptCount val="7"/>
                <c:pt idx="0">
                  <c:v>DNB Bank</c:v>
                </c:pt>
                <c:pt idx="1">
                  <c:v>Sparebank 1 SR-bank </c:v>
                </c:pt>
                <c:pt idx="2">
                  <c:v>Sparebanken Vest</c:v>
                </c:pt>
                <c:pt idx="3">
                  <c:v>Sparebank 1 SMN</c:v>
                </c:pt>
                <c:pt idx="4">
                  <c:v>Sparebanken Sør</c:v>
                </c:pt>
                <c:pt idx="5">
                  <c:v>Sparebank 1 Østlandet</c:v>
                </c:pt>
                <c:pt idx="6">
                  <c:v>Sparebank 1 Nord-Norge</c:v>
                </c:pt>
              </c:strCache>
            </c:strRef>
          </c:cat>
          <c:val>
            <c:numRef>
              <c:f>'3.6'!$B$7:$B$13</c:f>
              <c:numCache>
                <c:formatCode>0.0</c:formatCode>
                <c:ptCount val="7"/>
                <c:pt idx="0">
                  <c:v>17.288719836892994</c:v>
                </c:pt>
                <c:pt idx="1">
                  <c:v>17.648768416569137</c:v>
                </c:pt>
                <c:pt idx="2">
                  <c:v>17.040666212312686</c:v>
                </c:pt>
                <c:pt idx="3">
                  <c:v>16.34629226443748</c:v>
                </c:pt>
                <c:pt idx="4">
                  <c:v>15.568565113784954</c:v>
                </c:pt>
                <c:pt idx="5">
                  <c:v>17.040437420687628</c:v>
                </c:pt>
                <c:pt idx="6">
                  <c:v>16.427670582938305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7-4177-AB03-520C20A28EA7}"/>
            </c:ext>
          </c:extLst>
        </c:ser>
        <c:ser>
          <c:idx val="3"/>
          <c:order val="1"/>
          <c:tx>
            <c:strRef>
              <c:f>'3.6'!$C$6</c:f>
              <c:strCache>
                <c:ptCount val="1"/>
                <c:pt idx="0">
                  <c:v>31.12.2020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vert="horz"/>
              <a:lstStyle/>
              <a:p>
                <a:pPr>
                  <a:defRPr sz="70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'3.6'!$A$7:$A$13</c:f>
              <c:strCache>
                <c:ptCount val="7"/>
                <c:pt idx="0">
                  <c:v>DNB Bank</c:v>
                </c:pt>
                <c:pt idx="1">
                  <c:v>Sparebank 1 SR-bank </c:v>
                </c:pt>
                <c:pt idx="2">
                  <c:v>Sparebanken Vest</c:v>
                </c:pt>
                <c:pt idx="3">
                  <c:v>Sparebank 1 SMN</c:v>
                </c:pt>
                <c:pt idx="4">
                  <c:v>Sparebanken Sør</c:v>
                </c:pt>
                <c:pt idx="5">
                  <c:v>Sparebank 1 Østlandet</c:v>
                </c:pt>
                <c:pt idx="6">
                  <c:v>Sparebank 1 Nord-Norge</c:v>
                </c:pt>
              </c:strCache>
            </c:strRef>
          </c:cat>
          <c:val>
            <c:numRef>
              <c:f>'3.6'!$C$7:$C$13</c:f>
              <c:numCache>
                <c:formatCode>0.0</c:formatCode>
                <c:ptCount val="7"/>
                <c:pt idx="0">
                  <c:v>19.60408867383703</c:v>
                </c:pt>
                <c:pt idx="1">
                  <c:v>18.288075907785441</c:v>
                </c:pt>
                <c:pt idx="2">
                  <c:v>18.036499274329191</c:v>
                </c:pt>
                <c:pt idx="3">
                  <c:v>18.305134069994718</c:v>
                </c:pt>
                <c:pt idx="4">
                  <c:v>15.66049282978792</c:v>
                </c:pt>
                <c:pt idx="5">
                  <c:v>17.819914780860671</c:v>
                </c:pt>
                <c:pt idx="6">
                  <c:v>17.523246006058649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7-4177-AB03-520C20A28EA7}"/>
            </c:ext>
          </c:extLst>
        </c:ser>
        <c:ser>
          <c:idx val="1"/>
          <c:order val="2"/>
          <c:tx>
            <c:strRef>
              <c:f>'3.6'!$D$6</c:f>
              <c:strCache>
                <c:ptCount val="1"/>
                <c:pt idx="0">
                  <c:v>31.03.2021</c:v>
                </c:pt>
              </c:strCache>
            </c:strRef>
          </c:tx>
          <c:spPr>
            <a:solidFill>
              <a:srgbClr val="005F50"/>
            </a:solidFill>
          </c:spPr>
          <c:invertIfNegative val="0"/>
          <c:dLbls>
            <c:dLbl>
              <c:idx val="0"/>
              <c:layout>
                <c:manualLayout>
                  <c:x val="7.9526579371667341E-4"/>
                  <c:y val="7.0682620038560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C7-4177-AB03-520C20A28EA7}"/>
                </c:ext>
              </c:extLst>
            </c:dLbl>
            <c:dLbl>
              <c:idx val="1"/>
              <c:layout>
                <c:manualLayout>
                  <c:x val="0"/>
                  <c:y val="1.09211800378027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C7-4177-AB03-520C20A28EA7}"/>
                </c:ext>
              </c:extLst>
            </c:dLbl>
            <c:dLbl>
              <c:idx val="2"/>
              <c:layout>
                <c:manualLayout>
                  <c:x val="2.1315545091357252E-3"/>
                  <c:y val="1.09211607775896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C7-4177-AB03-520C20A28EA7}"/>
                </c:ext>
              </c:extLst>
            </c:dLbl>
            <c:dLbl>
              <c:idx val="3"/>
              <c:layout>
                <c:manualLayout>
                  <c:x val="4.2631090182714505E-3"/>
                  <c:y val="1.63817411663845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C7-4177-AB03-520C20A28EA7}"/>
                </c:ext>
              </c:extLst>
            </c:dLbl>
            <c:dLbl>
              <c:idx val="4"/>
              <c:layout>
                <c:manualLayout>
                  <c:x val="0"/>
                  <c:y val="1.092118003780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C7-4177-AB03-520C20A28EA7}"/>
                </c:ext>
              </c:extLst>
            </c:dLbl>
            <c:dLbl>
              <c:idx val="5"/>
              <c:layout>
                <c:manualLayout>
                  <c:x val="4.2631090182712944E-3"/>
                  <c:y val="1.63817411663845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C7-4177-AB03-520C20A28EA7}"/>
                </c:ext>
              </c:extLst>
            </c:dLbl>
            <c:dLbl>
              <c:idx val="6"/>
              <c:layout>
                <c:manualLayout>
                  <c:x val="-1.5631219160484378E-16"/>
                  <c:y val="8.28065233539398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C7-4177-AB03-520C20A28EA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'3.6'!$A$7:$A$13</c:f>
              <c:strCache>
                <c:ptCount val="7"/>
                <c:pt idx="0">
                  <c:v>DNB Bank</c:v>
                </c:pt>
                <c:pt idx="1">
                  <c:v>Sparebank 1 SR-bank </c:v>
                </c:pt>
                <c:pt idx="2">
                  <c:v>Sparebanken Vest</c:v>
                </c:pt>
                <c:pt idx="3">
                  <c:v>Sparebank 1 SMN</c:v>
                </c:pt>
                <c:pt idx="4">
                  <c:v>Sparebanken Sør</c:v>
                </c:pt>
                <c:pt idx="5">
                  <c:v>Sparebank 1 Østlandet</c:v>
                </c:pt>
                <c:pt idx="6">
                  <c:v>Sparebank 1 Nord-Norge</c:v>
                </c:pt>
              </c:strCache>
            </c:strRef>
          </c:cat>
          <c:val>
            <c:numRef>
              <c:f>'3.6'!$D$7:$D$13</c:f>
              <c:numCache>
                <c:formatCode>0.0</c:formatCode>
                <c:ptCount val="7"/>
                <c:pt idx="0">
                  <c:v>19.79473098281461</c:v>
                </c:pt>
                <c:pt idx="1">
                  <c:v>18.130740991531368</c:v>
                </c:pt>
                <c:pt idx="2">
                  <c:v>18.151168828863341</c:v>
                </c:pt>
                <c:pt idx="3">
                  <c:v>18.0081879131106</c:v>
                </c:pt>
                <c:pt idx="4">
                  <c:v>15.793890402753611</c:v>
                </c:pt>
                <c:pt idx="5">
                  <c:v>17.754364082045377</c:v>
                </c:pt>
                <c:pt idx="6">
                  <c:v>16.992122707717662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CC7-4177-AB03-520C20A28EA7}"/>
            </c:ext>
          </c:extLst>
        </c:ser>
        <c:ser>
          <c:idx val="2"/>
          <c:order val="3"/>
          <c:tx>
            <c:strRef>
              <c:f>'3.6'!$E$6</c:f>
              <c:strCache>
                <c:ptCount val="1"/>
                <c:pt idx="0">
                  <c:v>Pilar 1- og 2-krav pr. 31.03.2021</c:v>
                </c:pt>
              </c:strCache>
            </c:strRef>
          </c:tx>
          <c:spPr>
            <a:pattFill prst="narHorz">
              <a:fgClr>
                <a:srgbClr val="71C277"/>
              </a:fgClr>
              <a:bgClr>
                <a:schemeClr val="bg1"/>
              </a:bgClr>
            </a:pattFill>
          </c:spPr>
          <c:invertIfNegative val="0"/>
          <c:dLbls>
            <c:dLbl>
              <c:idx val="0"/>
              <c:layout>
                <c:manualLayout>
                  <c:x val="6.343300309319907E-3"/>
                  <c:y val="1.6381741166384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C7-4177-AB03-520C20A28EA7}"/>
                </c:ext>
              </c:extLst>
            </c:dLbl>
            <c:dLbl>
              <c:idx val="1"/>
              <c:layout>
                <c:manualLayout>
                  <c:x val="5.5843899152953581E-3"/>
                  <c:y val="1.63817700567041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CC7-4177-AB03-520C20A28EA7}"/>
                </c:ext>
              </c:extLst>
            </c:dLbl>
            <c:dLbl>
              <c:idx val="2"/>
              <c:layout>
                <c:manualLayout>
                  <c:x val="6.3433003093198697E-3"/>
                  <c:y val="1.09211607775896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CC7-4177-AB03-520C20A28EA7}"/>
                </c:ext>
              </c:extLst>
            </c:dLbl>
            <c:dLbl>
              <c:idx val="3"/>
              <c:layout>
                <c:manualLayout>
                  <c:x val="5.0688765217836067E-3"/>
                  <c:y val="1.92018131129837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CC7-4177-AB03-520C20A28EA7}"/>
                </c:ext>
              </c:extLst>
            </c:dLbl>
            <c:dLbl>
              <c:idx val="4"/>
              <c:layout>
                <c:manualLayout>
                  <c:x val="3.0355621873979339E-3"/>
                  <c:y val="1.6381741166384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CC7-4177-AB03-520C20A28EA7}"/>
                </c:ext>
              </c:extLst>
            </c:dLbl>
            <c:dLbl>
              <c:idx val="5"/>
              <c:layout>
                <c:manualLayout>
                  <c:x val="4.3099859749341973E-3"/>
                  <c:y val="1.63817411663845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CC7-4177-AB03-520C20A28EA7}"/>
                </c:ext>
              </c:extLst>
            </c:dLbl>
            <c:dLbl>
              <c:idx val="6"/>
              <c:layout>
                <c:manualLayout>
                  <c:x val="3.0355621873979339E-3"/>
                  <c:y val="1.23311967508892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CC7-4177-AB03-520C20A28E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t" anchorCtr="0">
                <a:spAutoFit/>
              </a:bodyPr>
              <a:lstStyle/>
              <a:p>
                <a:pPr>
                  <a:defRPr sz="700" baseline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'3.6'!$A$7:$A$13</c:f>
              <c:strCache>
                <c:ptCount val="7"/>
                <c:pt idx="0">
                  <c:v>DNB Bank</c:v>
                </c:pt>
                <c:pt idx="1">
                  <c:v>Sparebank 1 SR-bank </c:v>
                </c:pt>
                <c:pt idx="2">
                  <c:v>Sparebanken Vest</c:v>
                </c:pt>
                <c:pt idx="3">
                  <c:v>Sparebank 1 SMN</c:v>
                </c:pt>
                <c:pt idx="4">
                  <c:v>Sparebanken Sør</c:v>
                </c:pt>
                <c:pt idx="5">
                  <c:v>Sparebank 1 Østlandet</c:v>
                </c:pt>
                <c:pt idx="6">
                  <c:v>Sparebank 1 Nord-Norge</c:v>
                </c:pt>
              </c:strCache>
            </c:strRef>
          </c:cat>
          <c:val>
            <c:numRef>
              <c:f>'3.6'!$E$7:$E$13</c:f>
              <c:numCache>
                <c:formatCode>General</c:formatCode>
                <c:ptCount val="7"/>
                <c:pt idx="0" formatCode="0.0">
                  <c:v>15</c:v>
                </c:pt>
                <c:pt idx="1">
                  <c:v>14.2</c:v>
                </c:pt>
                <c:pt idx="2">
                  <c:v>14.2</c:v>
                </c:pt>
                <c:pt idx="3">
                  <c:v>14.3</c:v>
                </c:pt>
                <c:pt idx="4" formatCode="0.0">
                  <c:v>13</c:v>
                </c:pt>
                <c:pt idx="5">
                  <c:v>14.3</c:v>
                </c:pt>
                <c:pt idx="6" formatCode="0.0">
                  <c:v>13.9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CC7-4177-AB03-520C20A28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7248"/>
        <c:axId val="73643136"/>
      </c:barChart>
      <c:barChart>
        <c:barDir val="col"/>
        <c:grouping val="clustered"/>
        <c:varyColors val="0"/>
        <c:ser>
          <c:idx val="4"/>
          <c:order val="4"/>
          <c:tx>
            <c:strRef>
              <c:f>'3.6'!$F$6</c:f>
              <c:strCache>
                <c:ptCount val="1"/>
              </c:strCache>
            </c:strRef>
          </c:tx>
          <c:invertIfNegative val="0"/>
          <c:cat>
            <c:strRef>
              <c:f>'3.6'!$A$7:$A$13</c:f>
              <c:strCache>
                <c:ptCount val="7"/>
                <c:pt idx="0">
                  <c:v>DNB Bank</c:v>
                </c:pt>
                <c:pt idx="1">
                  <c:v>Sparebank 1 SR-bank </c:v>
                </c:pt>
                <c:pt idx="2">
                  <c:v>Sparebanken Vest</c:v>
                </c:pt>
                <c:pt idx="3">
                  <c:v>Sparebank 1 SMN</c:v>
                </c:pt>
                <c:pt idx="4">
                  <c:v>Sparebanken Sør</c:v>
                </c:pt>
                <c:pt idx="5">
                  <c:v>Sparebank 1 Østlandet</c:v>
                </c:pt>
                <c:pt idx="6">
                  <c:v>Sparebank 1 Nord-Norge</c:v>
                </c:pt>
              </c:strCache>
            </c:strRef>
          </c:cat>
          <c:val>
            <c:numRef>
              <c:f>'3.6'!$F$7:$F$13</c:f>
              <c:numCache>
                <c:formatCode>General</c:formatCode>
                <c:ptCount val="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CC7-4177-AB03-520C20A28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5546896"/>
        <c:axId val="1275542632"/>
      </c:barChart>
      <c:catAx>
        <c:axId val="73637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643136"/>
        <c:crosses val="autoZero"/>
        <c:auto val="1"/>
        <c:lblAlgn val="ctr"/>
        <c:lblOffset val="100"/>
        <c:noMultiLvlLbl val="0"/>
      </c:catAx>
      <c:valAx>
        <c:axId val="73643136"/>
        <c:scaling>
          <c:orientation val="minMax"/>
          <c:max val="2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700" b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 sz="700" b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4.1686151175826608E-2"/>
              <c:y val="0.27980873775786741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70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637248"/>
        <c:crosses val="autoZero"/>
        <c:crossBetween val="between"/>
      </c:valAx>
      <c:valAx>
        <c:axId val="1275542632"/>
        <c:scaling>
          <c:orientation val="minMax"/>
          <c:max val="2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700" baseline="0">
                <a:solidFill>
                  <a:schemeClr val="tx1"/>
                </a:solidFill>
                <a:latin typeface="Open Sans" panose="020B0606030504020204" pitchFamily="34" charset="0"/>
              </a:defRPr>
            </a:pPr>
            <a:endParaRPr lang="nb-NO"/>
          </a:p>
        </c:txPr>
        <c:crossAx val="1275546896"/>
        <c:crosses val="max"/>
        <c:crossBetween val="between"/>
      </c:valAx>
      <c:catAx>
        <c:axId val="1275546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7554263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21075926839452672"/>
          <c:y val="0.93791567914712759"/>
          <c:w val="0.59635328834399448"/>
          <c:h val="6.2084320852872424E-2"/>
        </c:manualLayout>
      </c:layout>
      <c:overlay val="0"/>
      <c:txPr>
        <a:bodyPr/>
        <a:lstStyle/>
        <a:p>
          <a:pPr>
            <a:defRPr sz="7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50">
          <a:latin typeface="Museo100"/>
          <a:cs typeface="Arial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'3.7'!$A$8</c:f>
              <c:strCache>
                <c:ptCount val="1"/>
                <c:pt idx="0">
                  <c:v>31.03.2020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'3.7'!$B$7:$E$7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Små banker</c:v>
                </c:pt>
                <c:pt idx="3">
                  <c:v>Banker i alt</c:v>
                </c:pt>
              </c:strCache>
            </c:strRef>
          </c:cat>
          <c:val>
            <c:numRef>
              <c:f>'3.7'!$B$8:$E$8</c:f>
              <c:numCache>
                <c:formatCode>0.0</c:formatCode>
                <c:ptCount val="4"/>
                <c:pt idx="0">
                  <c:v>6.5882234639916994</c:v>
                </c:pt>
                <c:pt idx="1">
                  <c:v>9.2162684839480224</c:v>
                </c:pt>
                <c:pt idx="2">
                  <c:v>9.4821349507338315</c:v>
                </c:pt>
                <c:pt idx="3">
                  <c:v>7.3718999137397674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F-4A1A-B04C-EBC03486277F}"/>
            </c:ext>
          </c:extLst>
        </c:ser>
        <c:ser>
          <c:idx val="4"/>
          <c:order val="1"/>
          <c:tx>
            <c:strRef>
              <c:f>'3.7'!$A$9</c:f>
              <c:strCache>
                <c:ptCount val="1"/>
                <c:pt idx="0">
                  <c:v>31.12.2020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'3.7'!$B$7:$E$7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Små banker</c:v>
                </c:pt>
                <c:pt idx="3">
                  <c:v>Banker i alt</c:v>
                </c:pt>
              </c:strCache>
            </c:strRef>
          </c:cat>
          <c:val>
            <c:numRef>
              <c:f>'3.7'!$B$9:$E$9</c:f>
              <c:numCache>
                <c:formatCode>0.0</c:formatCode>
                <c:ptCount val="4"/>
                <c:pt idx="0">
                  <c:v>7.3463239131625029</c:v>
                </c:pt>
                <c:pt idx="1">
                  <c:v>9.522225710089181</c:v>
                </c:pt>
                <c:pt idx="2">
                  <c:v>9.9856807834934376</c:v>
                </c:pt>
                <c:pt idx="3">
                  <c:v>8.050146318333395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CF-4A1A-B04C-EBC03486277F}"/>
            </c:ext>
          </c:extLst>
        </c:ser>
        <c:ser>
          <c:idx val="5"/>
          <c:order val="2"/>
          <c:tx>
            <c:strRef>
              <c:f>'3.7'!$A$10</c:f>
              <c:strCache>
                <c:ptCount val="1"/>
                <c:pt idx="0">
                  <c:v>31.03.2021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'3.7'!$B$7:$E$7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Små banker</c:v>
                </c:pt>
                <c:pt idx="3">
                  <c:v>Banker i alt</c:v>
                </c:pt>
              </c:strCache>
            </c:strRef>
          </c:cat>
          <c:val>
            <c:numRef>
              <c:f>'3.7'!$B$10:$E$10</c:f>
              <c:numCache>
                <c:formatCode>0.0</c:formatCode>
                <c:ptCount val="4"/>
                <c:pt idx="0">
                  <c:v>7.1465081080292689</c:v>
                </c:pt>
                <c:pt idx="1">
                  <c:v>9.4934743163119624</c:v>
                </c:pt>
                <c:pt idx="2">
                  <c:v>9.9924841494816299</c:v>
                </c:pt>
                <c:pt idx="3">
                  <c:v>7.8877817604794815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CF-4A1A-B04C-EBC034862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9552504"/>
        <c:axId val="549548240"/>
        <c:extLst/>
      </c:barChart>
      <c:barChart>
        <c:barDir val="col"/>
        <c:grouping val="clustered"/>
        <c:varyColors val="0"/>
        <c:ser>
          <c:idx val="6"/>
          <c:order val="3"/>
          <c:tx>
            <c:strRef>
              <c:f>'3.7'!$A$11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'3.7'!$B$7:$E$7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Små banker</c:v>
                </c:pt>
                <c:pt idx="3">
                  <c:v>Banker i alt</c:v>
                </c:pt>
              </c:strCache>
            </c:strRef>
          </c:cat>
          <c:val>
            <c:numRef>
              <c:f>'3.7'!$B$11:$E$11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CF-4A1A-B04C-EBC034862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0182464"/>
        <c:axId val="480183120"/>
      </c:barChart>
      <c:catAx>
        <c:axId val="549552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549548240"/>
        <c:crosses val="autoZero"/>
        <c:auto val="1"/>
        <c:lblAlgn val="ctr"/>
        <c:lblOffset val="100"/>
        <c:noMultiLvlLbl val="0"/>
      </c:catAx>
      <c:valAx>
        <c:axId val="5495482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549552504"/>
        <c:crosses val="autoZero"/>
        <c:crossBetween val="between"/>
      </c:valAx>
      <c:valAx>
        <c:axId val="480183120"/>
        <c:scaling>
          <c:orientation val="minMax"/>
          <c:max val="12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0182464"/>
        <c:crosses val="max"/>
        <c:crossBetween val="between"/>
      </c:valAx>
      <c:catAx>
        <c:axId val="480182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018312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824705882352944"/>
          <c:y val="5.5436507936507937E-2"/>
          <c:w val="0.64498823529411764"/>
          <c:h val="0.5749011904761904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'2.4'!$C$7</c:f>
              <c:strCache>
                <c:ptCount val="1"/>
                <c:pt idx="0">
                  <c:v>Bidrag fra endring i likvide eiendeler</c:v>
                </c:pt>
              </c:strCache>
            </c:strRef>
          </c:tx>
          <c:spPr>
            <a:solidFill>
              <a:srgbClr val="005F50"/>
            </a:solidFill>
          </c:spPr>
          <c:invertIfNegative val="0"/>
          <c:dLbls>
            <c:delete val="1"/>
          </c:dLbls>
          <c:cat>
            <c:strRef>
              <c:f>'2.4'!$A$8:$A$10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'2.4'!$C$8:$C$10</c:f>
              <c:numCache>
                <c:formatCode>0</c:formatCode>
                <c:ptCount val="3"/>
                <c:pt idx="0">
                  <c:v>16.903595806043842</c:v>
                </c:pt>
                <c:pt idx="1">
                  <c:v>11.0916815730917</c:v>
                </c:pt>
                <c:pt idx="2">
                  <c:v>19.096017560854783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97-4C86-AA0E-4103123C45B9}"/>
            </c:ext>
          </c:extLst>
        </c:ser>
        <c:ser>
          <c:idx val="2"/>
          <c:order val="2"/>
          <c:tx>
            <c:strRef>
              <c:f>'2.4'!$D$7</c:f>
              <c:strCache>
                <c:ptCount val="1"/>
                <c:pt idx="0">
                  <c:v>Bidrag fra endring i nettoutbetalinger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dLbls>
            <c:delete val="1"/>
          </c:dLbls>
          <c:cat>
            <c:strRef>
              <c:f>'2.4'!$A$8:$A$10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'2.4'!$D$8:$D$10</c:f>
              <c:numCache>
                <c:formatCode>0</c:formatCode>
                <c:ptCount val="3"/>
                <c:pt idx="0">
                  <c:v>-9.6168724297385921</c:v>
                </c:pt>
                <c:pt idx="1">
                  <c:v>-28.163409892920598</c:v>
                </c:pt>
                <c:pt idx="2">
                  <c:v>-20.577371297357974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97-4C86-AA0E-4103123C45B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37762688"/>
        <c:axId val="437772672"/>
      </c:barChart>
      <c:lineChart>
        <c:grouping val="standard"/>
        <c:varyColors val="0"/>
        <c:ser>
          <c:idx val="0"/>
          <c:order val="0"/>
          <c:tx>
            <c:strRef>
              <c:f>'2.4'!$B$7</c:f>
              <c:strCache>
                <c:ptCount val="1"/>
                <c:pt idx="0">
                  <c:v>Endring i LCR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12"/>
            <c:spPr>
              <a:solidFill>
                <a:srgbClr val="52A9FF"/>
              </a:solidFill>
            </c:spPr>
          </c:marker>
          <c:dLbls>
            <c:dLbl>
              <c:idx val="0"/>
              <c:layout>
                <c:manualLayout>
                  <c:x val="-8.0583660130718993E-2"/>
                  <c:y val="-9.6957539682539687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+7,3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D797-4C86-AA0E-4103123C45B9}"/>
                </c:ext>
              </c:extLst>
            </c:dLbl>
            <c:dLbl>
              <c:idx val="1"/>
              <c:layout>
                <c:manualLayout>
                  <c:x val="-7.9179738562091498E-2"/>
                  <c:y val="0.1039337301587300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-17,1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797-4C86-AA0E-4103123C45B9}"/>
                </c:ext>
              </c:extLst>
            </c:dLbl>
            <c:dLbl>
              <c:idx val="2"/>
              <c:layout>
                <c:manualLayout>
                  <c:x val="-7.5029411764705956E-2"/>
                  <c:y val="0.14316150793650795"/>
                </c:manualLayout>
              </c:layout>
              <c:tx>
                <c:rich>
                  <a:bodyPr/>
                  <a:lstStyle/>
                  <a:p>
                    <a:fld id="{F42C8C3F-CAF9-4D0B-959A-3B4A9565A1BE}" type="VALUE">
                      <a:rPr lang="en-US"/>
                      <a:pPr/>
                      <a:t>[VERDI]</a:t>
                    </a:fld>
                    <a:r>
                      <a:rPr lang="en-US"/>
                      <a:t>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D797-4C86-AA0E-4103123C45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/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'2.4'!$A$8:$A$10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'2.4'!$B$8:$B$10</c:f>
              <c:numCache>
                <c:formatCode>0</c:formatCode>
                <c:ptCount val="3"/>
                <c:pt idx="0">
                  <c:v>7.2867233763052504</c:v>
                </c:pt>
                <c:pt idx="1">
                  <c:v>-17.0717283198289</c:v>
                </c:pt>
                <c:pt idx="2">
                  <c:v>-1.4813537365031899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97-4C86-AA0E-4103123C45B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35258616"/>
        <c:axId val="535249104"/>
      </c:lineChart>
      <c:catAx>
        <c:axId val="43776268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>
            <a:solidFill>
              <a:schemeClr val="tx1"/>
            </a:solidFill>
          </a:ln>
        </c:spPr>
        <c:crossAx val="437772672"/>
        <c:crosses val="autoZero"/>
        <c:auto val="1"/>
        <c:lblAlgn val="ctr"/>
        <c:lblOffset val="100"/>
        <c:noMultiLvlLbl val="0"/>
      </c:catAx>
      <c:valAx>
        <c:axId val="437772672"/>
        <c:scaling>
          <c:orientation val="minMax"/>
          <c:max val="50"/>
          <c:min val="-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Prosentpoeng</a:t>
                </a:r>
              </a:p>
            </c:rich>
          </c:tx>
          <c:overlay val="0"/>
        </c:title>
        <c:numFmt formatCode="0" sourceLinked="0"/>
        <c:majorTickMark val="in"/>
        <c:minorTickMark val="none"/>
        <c:tickLblPos val="nextTo"/>
        <c:spPr>
          <a:ln/>
        </c:spPr>
        <c:crossAx val="437762688"/>
        <c:crosses val="autoZero"/>
        <c:crossBetween val="between"/>
        <c:majorUnit val="10"/>
        <c:minorUnit val="10"/>
      </c:valAx>
      <c:valAx>
        <c:axId val="535249104"/>
        <c:scaling>
          <c:orientation val="minMax"/>
          <c:max val="50"/>
          <c:min val="-50"/>
        </c:scaling>
        <c:delete val="0"/>
        <c:axPos val="r"/>
        <c:numFmt formatCode="0" sourceLinked="1"/>
        <c:majorTickMark val="in"/>
        <c:minorTickMark val="none"/>
        <c:tickLblPos val="nextTo"/>
        <c:spPr>
          <a:ln/>
        </c:spPr>
        <c:crossAx val="535258616"/>
        <c:crosses val="max"/>
        <c:crossBetween val="between"/>
        <c:majorUnit val="10"/>
        <c:minorUnit val="2"/>
      </c:valAx>
      <c:catAx>
        <c:axId val="535258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524910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77481388888888891"/>
          <c:w val="0.77597712418300668"/>
          <c:h val="0.1661249999999999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98194444444445"/>
          <c:y val="5.0925793650793652E-2"/>
          <c:w val="0.82832400793650796"/>
          <c:h val="0.74621626984126999"/>
        </c:manualLayout>
      </c:layout>
      <c:lineChart>
        <c:grouping val="standard"/>
        <c:varyColors val="0"/>
        <c:ser>
          <c:idx val="0"/>
          <c:order val="0"/>
          <c:tx>
            <c:strRef>
              <c:f>'2.5'!$A$27</c:f>
              <c:strCache>
                <c:ptCount val="1"/>
                <c:pt idx="0">
                  <c:v>NOK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'2.5'!$B$26:$Z$26</c:f>
              <c:numCache>
                <c:formatCode>m/d/yyyy</c:formatCode>
                <c:ptCount val="25"/>
                <c:pt idx="0">
                  <c:v>43555</c:v>
                </c:pt>
                <c:pt idx="1">
                  <c:v>43585</c:v>
                </c:pt>
                <c:pt idx="2">
                  <c:v>43616</c:v>
                </c:pt>
                <c:pt idx="3">
                  <c:v>43646</c:v>
                </c:pt>
                <c:pt idx="4">
                  <c:v>43677</c:v>
                </c:pt>
                <c:pt idx="5">
                  <c:v>43708</c:v>
                </c:pt>
                <c:pt idx="6">
                  <c:v>43738</c:v>
                </c:pt>
                <c:pt idx="7">
                  <c:v>43769</c:v>
                </c:pt>
                <c:pt idx="8">
                  <c:v>43799</c:v>
                </c:pt>
                <c:pt idx="9">
                  <c:v>43830</c:v>
                </c:pt>
                <c:pt idx="10">
                  <c:v>43861</c:v>
                </c:pt>
                <c:pt idx="11">
                  <c:v>43890</c:v>
                </c:pt>
                <c:pt idx="12">
                  <c:v>43921</c:v>
                </c:pt>
                <c:pt idx="13">
                  <c:v>43951</c:v>
                </c:pt>
                <c:pt idx="14">
                  <c:v>43982</c:v>
                </c:pt>
                <c:pt idx="15">
                  <c:v>44012</c:v>
                </c:pt>
                <c:pt idx="16">
                  <c:v>44043</c:v>
                </c:pt>
                <c:pt idx="17">
                  <c:v>44074</c:v>
                </c:pt>
                <c:pt idx="18">
                  <c:v>44104</c:v>
                </c:pt>
                <c:pt idx="19">
                  <c:v>44135</c:v>
                </c:pt>
                <c:pt idx="20">
                  <c:v>44165</c:v>
                </c:pt>
                <c:pt idx="21">
                  <c:v>44196</c:v>
                </c:pt>
                <c:pt idx="22">
                  <c:v>44227</c:v>
                </c:pt>
                <c:pt idx="23">
                  <c:v>44255</c:v>
                </c:pt>
                <c:pt idx="24">
                  <c:v>44286</c:v>
                </c:pt>
              </c:numCache>
            </c:numRef>
          </c:cat>
          <c:val>
            <c:numRef>
              <c:f>'2.5'!$B$27:$Z$27</c:f>
              <c:numCache>
                <c:formatCode>0</c:formatCode>
                <c:ptCount val="25"/>
                <c:pt idx="0">
                  <c:v>100.0977937797872</c:v>
                </c:pt>
                <c:pt idx="1">
                  <c:v>97.024218777154019</c:v>
                </c:pt>
                <c:pt idx="2">
                  <c:v>94.993062165711535</c:v>
                </c:pt>
                <c:pt idx="3">
                  <c:v>104.8458140792295</c:v>
                </c:pt>
                <c:pt idx="4">
                  <c:v>99.809788627195175</c:v>
                </c:pt>
                <c:pt idx="5">
                  <c:v>112.29270806927629</c:v>
                </c:pt>
                <c:pt idx="6">
                  <c:v>100.3025803347779</c:v>
                </c:pt>
                <c:pt idx="7">
                  <c:v>98.940145460637495</c:v>
                </c:pt>
                <c:pt idx="8">
                  <c:v>106.93320317983219</c:v>
                </c:pt>
                <c:pt idx="9">
                  <c:v>98.708007526530793</c:v>
                </c:pt>
                <c:pt idx="10">
                  <c:v>109.98194642882819</c:v>
                </c:pt>
                <c:pt idx="11">
                  <c:v>114.87740059004179</c:v>
                </c:pt>
                <c:pt idx="12">
                  <c:v>107.40412616064641</c:v>
                </c:pt>
                <c:pt idx="13">
                  <c:v>110.36219154172919</c:v>
                </c:pt>
                <c:pt idx="14">
                  <c:v>112.06262640085629</c:v>
                </c:pt>
                <c:pt idx="15">
                  <c:v>114.8017138520449</c:v>
                </c:pt>
                <c:pt idx="16">
                  <c:v>115.9119067588898</c:v>
                </c:pt>
                <c:pt idx="17">
                  <c:v>113.58038368539469</c:v>
                </c:pt>
                <c:pt idx="18">
                  <c:v>116.01736883357709</c:v>
                </c:pt>
                <c:pt idx="19">
                  <c:v>118.0878728235358</c:v>
                </c:pt>
                <c:pt idx="20">
                  <c:v>127.0706723112816</c:v>
                </c:pt>
                <c:pt idx="21">
                  <c:v>114.27862682663621</c:v>
                </c:pt>
                <c:pt idx="22">
                  <c:v>149.1995183187623</c:v>
                </c:pt>
                <c:pt idx="23">
                  <c:v>117.87814168930799</c:v>
                </c:pt>
                <c:pt idx="24">
                  <c:v>118.20120682543261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3-48F2-9F6C-0B8BD4B7F062}"/>
            </c:ext>
          </c:extLst>
        </c:ser>
        <c:ser>
          <c:idx val="2"/>
          <c:order val="1"/>
          <c:tx>
            <c:strRef>
              <c:f>'2.5'!$A$28</c:f>
              <c:strCache>
                <c:ptCount val="1"/>
                <c:pt idx="0">
                  <c:v>EUR</c:v>
                </c:pt>
              </c:strCache>
            </c:strRef>
          </c:tx>
          <c:spPr>
            <a:ln w="28575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numRef>
              <c:f>'2.5'!$B$26:$Z$26</c:f>
              <c:numCache>
                <c:formatCode>m/d/yyyy</c:formatCode>
                <c:ptCount val="25"/>
                <c:pt idx="0">
                  <c:v>43555</c:v>
                </c:pt>
                <c:pt idx="1">
                  <c:v>43585</c:v>
                </c:pt>
                <c:pt idx="2">
                  <c:v>43616</c:v>
                </c:pt>
                <c:pt idx="3">
                  <c:v>43646</c:v>
                </c:pt>
                <c:pt idx="4">
                  <c:v>43677</c:v>
                </c:pt>
                <c:pt idx="5">
                  <c:v>43708</c:v>
                </c:pt>
                <c:pt idx="6">
                  <c:v>43738</c:v>
                </c:pt>
                <c:pt idx="7">
                  <c:v>43769</c:v>
                </c:pt>
                <c:pt idx="8">
                  <c:v>43799</c:v>
                </c:pt>
                <c:pt idx="9">
                  <c:v>43830</c:v>
                </c:pt>
                <c:pt idx="10">
                  <c:v>43861</c:v>
                </c:pt>
                <c:pt idx="11">
                  <c:v>43890</c:v>
                </c:pt>
                <c:pt idx="12">
                  <c:v>43921</c:v>
                </c:pt>
                <c:pt idx="13">
                  <c:v>43951</c:v>
                </c:pt>
                <c:pt idx="14">
                  <c:v>43982</c:v>
                </c:pt>
                <c:pt idx="15">
                  <c:v>44012</c:v>
                </c:pt>
                <c:pt idx="16">
                  <c:v>44043</c:v>
                </c:pt>
                <c:pt idx="17">
                  <c:v>44074</c:v>
                </c:pt>
                <c:pt idx="18">
                  <c:v>44104</c:v>
                </c:pt>
                <c:pt idx="19">
                  <c:v>44135</c:v>
                </c:pt>
                <c:pt idx="20">
                  <c:v>44165</c:v>
                </c:pt>
                <c:pt idx="21">
                  <c:v>44196</c:v>
                </c:pt>
                <c:pt idx="22">
                  <c:v>44227</c:v>
                </c:pt>
                <c:pt idx="23">
                  <c:v>44255</c:v>
                </c:pt>
                <c:pt idx="24">
                  <c:v>44286</c:v>
                </c:pt>
              </c:numCache>
            </c:numRef>
          </c:cat>
          <c:val>
            <c:numRef>
              <c:f>'2.5'!$B$28:$Z$28</c:f>
              <c:numCache>
                <c:formatCode>0</c:formatCode>
                <c:ptCount val="25"/>
                <c:pt idx="0">
                  <c:v>158.63214043162358</c:v>
                </c:pt>
                <c:pt idx="1">
                  <c:v>201.19573738500799</c:v>
                </c:pt>
                <c:pt idx="2">
                  <c:v>228.67746236472303</c:v>
                </c:pt>
                <c:pt idx="3">
                  <c:v>251.74070783935488</c:v>
                </c:pt>
                <c:pt idx="4">
                  <c:v>363.8324772596003</c:v>
                </c:pt>
                <c:pt idx="5">
                  <c:v>447.24436110714112</c:v>
                </c:pt>
                <c:pt idx="6">
                  <c:v>200.90466226346902</c:v>
                </c:pt>
                <c:pt idx="7">
                  <c:v>203.91816616032071</c:v>
                </c:pt>
                <c:pt idx="8">
                  <c:v>209.86873738048598</c:v>
                </c:pt>
                <c:pt idx="9">
                  <c:v>236.06506747841459</c:v>
                </c:pt>
                <c:pt idx="10">
                  <c:v>198.57739927163561</c:v>
                </c:pt>
                <c:pt idx="11">
                  <c:v>154.54582342257498</c:v>
                </c:pt>
                <c:pt idx="12">
                  <c:v>174.48668323095998</c:v>
                </c:pt>
                <c:pt idx="13">
                  <c:v>214.9465268794041</c:v>
                </c:pt>
                <c:pt idx="14">
                  <c:v>172.89396314533241</c:v>
                </c:pt>
                <c:pt idx="15">
                  <c:v>219.22507352795949</c:v>
                </c:pt>
                <c:pt idx="16">
                  <c:v>255.03119387724001</c:v>
                </c:pt>
                <c:pt idx="17">
                  <c:v>191.22235927020031</c:v>
                </c:pt>
                <c:pt idx="18">
                  <c:v>210.33284284766398</c:v>
                </c:pt>
                <c:pt idx="19">
                  <c:v>212.2995504105304</c:v>
                </c:pt>
                <c:pt idx="20">
                  <c:v>193.36626016589901</c:v>
                </c:pt>
                <c:pt idx="21">
                  <c:v>227.17064225306422</c:v>
                </c:pt>
                <c:pt idx="22">
                  <c:v>192.20974574649568</c:v>
                </c:pt>
                <c:pt idx="23">
                  <c:v>186.9541858975345</c:v>
                </c:pt>
                <c:pt idx="24">
                  <c:v>272.36251266724491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3-48F2-9F6C-0B8BD4B7F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4"/>
          <c:order val="2"/>
          <c:tx>
            <c:strRef>
              <c:f>'2.5'!$A$29</c:f>
              <c:strCache>
                <c:ptCount val="1"/>
                <c:pt idx="0">
                  <c:v>USD</c:v>
                </c:pt>
              </c:strCache>
            </c:strRef>
          </c:tx>
          <c:spPr>
            <a:ln w="28575" cap="rnd">
              <a:solidFill>
                <a:srgbClr val="751A21"/>
              </a:solidFill>
              <a:round/>
            </a:ln>
            <a:effectLst/>
          </c:spPr>
          <c:marker>
            <c:symbol val="none"/>
          </c:marker>
          <c:cat>
            <c:numRef>
              <c:f>'2.5'!$B$26:$Z$26</c:f>
              <c:numCache>
                <c:formatCode>m/d/yyyy</c:formatCode>
                <c:ptCount val="25"/>
                <c:pt idx="0">
                  <c:v>43555</c:v>
                </c:pt>
                <c:pt idx="1">
                  <c:v>43585</c:v>
                </c:pt>
                <c:pt idx="2">
                  <c:v>43616</c:v>
                </c:pt>
                <c:pt idx="3">
                  <c:v>43646</c:v>
                </c:pt>
                <c:pt idx="4">
                  <c:v>43677</c:v>
                </c:pt>
                <c:pt idx="5">
                  <c:v>43708</c:v>
                </c:pt>
                <c:pt idx="6">
                  <c:v>43738</c:v>
                </c:pt>
                <c:pt idx="7">
                  <c:v>43769</c:v>
                </c:pt>
                <c:pt idx="8">
                  <c:v>43799</c:v>
                </c:pt>
                <c:pt idx="9">
                  <c:v>43830</c:v>
                </c:pt>
                <c:pt idx="10">
                  <c:v>43861</c:v>
                </c:pt>
                <c:pt idx="11">
                  <c:v>43890</c:v>
                </c:pt>
                <c:pt idx="12">
                  <c:v>43921</c:v>
                </c:pt>
                <c:pt idx="13">
                  <c:v>43951</c:v>
                </c:pt>
                <c:pt idx="14">
                  <c:v>43982</c:v>
                </c:pt>
                <c:pt idx="15">
                  <c:v>44012</c:v>
                </c:pt>
                <c:pt idx="16">
                  <c:v>44043</c:v>
                </c:pt>
                <c:pt idx="17">
                  <c:v>44074</c:v>
                </c:pt>
                <c:pt idx="18">
                  <c:v>44104</c:v>
                </c:pt>
                <c:pt idx="19">
                  <c:v>44135</c:v>
                </c:pt>
                <c:pt idx="20">
                  <c:v>44165</c:v>
                </c:pt>
                <c:pt idx="21">
                  <c:v>44196</c:v>
                </c:pt>
                <c:pt idx="22">
                  <c:v>44227</c:v>
                </c:pt>
                <c:pt idx="23">
                  <c:v>44255</c:v>
                </c:pt>
                <c:pt idx="24">
                  <c:v>44286</c:v>
                </c:pt>
              </c:numCache>
            </c:numRef>
          </c:cat>
          <c:val>
            <c:numRef>
              <c:f>'2.5'!$B$29:$Z$29</c:f>
              <c:numCache>
                <c:formatCode>0</c:formatCode>
                <c:ptCount val="25"/>
                <c:pt idx="0">
                  <c:v>261.8588569861389</c:v>
                </c:pt>
                <c:pt idx="1">
                  <c:v>317.35323028745637</c:v>
                </c:pt>
                <c:pt idx="2">
                  <c:v>300.26404570049408</c:v>
                </c:pt>
                <c:pt idx="3">
                  <c:v>245.37399666633601</c:v>
                </c:pt>
                <c:pt idx="4">
                  <c:v>273.5209229720445</c:v>
                </c:pt>
                <c:pt idx="5">
                  <c:v>178.6899325932194</c:v>
                </c:pt>
                <c:pt idx="6">
                  <c:v>245.78592543955858</c:v>
                </c:pt>
                <c:pt idx="7">
                  <c:v>235.13690449781768</c:v>
                </c:pt>
                <c:pt idx="8">
                  <c:v>277.4179562911753</c:v>
                </c:pt>
                <c:pt idx="9">
                  <c:v>220.25310939623611</c:v>
                </c:pt>
                <c:pt idx="10">
                  <c:v>175.623890336752</c:v>
                </c:pt>
                <c:pt idx="11">
                  <c:v>167.74361922610132</c:v>
                </c:pt>
                <c:pt idx="12">
                  <c:v>298.7346911385082</c:v>
                </c:pt>
                <c:pt idx="13">
                  <c:v>171.42450226340651</c:v>
                </c:pt>
                <c:pt idx="14">
                  <c:v>337.35978118747113</c:v>
                </c:pt>
                <c:pt idx="15">
                  <c:v>202.64891493071892</c:v>
                </c:pt>
                <c:pt idx="16">
                  <c:v>241.14177789472643</c:v>
                </c:pt>
                <c:pt idx="17">
                  <c:v>294.86597232683232</c:v>
                </c:pt>
                <c:pt idx="18">
                  <c:v>275.75592432571239</c:v>
                </c:pt>
                <c:pt idx="19">
                  <c:v>321.35725026364798</c:v>
                </c:pt>
                <c:pt idx="20">
                  <c:v>186.2947406964409</c:v>
                </c:pt>
                <c:pt idx="21">
                  <c:v>266.36196115849947</c:v>
                </c:pt>
                <c:pt idx="22">
                  <c:v>182.09939243541959</c:v>
                </c:pt>
                <c:pt idx="23">
                  <c:v>186.44459188729451</c:v>
                </c:pt>
                <c:pt idx="24">
                  <c:v>281.94379471544846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13-48F2-9F6C-0B8BD4B7F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666416"/>
        <c:axId val="782666088"/>
      </c:lineChart>
      <c:dateAx>
        <c:axId val="639873520"/>
        <c:scaling>
          <c:orientation val="minMax"/>
          <c:max val="44286"/>
          <c:min val="43555"/>
        </c:scaling>
        <c:delete val="0"/>
        <c:axPos val="b"/>
        <c:numFmt formatCode="m/d/yyyy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Offset val="100"/>
        <c:baseTimeUnit val="days"/>
        <c:majorUnit val="6"/>
        <c:majorTimeUnit val="months"/>
        <c:minorUnit val="1"/>
        <c:minorTimeUnit val="months"/>
      </c:dateAx>
      <c:valAx>
        <c:axId val="6730224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782666088"/>
        <c:scaling>
          <c:orientation val="minMax"/>
          <c:max val="500"/>
          <c:min val="0"/>
        </c:scaling>
        <c:delete val="0"/>
        <c:axPos val="r"/>
        <c:numFmt formatCode="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82666416"/>
        <c:crosses val="max"/>
        <c:crossBetween val="between"/>
      </c:valAx>
      <c:dateAx>
        <c:axId val="7826664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78266608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827261904761886"/>
          <c:w val="0.51293759259259264"/>
          <c:h val="0.1150842082239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5811507936508"/>
          <c:y val="5.0925793650793652E-2"/>
          <c:w val="0.78437738095238108"/>
          <c:h val="0.736661563137941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'2.6'!$A$8</c:f>
              <c:strCache>
                <c:ptCount val="1"/>
                <c:pt idx="0">
                  <c:v>31.03.2020</c:v>
                </c:pt>
              </c:strCache>
            </c:strRef>
          </c:tx>
          <c:spPr>
            <a:solidFill>
              <a:srgbClr val="002A85">
                <a:alpha val="20000"/>
              </a:srgbClr>
            </a:solidFill>
            <a:ln>
              <a:noFill/>
            </a:ln>
            <a:effectLst/>
          </c:spPr>
          <c:invertIfNegative val="0"/>
          <c:cat>
            <c:strRef>
              <c:f>'2.6'!$B$7:$D$7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'2.6'!$B$8:$D$8</c:f>
              <c:numCache>
                <c:formatCode>0</c:formatCode>
                <c:ptCount val="3"/>
                <c:pt idx="0">
                  <c:v>112.62446301638001</c:v>
                </c:pt>
                <c:pt idx="1">
                  <c:v>126.730368624981</c:v>
                </c:pt>
                <c:pt idx="2">
                  <c:v>143.11689348468201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91-410F-A6B5-C3E4F82F67E3}"/>
            </c:ext>
          </c:extLst>
        </c:ser>
        <c:ser>
          <c:idx val="1"/>
          <c:order val="1"/>
          <c:tx>
            <c:strRef>
              <c:f>'2.6'!$A$9</c:f>
              <c:strCache>
                <c:ptCount val="1"/>
                <c:pt idx="0">
                  <c:v>30.06.2020</c:v>
                </c:pt>
              </c:strCache>
            </c:strRef>
          </c:tx>
          <c:spPr>
            <a:solidFill>
              <a:srgbClr val="002A85">
                <a:alpha val="40000"/>
              </a:srgbClr>
            </a:solidFill>
            <a:ln>
              <a:noFill/>
            </a:ln>
            <a:effectLst/>
          </c:spPr>
          <c:invertIfNegative val="0"/>
          <c:cat>
            <c:strRef>
              <c:f>'2.6'!$B$7:$D$7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'2.6'!$B$9:$D$9</c:f>
              <c:numCache>
                <c:formatCode>0</c:formatCode>
                <c:ptCount val="3"/>
                <c:pt idx="0">
                  <c:v>114.609394751948</c:v>
                </c:pt>
                <c:pt idx="1">
                  <c:v>127.60174223442699</c:v>
                </c:pt>
                <c:pt idx="2">
                  <c:v>144.499717364726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91-410F-A6B5-C3E4F82F67E3}"/>
            </c:ext>
          </c:extLst>
        </c:ser>
        <c:ser>
          <c:idx val="2"/>
          <c:order val="2"/>
          <c:tx>
            <c:strRef>
              <c:f>'2.6'!$A$10</c:f>
              <c:strCache>
                <c:ptCount val="1"/>
                <c:pt idx="0">
                  <c:v>30.09.2020</c:v>
                </c:pt>
              </c:strCache>
            </c:strRef>
          </c:tx>
          <c:spPr>
            <a:solidFill>
              <a:srgbClr val="002A85">
                <a:alpha val="60000"/>
              </a:srgbClr>
            </a:solidFill>
            <a:ln>
              <a:noFill/>
            </a:ln>
            <a:effectLst/>
          </c:spPr>
          <c:invertIfNegative val="0"/>
          <c:cat>
            <c:strRef>
              <c:f>'2.6'!$B$7:$D$7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'2.6'!$B$10:$D$10</c:f>
              <c:numCache>
                <c:formatCode>0</c:formatCode>
                <c:ptCount val="3"/>
                <c:pt idx="0">
                  <c:v>114.73598444742299</c:v>
                </c:pt>
                <c:pt idx="1">
                  <c:v>127.996571942279</c:v>
                </c:pt>
                <c:pt idx="2">
                  <c:v>143.54963664668099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91-410F-A6B5-C3E4F82F67E3}"/>
            </c:ext>
          </c:extLst>
        </c:ser>
        <c:ser>
          <c:idx val="3"/>
          <c:order val="3"/>
          <c:tx>
            <c:strRef>
              <c:f>'2.6'!$A$11</c:f>
              <c:strCache>
                <c:ptCount val="1"/>
                <c:pt idx="0">
                  <c:v>31.12.2020</c:v>
                </c:pt>
              </c:strCache>
            </c:strRef>
          </c:tx>
          <c:spPr>
            <a:solidFill>
              <a:srgbClr val="002A85">
                <a:alpha val="80000"/>
              </a:srgbClr>
            </a:solidFill>
            <a:ln>
              <a:noFill/>
            </a:ln>
            <a:effectLst/>
          </c:spPr>
          <c:invertIfNegative val="0"/>
          <c:cat>
            <c:strRef>
              <c:f>'2.6'!$B$7:$D$7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'2.6'!$B$11:$D$11</c:f>
              <c:numCache>
                <c:formatCode>0</c:formatCode>
                <c:ptCount val="3"/>
                <c:pt idx="0">
                  <c:v>112.975188741548</c:v>
                </c:pt>
                <c:pt idx="1">
                  <c:v>133.89475225318901</c:v>
                </c:pt>
                <c:pt idx="2">
                  <c:v>141.95942157775201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91-410F-A6B5-C3E4F82F67E3}"/>
            </c:ext>
          </c:extLst>
        </c:ser>
        <c:ser>
          <c:idx val="4"/>
          <c:order val="4"/>
          <c:tx>
            <c:strRef>
              <c:f>'2.6'!$A$12</c:f>
              <c:strCache>
                <c:ptCount val="1"/>
                <c:pt idx="0">
                  <c:v>31.03.2021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'2.6'!$B$7:$D$7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'2.6'!$B$12:$D$12</c:f>
              <c:numCache>
                <c:formatCode>0</c:formatCode>
                <c:ptCount val="3"/>
                <c:pt idx="0">
                  <c:v>114.89157691679701</c:v>
                </c:pt>
                <c:pt idx="1">
                  <c:v>131.23558913503399</c:v>
                </c:pt>
                <c:pt idx="2">
                  <c:v>143.95458823855699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91-410F-A6B5-C3E4F82F6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93550408"/>
        <c:axId val="793543848"/>
      </c:barChart>
      <c:lineChart>
        <c:grouping val="standard"/>
        <c:varyColors val="0"/>
        <c:ser>
          <c:idx val="5"/>
          <c:order val="5"/>
          <c:tx>
            <c:strRef>
              <c:f>'2.6'!$A$13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Lit>
              <c:ptCount val="3"/>
              <c:pt idx="0">
                <c:v>Norge</c:v>
              </c:pt>
              <c:pt idx="1">
                <c:v>Sverige</c:v>
              </c:pt>
              <c:pt idx="2">
                <c:v>Danmark</c:v>
              </c:pt>
            </c:strLit>
          </c:cat>
          <c:val>
            <c:numRef>
              <c:f>'2.6'!$B$13:$D$13</c:f>
              <c:numCache>
                <c:formatCode>General</c:formatCode>
                <c:ptCount val="3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F91-410F-A6B5-C3E4F82F6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952456"/>
        <c:axId val="784941960"/>
      </c:lineChart>
      <c:catAx>
        <c:axId val="793550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93543848"/>
        <c:crosses val="autoZero"/>
        <c:auto val="1"/>
        <c:lblAlgn val="ctr"/>
        <c:lblOffset val="100"/>
        <c:noMultiLvlLbl val="0"/>
      </c:catAx>
      <c:valAx>
        <c:axId val="7935438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1775448501240614E-2"/>
              <c:y val="0.363484700372542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93550408"/>
        <c:crosses val="autoZero"/>
        <c:crossBetween val="between"/>
        <c:majorUnit val="40"/>
      </c:valAx>
      <c:valAx>
        <c:axId val="784941960"/>
        <c:scaling>
          <c:orientation val="minMax"/>
          <c:max val="16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84952456"/>
        <c:crosses val="max"/>
        <c:crossBetween val="between"/>
        <c:majorUnit val="40"/>
      </c:valAx>
      <c:catAx>
        <c:axId val="784952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49419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438562091503262E-2"/>
          <c:y val="0.8672968253968254"/>
          <c:w val="0.66418888888888894"/>
          <c:h val="0.118030555555555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55882352941175"/>
          <c:y val="4.933937508167309E-2"/>
          <c:w val="0.71978431372549023"/>
          <c:h val="0.63929761904761906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'2.7'!$A$4</c:f>
              <c:strCache>
                <c:ptCount val="1"/>
                <c:pt idx="0">
                  <c:v>31.03.2020</c:v>
                </c:pt>
              </c:strCache>
            </c:strRef>
          </c:tx>
          <c:spPr>
            <a:solidFill>
              <a:srgbClr val="002A85">
                <a:alpha val="20000"/>
              </a:srgbClr>
            </a:solidFill>
          </c:spPr>
          <c:invertIfNegative val="0"/>
          <c:cat>
            <c:strRef>
              <c:f>'2.7'!$B$3:$D$3</c:f>
              <c:strCache>
                <c:ptCount val="3"/>
                <c:pt idx="0">
                  <c:v>EUR</c:v>
                </c:pt>
                <c:pt idx="1">
                  <c:v>USD</c:v>
                </c:pt>
                <c:pt idx="2">
                  <c:v>NOK</c:v>
                </c:pt>
              </c:strCache>
            </c:strRef>
          </c:cat>
          <c:val>
            <c:numRef>
              <c:f>'2.7'!$B$4:$D$4</c:f>
              <c:numCache>
                <c:formatCode>0</c:formatCode>
                <c:ptCount val="3"/>
                <c:pt idx="0">
                  <c:v>479.89467978025999</c:v>
                </c:pt>
                <c:pt idx="1">
                  <c:v>115.175204974051</c:v>
                </c:pt>
                <c:pt idx="2">
                  <c:v>98.393461448052093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08-489E-BBE1-B5FAC1D25580}"/>
            </c:ext>
          </c:extLst>
        </c:ser>
        <c:ser>
          <c:idx val="0"/>
          <c:order val="1"/>
          <c:tx>
            <c:strRef>
              <c:f>'2.7'!$A$5</c:f>
              <c:strCache>
                <c:ptCount val="1"/>
                <c:pt idx="0">
                  <c:v>30.06.2020</c:v>
                </c:pt>
              </c:strCache>
            </c:strRef>
          </c:tx>
          <c:spPr>
            <a:solidFill>
              <a:srgbClr val="002A85">
                <a:alpha val="40000"/>
              </a:srgbClr>
            </a:solidFill>
            <a:ln>
              <a:noFill/>
            </a:ln>
          </c:spPr>
          <c:invertIfNegative val="0"/>
          <c:cat>
            <c:strRef>
              <c:f>'2.7'!$B$3:$D$3</c:f>
              <c:strCache>
                <c:ptCount val="3"/>
                <c:pt idx="0">
                  <c:v>EUR</c:v>
                </c:pt>
                <c:pt idx="1">
                  <c:v>USD</c:v>
                </c:pt>
                <c:pt idx="2">
                  <c:v>NOK</c:v>
                </c:pt>
              </c:strCache>
            </c:strRef>
          </c:cat>
          <c:val>
            <c:numRef>
              <c:f>'2.7'!$B$5:$D$5</c:f>
              <c:numCache>
                <c:formatCode>0</c:formatCode>
                <c:ptCount val="3"/>
                <c:pt idx="0">
                  <c:v>396.834067068286</c:v>
                </c:pt>
                <c:pt idx="1">
                  <c:v>118.194241191589</c:v>
                </c:pt>
                <c:pt idx="2">
                  <c:v>102.384453403859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08-489E-BBE1-B5FAC1D25580}"/>
            </c:ext>
          </c:extLst>
        </c:ser>
        <c:ser>
          <c:idx val="1"/>
          <c:order val="2"/>
          <c:tx>
            <c:strRef>
              <c:f>'2.7'!$A$6</c:f>
              <c:strCache>
                <c:ptCount val="1"/>
                <c:pt idx="0">
                  <c:v>30.09.2020</c:v>
                </c:pt>
              </c:strCache>
            </c:strRef>
          </c:tx>
          <c:spPr>
            <a:solidFill>
              <a:srgbClr val="002A85">
                <a:alpha val="60000"/>
              </a:srgbClr>
            </a:solidFill>
          </c:spPr>
          <c:invertIfNegative val="0"/>
          <c:cat>
            <c:strRef>
              <c:f>'2.7'!$B$3:$D$3</c:f>
              <c:strCache>
                <c:ptCount val="3"/>
                <c:pt idx="0">
                  <c:v>EUR</c:v>
                </c:pt>
                <c:pt idx="1">
                  <c:v>USD</c:v>
                </c:pt>
                <c:pt idx="2">
                  <c:v>NOK</c:v>
                </c:pt>
              </c:strCache>
            </c:strRef>
          </c:cat>
          <c:val>
            <c:numRef>
              <c:f>'2.7'!$B$6:$D$6</c:f>
              <c:numCache>
                <c:formatCode>0</c:formatCode>
                <c:ptCount val="3"/>
                <c:pt idx="0">
                  <c:v>417.65221609492102</c:v>
                </c:pt>
                <c:pt idx="1">
                  <c:v>120.653569561293</c:v>
                </c:pt>
                <c:pt idx="2">
                  <c:v>101.603806420918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08-489E-BBE1-B5FAC1D25580}"/>
            </c:ext>
          </c:extLst>
        </c:ser>
        <c:ser>
          <c:idx val="2"/>
          <c:order val="3"/>
          <c:tx>
            <c:strRef>
              <c:f>'2.7'!$A$7</c:f>
              <c:strCache>
                <c:ptCount val="1"/>
                <c:pt idx="0">
                  <c:v>31.12.2020</c:v>
                </c:pt>
              </c:strCache>
            </c:strRef>
          </c:tx>
          <c:spPr>
            <a:solidFill>
              <a:srgbClr val="002A85">
                <a:alpha val="80000"/>
              </a:srgbClr>
            </a:solidFill>
          </c:spPr>
          <c:invertIfNegative val="0"/>
          <c:cat>
            <c:strRef>
              <c:f>'2.7'!$B$3:$D$3</c:f>
              <c:strCache>
                <c:ptCount val="3"/>
                <c:pt idx="0">
                  <c:v>EUR</c:v>
                </c:pt>
                <c:pt idx="1">
                  <c:v>USD</c:v>
                </c:pt>
                <c:pt idx="2">
                  <c:v>NOK</c:v>
                </c:pt>
              </c:strCache>
            </c:strRef>
          </c:cat>
          <c:val>
            <c:numRef>
              <c:f>'2.7'!$B$7:$D$7</c:f>
              <c:numCache>
                <c:formatCode>0</c:formatCode>
                <c:ptCount val="3"/>
                <c:pt idx="0">
                  <c:v>432.25397100591101</c:v>
                </c:pt>
                <c:pt idx="1">
                  <c:v>103.36071454058199</c:v>
                </c:pt>
                <c:pt idx="2">
                  <c:v>102.512149532332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08-489E-BBE1-B5FAC1D25580}"/>
            </c:ext>
          </c:extLst>
        </c:ser>
        <c:ser>
          <c:idx val="3"/>
          <c:order val="4"/>
          <c:tx>
            <c:strRef>
              <c:f>'2.7'!$A$8</c:f>
              <c:strCache>
                <c:ptCount val="1"/>
                <c:pt idx="0">
                  <c:v>31.03.2021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'2.7'!$B$3:$D$3</c:f>
              <c:strCache>
                <c:ptCount val="3"/>
                <c:pt idx="0">
                  <c:v>EUR</c:v>
                </c:pt>
                <c:pt idx="1">
                  <c:v>USD</c:v>
                </c:pt>
                <c:pt idx="2">
                  <c:v>NOK</c:v>
                </c:pt>
              </c:strCache>
            </c:strRef>
          </c:cat>
          <c:val>
            <c:numRef>
              <c:f>'2.7'!$B$8:$D$8</c:f>
              <c:numCache>
                <c:formatCode>0</c:formatCode>
                <c:ptCount val="3"/>
                <c:pt idx="0">
                  <c:v>457.39131619743398</c:v>
                </c:pt>
                <c:pt idx="1">
                  <c:v>119.821938807075</c:v>
                </c:pt>
                <c:pt idx="2">
                  <c:v>103.515074256585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08-489E-BBE1-B5FAC1D25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5203968"/>
        <c:axId val="485205504"/>
      </c:barChart>
      <c:barChart>
        <c:barDir val="col"/>
        <c:grouping val="clustered"/>
        <c:varyColors val="0"/>
        <c:ser>
          <c:idx val="5"/>
          <c:order val="5"/>
          <c:tx>
            <c:strRef>
              <c:f>'2.7'!$G$3</c:f>
              <c:strCache>
                <c:ptCount val="1"/>
              </c:strCache>
            </c:strRef>
          </c:tx>
          <c:invertIfNegative val="0"/>
          <c:val>
            <c:numRef>
              <c:f>'2.7'!$E$4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E08-489E-BBE1-B5FAC1D25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6413160"/>
        <c:axId val="466415128"/>
      </c:barChart>
      <c:catAx>
        <c:axId val="48520396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485205504"/>
        <c:crosses val="autoZero"/>
        <c:auto val="1"/>
        <c:lblAlgn val="ctr"/>
        <c:lblOffset val="100"/>
        <c:noMultiLvlLbl val="0"/>
      </c:catAx>
      <c:valAx>
        <c:axId val="48520550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overlay val="0"/>
        </c:title>
        <c:numFmt formatCode="0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485203968"/>
        <c:crosses val="autoZero"/>
        <c:crossBetween val="between"/>
      </c:valAx>
      <c:valAx>
        <c:axId val="466415128"/>
        <c:scaling>
          <c:orientation val="minMax"/>
          <c:max val="600"/>
        </c:scaling>
        <c:delete val="0"/>
        <c:axPos val="r"/>
        <c:numFmt formatCode="General" sourceLinked="1"/>
        <c:majorTickMark val="out"/>
        <c:minorTickMark val="none"/>
        <c:tickLblPos val="nextTo"/>
        <c:crossAx val="466413160"/>
        <c:crosses val="max"/>
        <c:crossBetween val="between"/>
      </c:valAx>
      <c:catAx>
        <c:axId val="466413160"/>
        <c:scaling>
          <c:orientation val="minMax"/>
        </c:scaling>
        <c:delete val="1"/>
        <c:axPos val="b"/>
        <c:majorTickMark val="out"/>
        <c:minorTickMark val="none"/>
        <c:tickLblPos val="nextTo"/>
        <c:crossAx val="46641512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2.5219281045751635E-2"/>
          <c:y val="0.80528095238095243"/>
          <c:w val="0.55166568627450985"/>
          <c:h val="0.1480111111111111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230328772379973E-2"/>
          <c:y val="5.0606649746442148E-2"/>
          <c:w val="0.86577518957349375"/>
          <c:h val="0.75645714378331308"/>
        </c:manualLayout>
      </c:layout>
      <c:lineChart>
        <c:grouping val="standard"/>
        <c:varyColors val="0"/>
        <c:ser>
          <c:idx val="1"/>
          <c:order val="0"/>
          <c:tx>
            <c:strRef>
              <c:f>'3.1'!$B$4</c:f>
              <c:strCache>
                <c:ptCount val="1"/>
                <c:pt idx="0">
                  <c:v>Ren kjernekapitaldekning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'3.1'!$A$5:$A$29</c:f>
              <c:strCache>
                <c:ptCount val="25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3">
                  <c:v>1.kv.2020</c:v>
                </c:pt>
                <c:pt idx="24">
                  <c:v>31.03.20-31.03.21</c:v>
                </c:pt>
              </c:strCache>
            </c:strRef>
          </c:cat>
          <c:val>
            <c:numRef>
              <c:f>'3.1'!$B$5:$B$29</c:f>
              <c:numCache>
                <c:formatCode>0.0</c:formatCode>
                <c:ptCount val="25"/>
                <c:pt idx="0">
                  <c:v>8.6851356787614264</c:v>
                </c:pt>
                <c:pt idx="1">
                  <c:v>8.4312008546930102</c:v>
                </c:pt>
                <c:pt idx="2">
                  <c:v>8.2640701900063789</c:v>
                </c:pt>
                <c:pt idx="3">
                  <c:v>7.975582514857499</c:v>
                </c:pt>
                <c:pt idx="4">
                  <c:v>7.8062713436752817</c:v>
                </c:pt>
                <c:pt idx="5">
                  <c:v>8.0169141218918245</c:v>
                </c:pt>
                <c:pt idx="6">
                  <c:v>8.3797935506695822</c:v>
                </c:pt>
                <c:pt idx="7">
                  <c:v>7.7279379095275731</c:v>
                </c:pt>
                <c:pt idx="8">
                  <c:v>8.1938577032776081</c:v>
                </c:pt>
                <c:pt idx="9">
                  <c:v>7.2356030058493008</c:v>
                </c:pt>
                <c:pt idx="10">
                  <c:v>8.8280631095235353</c:v>
                </c:pt>
                <c:pt idx="11">
                  <c:v>9.4444185995711667</c:v>
                </c:pt>
                <c:pt idx="12">
                  <c:v>10.068421138454941</c:v>
                </c:pt>
                <c:pt idx="13">
                  <c:v>11.208242929655709</c:v>
                </c:pt>
                <c:pt idx="14">
                  <c:v>12.117088174961802</c:v>
                </c:pt>
                <c:pt idx="15">
                  <c:v>13.054015369789775</c:v>
                </c:pt>
                <c:pt idx="16">
                  <c:v>14.576562010825199</c:v>
                </c:pt>
                <c:pt idx="17">
                  <c:v>15.8</c:v>
                </c:pt>
                <c:pt idx="18">
                  <c:v>16.24668257261402</c:v>
                </c:pt>
                <c:pt idx="19">
                  <c:v>16.227939125640049</c:v>
                </c:pt>
                <c:pt idx="20">
                  <c:v>18.038924151560401</c:v>
                </c:pt>
                <c:pt idx="21">
                  <c:v>18.860460431434301</c:v>
                </c:pt>
                <c:pt idx="23">
                  <c:v>17.420375529165348</c:v>
                </c:pt>
                <c:pt idx="24">
                  <c:v>18.906187073084606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061-49E7-A724-2822C2FF5BD7}"/>
            </c:ext>
          </c:extLst>
        </c:ser>
        <c:ser>
          <c:idx val="2"/>
          <c:order val="2"/>
          <c:tx>
            <c:strRef>
              <c:f>'3.1'!$D$4</c:f>
              <c:strCache>
                <c:ptCount val="1"/>
                <c:pt idx="0">
                  <c:v>Ren kjernekapitaldekning uten forskriftsendring</c:v>
                </c:pt>
              </c:strCache>
            </c:strRef>
          </c:tx>
          <c:spPr>
            <a:ln w="19050" cap="rnd">
              <a:solidFill>
                <a:srgbClr val="52A9FF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'3.1'!$A$5:$A$29</c:f>
              <c:strCache>
                <c:ptCount val="25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3">
                  <c:v>1.kv.2020</c:v>
                </c:pt>
                <c:pt idx="24">
                  <c:v>31.03.20-31.03.21</c:v>
                </c:pt>
              </c:strCache>
            </c:strRef>
          </c:cat>
          <c:val>
            <c:numRef>
              <c:f>'3.1'!$D$5:$D$29</c:f>
              <c:numCache>
                <c:formatCode>0.0</c:formatCode>
                <c:ptCount val="25"/>
                <c:pt idx="19">
                  <c:v>16.227939125640049</c:v>
                </c:pt>
                <c:pt idx="20">
                  <c:v>16.3667406288805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E061-49E7-A724-2822C2FF5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709984"/>
        <c:axId val="701708016"/>
        <c:extLst/>
      </c:lineChart>
      <c:lineChart>
        <c:grouping val="standard"/>
        <c:varyColors val="0"/>
        <c:ser>
          <c:idx val="0"/>
          <c:order val="1"/>
          <c:tx>
            <c:strRef>
              <c:f>'3.1'!$C$4</c:f>
              <c:strCache>
                <c:ptCount val="1"/>
                <c:pt idx="0">
                  <c:v>Ren kjernekapital/forvaltningskapital</c:v>
                </c:pt>
              </c:strCache>
            </c:strRef>
          </c:tx>
          <c:spPr>
            <a:ln w="1905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strRef>
              <c:f>'3.1'!$A$5:$A$29</c:f>
              <c:strCache>
                <c:ptCount val="25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3">
                  <c:v>1.kv.2020</c:v>
                </c:pt>
                <c:pt idx="24">
                  <c:v>31.03.20-31.03.21</c:v>
                </c:pt>
              </c:strCache>
            </c:strRef>
          </c:cat>
          <c:val>
            <c:numRef>
              <c:f>'3.1'!$C$5:$C$29</c:f>
              <c:numCache>
                <c:formatCode>0.0</c:formatCode>
                <c:ptCount val="25"/>
                <c:pt idx="0">
                  <c:v>6.708640983224881</c:v>
                </c:pt>
                <c:pt idx="1">
                  <c:v>6.6049949720818653</c:v>
                </c:pt>
                <c:pt idx="2">
                  <c:v>6.5246919824534118</c:v>
                </c:pt>
                <c:pt idx="3">
                  <c:v>5.795104711652054</c:v>
                </c:pt>
                <c:pt idx="4">
                  <c:v>5.7539771583920363</c:v>
                </c:pt>
                <c:pt idx="5">
                  <c:v>5.8825095816745341</c:v>
                </c:pt>
                <c:pt idx="6">
                  <c:v>6.0085866989438204</c:v>
                </c:pt>
                <c:pt idx="7">
                  <c:v>5.3907718870050898</c:v>
                </c:pt>
                <c:pt idx="8">
                  <c:v>5.6401448508136207</c:v>
                </c:pt>
                <c:pt idx="9">
                  <c:v>4.7757803762421869</c:v>
                </c:pt>
                <c:pt idx="10">
                  <c:v>5.278851106466016</c:v>
                </c:pt>
                <c:pt idx="11">
                  <c:v>5.478025245567367</c:v>
                </c:pt>
                <c:pt idx="12">
                  <c:v>5.7804882006221119</c:v>
                </c:pt>
                <c:pt idx="13">
                  <c:v>6.0623233537273808</c:v>
                </c:pt>
                <c:pt idx="14">
                  <c:v>6.3895230595277033</c:v>
                </c:pt>
                <c:pt idx="15">
                  <c:v>6.6041341156977671</c:v>
                </c:pt>
                <c:pt idx="16">
                  <c:v>7.36692174755576</c:v>
                </c:pt>
                <c:pt idx="17">
                  <c:v>7.8</c:v>
                </c:pt>
                <c:pt idx="18">
                  <c:v>7.9580222619606653</c:v>
                </c:pt>
                <c:pt idx="19">
                  <c:v>8.4369556570543889</c:v>
                </c:pt>
                <c:pt idx="20">
                  <c:v>8.2638689803101677</c:v>
                </c:pt>
                <c:pt idx="21">
                  <c:v>9.1401042018951895</c:v>
                </c:pt>
                <c:pt idx="23">
                  <c:v>7.5662269127922874</c:v>
                </c:pt>
                <c:pt idx="24">
                  <c:v>8.2486564705778509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061-49E7-A724-2822C2FF5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3920320"/>
        <c:axId val="753927864"/>
      </c:lineChart>
      <c:dateAx>
        <c:axId val="701709984"/>
        <c:scaling>
          <c:orientation val="minMax"/>
          <c:max val="25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01708016"/>
        <c:crosses val="autoZero"/>
        <c:auto val="0"/>
        <c:lblOffset val="100"/>
        <c:baseTimeUnit val="days"/>
        <c:majorUnit val="4"/>
        <c:majorTimeUnit val="days"/>
        <c:minorUnit val="1"/>
      </c:dateAx>
      <c:valAx>
        <c:axId val="7017080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7110737884435826E-3"/>
              <c:y val="0.3642969441009896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01709984"/>
        <c:crosses val="autoZero"/>
        <c:crossBetween val="midCat"/>
      </c:valAx>
      <c:valAx>
        <c:axId val="753927864"/>
        <c:scaling>
          <c:orientation val="minMax"/>
          <c:max val="2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3920320"/>
        <c:crosses val="max"/>
        <c:crossBetween val="between"/>
      </c:valAx>
      <c:catAx>
        <c:axId val="753920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392786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4.9311697978982345E-3"/>
          <c:y val="0.89295988987834751"/>
          <c:w val="0.98140754538035357"/>
          <c:h val="8.30745844968348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24343832020997E-2"/>
          <c:y val="3.282553222513853E-2"/>
          <c:w val="0.86189127483152939"/>
          <c:h val="0.735727616507636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'3.2'!$A$6</c:f>
              <c:strCache>
                <c:ptCount val="1"/>
                <c:pt idx="0">
                  <c:v>Bidrag fra endring i ren kjernekapital</c:v>
                </c:pt>
              </c:strCache>
            </c:strRef>
          </c:tx>
          <c:spPr>
            <a:solidFill>
              <a:srgbClr val="52A9FF"/>
            </a:solidFill>
            <a:ln w="12700">
              <a:noFill/>
              <a:prstDash val="solid"/>
            </a:ln>
          </c:spPr>
          <c:invertIfNegative val="0"/>
          <c:cat>
            <c:strRef>
              <c:f>'3.2'!$B$5:$L$5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31.03.2020-31.03.2021</c:v>
                </c:pt>
              </c:strCache>
            </c:strRef>
          </c:cat>
          <c:val>
            <c:numRef>
              <c:f>'3.2'!$B$6:$L$6</c:f>
              <c:numCache>
                <c:formatCode>0.0</c:formatCode>
                <c:ptCount val="11"/>
                <c:pt idx="0">
                  <c:v>1.4540181341769713</c:v>
                </c:pt>
                <c:pt idx="1">
                  <c:v>1.1429934695826367</c:v>
                </c:pt>
                <c:pt idx="2">
                  <c:v>1.3569733573578242</c:v>
                </c:pt>
                <c:pt idx="3">
                  <c:v>1.5470924224430127</c:v>
                </c:pt>
                <c:pt idx="4">
                  <c:v>2.060839682986793</c:v>
                </c:pt>
                <c:pt idx="5">
                  <c:v>1.463613111182094</c:v>
                </c:pt>
                <c:pt idx="6">
                  <c:v>0.95095299066627925</c:v>
                </c:pt>
                <c:pt idx="7">
                  <c:v>1.3764117572535663</c:v>
                </c:pt>
                <c:pt idx="8">
                  <c:v>0.63289489659379494</c:v>
                </c:pt>
                <c:pt idx="9">
                  <c:v>1.6004760436297061</c:v>
                </c:pt>
                <c:pt idx="10">
                  <c:v>1.006408032169851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B85-4F31-A0FA-D219C4038C41}"/>
            </c:ext>
          </c:extLst>
        </c:ser>
        <c:ser>
          <c:idx val="2"/>
          <c:order val="1"/>
          <c:tx>
            <c:strRef>
              <c:f>'3.2'!$A$7</c:f>
              <c:strCache>
                <c:ptCount val="1"/>
                <c:pt idx="0">
                  <c:v>Bidrag fra endring i beregningsgrunnlag</c:v>
                </c:pt>
              </c:strCache>
            </c:strRef>
          </c:tx>
          <c:spPr>
            <a:solidFill>
              <a:srgbClr val="002A85"/>
            </a:solidFill>
            <a:ln w="12700">
              <a:noFill/>
              <a:prstDash val="solid"/>
            </a:ln>
          </c:spPr>
          <c:invertIfNegative val="0"/>
          <c:cat>
            <c:strRef>
              <c:f>'3.2'!$B$5:$L$5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31.03.2020-31.03.2021</c:v>
                </c:pt>
              </c:strCache>
            </c:strRef>
          </c:cat>
          <c:val>
            <c:numRef>
              <c:f>'3.2'!$B$7:$L$7</c:f>
              <c:numCache>
                <c:formatCode>0.0</c:formatCode>
                <c:ptCount val="11"/>
                <c:pt idx="0">
                  <c:v>-0.83001559529319646</c:v>
                </c:pt>
                <c:pt idx="1">
                  <c:v>-3.1716783818686381E-3</c:v>
                </c:pt>
                <c:pt idx="2">
                  <c:v>-0.44812811205173098</c:v>
                </c:pt>
                <c:pt idx="3">
                  <c:v>-0.61016522761503966</c:v>
                </c:pt>
                <c:pt idx="4">
                  <c:v>-0.53829304195136851</c:v>
                </c:pt>
                <c:pt idx="5">
                  <c:v>-0.2534327308196806</c:v>
                </c:pt>
                <c:pt idx="6">
                  <c:v>-0.49101280923987722</c:v>
                </c:pt>
                <c:pt idx="7">
                  <c:v>-1.4359327692585009</c:v>
                </c:pt>
                <c:pt idx="8">
                  <c:v>1.1246895482312607</c:v>
                </c:pt>
                <c:pt idx="9">
                  <c:v>-0.68476161762957566</c:v>
                </c:pt>
                <c:pt idx="10">
                  <c:v>0.47940351174940948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B85-4F31-A0FA-D219C4038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02880"/>
        <c:axId val="73804416"/>
      </c:barChart>
      <c:lineChart>
        <c:grouping val="standard"/>
        <c:varyColors val="0"/>
        <c:ser>
          <c:idx val="3"/>
          <c:order val="2"/>
          <c:tx>
            <c:strRef>
              <c:f>'3.2'!$A$8</c:f>
              <c:strCache>
                <c:ptCount val="1"/>
                <c:pt idx="0">
                  <c:v>Endring i ren kjernekapitaldekning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12"/>
            <c:spPr>
              <a:solidFill>
                <a:schemeClr val="tx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0627749015095242E-2"/>
                  <c:y val="-3.0431238821574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B85-4F31-A0FA-D219C4038C41}"/>
                </c:ext>
              </c:extLst>
            </c:dLbl>
            <c:dLbl>
              <c:idx val="1"/>
              <c:layout>
                <c:manualLayout>
                  <c:x val="-3.9957671526979335E-2"/>
                  <c:y val="-3.56834788268737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B85-4F31-A0FA-D219C4038C41}"/>
                </c:ext>
              </c:extLst>
            </c:dLbl>
            <c:dLbl>
              <c:idx val="2"/>
              <c:layout>
                <c:manualLayout>
                  <c:x val="-3.9842600241057693E-2"/>
                  <c:y val="-2.97497328698276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B85-4F31-A0FA-D219C4038C41}"/>
                </c:ext>
              </c:extLst>
            </c:dLbl>
            <c:dLbl>
              <c:idx val="3"/>
              <c:layout>
                <c:manualLayout>
                  <c:x val="-4.1150934861697165E-2"/>
                  <c:y val="-2.4228562623664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B85-4F31-A0FA-D219C4038C41}"/>
                </c:ext>
              </c:extLst>
            </c:dLbl>
            <c:dLbl>
              <c:idx val="4"/>
              <c:layout>
                <c:manualLayout>
                  <c:x val="-3.8686522321887032E-2"/>
                  <c:y val="-2.4182120855162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B85-4F31-A0FA-D219C4038C41}"/>
                </c:ext>
              </c:extLst>
            </c:dLbl>
            <c:dLbl>
              <c:idx val="5"/>
              <c:layout>
                <c:manualLayout>
                  <c:x val="-3.9842600241057693E-2"/>
                  <c:y val="-2.77131353161928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B85-4F31-A0FA-D219C4038C41}"/>
                </c:ext>
              </c:extLst>
            </c:dLbl>
            <c:dLbl>
              <c:idx val="6"/>
              <c:layout>
                <c:manualLayout>
                  <c:x val="-3.6043582787037648E-2"/>
                  <c:y val="-2.7945344158705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B85-4F31-A0FA-D219C4038C41}"/>
                </c:ext>
              </c:extLst>
            </c:dLbl>
            <c:dLbl>
              <c:idx val="7"/>
              <c:layout>
                <c:manualLayout>
                  <c:x val="-4.419458887453067E-2"/>
                  <c:y val="-3.2623722311345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B85-4F31-A0FA-D219C4038C41}"/>
                </c:ext>
              </c:extLst>
            </c:dLbl>
            <c:dLbl>
              <c:idx val="8"/>
              <c:layout>
                <c:manualLayout>
                  <c:x val="-3.9727713957203474E-2"/>
                  <c:y val="-2.51509177469478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B85-4F31-A0FA-D219C4038C41}"/>
                </c:ext>
              </c:extLst>
            </c:dLbl>
            <c:dLbl>
              <c:idx val="9"/>
              <c:layout>
                <c:manualLayout>
                  <c:x val="-3.74931488892623E-2"/>
                  <c:y val="-3.4295275590551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B85-4F31-A0FA-D219C4038C4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'3.2'!$B$5:$L$5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31.03.2020-31.03.2021</c:v>
                </c:pt>
              </c:strCache>
            </c:strRef>
          </c:cat>
          <c:val>
            <c:numRef>
              <c:f>'3.2'!$B$8:$L$8</c:f>
              <c:numCache>
                <c:formatCode>0.0</c:formatCode>
                <c:ptCount val="11"/>
                <c:pt idx="0">
                  <c:v>0.62400253888377499</c:v>
                </c:pt>
                <c:pt idx="1">
                  <c:v>1.139821791200768</c:v>
                </c:pt>
                <c:pt idx="2">
                  <c:v>0.90884524530609334</c:v>
                </c:pt>
                <c:pt idx="3">
                  <c:v>0.93692719482797315</c:v>
                </c:pt>
                <c:pt idx="4">
                  <c:v>1.5225466410354245</c:v>
                </c:pt>
                <c:pt idx="5">
                  <c:v>1.2101803803624134</c:v>
                </c:pt>
                <c:pt idx="6">
                  <c:v>0.45994018142640203</c:v>
                </c:pt>
                <c:pt idx="7">
                  <c:v>-5.9521012004934426E-2</c:v>
                </c:pt>
                <c:pt idx="8">
                  <c:v>1.84176259095133</c:v>
                </c:pt>
                <c:pt idx="9">
                  <c:v>0.921536279873855</c:v>
                </c:pt>
                <c:pt idx="10">
                  <c:v>1.4858115439192603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4B85-4F31-A0FA-D219C4038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16704"/>
        <c:axId val="73814784"/>
      </c:lineChart>
      <c:catAx>
        <c:axId val="73802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 rtl="0">
              <a:defRPr lang="en-US" sz="700" b="0" i="0" u="none" strike="noStrike" kern="1200" baseline="0">
                <a:solidFill>
                  <a:srgbClr val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8044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73804416"/>
        <c:scaling>
          <c:orientation val="minMax"/>
          <c:max val="3"/>
          <c:min val="-2"/>
        </c:scaling>
        <c:delete val="0"/>
        <c:axPos val="l"/>
        <c:majorGridlines>
          <c:spPr>
            <a:ln w="3175">
              <a:noFill/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700" b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 b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Prosentpoeng</a:t>
                </a:r>
              </a:p>
            </c:rich>
          </c:tx>
          <c:layout>
            <c:manualLayout>
              <c:xMode val="edge"/>
              <c:yMode val="edge"/>
              <c:x val="2.3608923884514449E-3"/>
              <c:y val="0.32032662583843691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 rtl="0">
              <a:defRPr lang="en-US" sz="700" b="0" i="0" u="none" strike="noStrike" kern="1200" baseline="0">
                <a:solidFill>
                  <a:srgbClr val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802880"/>
        <c:crosses val="autoZero"/>
        <c:crossBetween val="between"/>
        <c:majorUnit val="1"/>
        <c:minorUnit val="6.0000000000000012E-2"/>
      </c:valAx>
      <c:valAx>
        <c:axId val="73814784"/>
        <c:scaling>
          <c:orientation val="minMax"/>
          <c:max val="3"/>
          <c:min val="-2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 algn="ctr" rtl="0">
              <a:defRPr lang="en-US" sz="700" b="0" i="0" u="none" strike="noStrike" kern="1200" baseline="0">
                <a:solidFill>
                  <a:srgbClr val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816704"/>
        <c:crosses val="max"/>
        <c:crossBetween val="between"/>
        <c:majorUnit val="1"/>
      </c:valAx>
      <c:catAx>
        <c:axId val="73816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81478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86266000161891632"/>
          <c:w val="0.99075307894205533"/>
          <c:h val="0.1355541902805167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 rtl="0">
            <a:defRPr lang="en-US" sz="700" b="0" i="0" u="none" strike="noStrike" kern="1200" baseline="0">
              <a:solidFill>
                <a:srgbClr val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051636689535529E-2"/>
          <c:y val="4.5548783993932085E-2"/>
          <c:w val="0.86002355035425937"/>
          <c:h val="0.74351886529943068"/>
        </c:manualLayout>
      </c:layout>
      <c:lineChart>
        <c:grouping val="standard"/>
        <c:varyColors val="0"/>
        <c:ser>
          <c:idx val="1"/>
          <c:order val="0"/>
          <c:tx>
            <c:strRef>
              <c:f>'3.3'!$B$4</c:f>
              <c:strCache>
                <c:ptCount val="1"/>
                <c:pt idx="0">
                  <c:v>Beregningsgrunnlag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'3.3'!$A$6:$A$30</c:f>
              <c:strCache>
                <c:ptCount val="25"/>
                <c:pt idx="0">
                  <c:v>31.12.99</c:v>
                </c:pt>
                <c:pt idx="1">
                  <c:v>31.12.00</c:v>
                </c:pt>
                <c:pt idx="2">
                  <c:v>31.12.01</c:v>
                </c:pt>
                <c:pt idx="3">
                  <c:v>31.12.02</c:v>
                </c:pt>
                <c:pt idx="4">
                  <c:v>31.12.03</c:v>
                </c:pt>
                <c:pt idx="5">
                  <c:v>31.12.04</c:v>
                </c:pt>
                <c:pt idx="6">
                  <c:v>31.12.05</c:v>
                </c:pt>
                <c:pt idx="7">
                  <c:v>31.12.06</c:v>
                </c:pt>
                <c:pt idx="8">
                  <c:v>31.12.07</c:v>
                </c:pt>
                <c:pt idx="9">
                  <c:v>31.12.08</c:v>
                </c:pt>
                <c:pt idx="10">
                  <c:v>31.12.09</c:v>
                </c:pt>
                <c:pt idx="11">
                  <c:v>31.12.10</c:v>
                </c:pt>
                <c:pt idx="12">
                  <c:v>31.12.11</c:v>
                </c:pt>
                <c:pt idx="13">
                  <c:v>31.12.12</c:v>
                </c:pt>
                <c:pt idx="14">
                  <c:v>31.12.13</c:v>
                </c:pt>
                <c:pt idx="15">
                  <c:v>31.12.14</c:v>
                </c:pt>
                <c:pt idx="16">
                  <c:v>31.12.15</c:v>
                </c:pt>
                <c:pt idx="17">
                  <c:v>31.12.16</c:v>
                </c:pt>
                <c:pt idx="18">
                  <c:v>31.12.17</c:v>
                </c:pt>
                <c:pt idx="19">
                  <c:v>31.12.18</c:v>
                </c:pt>
                <c:pt idx="20">
                  <c:v>31.12.19</c:v>
                </c:pt>
                <c:pt idx="21">
                  <c:v>31.12.20</c:v>
                </c:pt>
                <c:pt idx="23">
                  <c:v>31.03.2020</c:v>
                </c:pt>
                <c:pt idx="24">
                  <c:v>31.03.2020-
31.03.2021</c:v>
                </c:pt>
              </c:strCache>
            </c:strRef>
          </c:cat>
          <c:val>
            <c:numRef>
              <c:f>'3.3'!$B$6:$B$30</c:f>
              <c:numCache>
                <c:formatCode>0</c:formatCode>
                <c:ptCount val="25"/>
                <c:pt idx="0">
                  <c:v>720.96396699999991</c:v>
                </c:pt>
                <c:pt idx="1">
                  <c:v>821.31496400000003</c:v>
                </c:pt>
                <c:pt idx="2">
                  <c:v>871.58043299999997</c:v>
                </c:pt>
                <c:pt idx="3">
                  <c:v>907.29905399999996</c:v>
                </c:pt>
                <c:pt idx="4">
                  <c:v>970.01536899999996</c:v>
                </c:pt>
                <c:pt idx="5">
                  <c:v>1020.5772609999999</c:v>
                </c:pt>
                <c:pt idx="6">
                  <c:v>1207.648964</c:v>
                </c:pt>
                <c:pt idx="7">
                  <c:v>1455.763702</c:v>
                </c:pt>
                <c:pt idx="8">
                  <c:v>1542.8387830000001</c:v>
                </c:pt>
                <c:pt idx="9">
                  <c:v>1838.8894082186105</c:v>
                </c:pt>
                <c:pt idx="10">
                  <c:v>1696.4376861353878</c:v>
                </c:pt>
                <c:pt idx="11">
                  <c:v>1696.02909849613</c:v>
                </c:pt>
                <c:pt idx="12">
                  <c:v>1846.2312589006476</c:v>
                </c:pt>
                <c:pt idx="13">
                  <c:v>1846.7817660544351</c:v>
                </c:pt>
                <c:pt idx="14">
                  <c:v>1919.0505519958426</c:v>
                </c:pt>
                <c:pt idx="15">
                  <c:v>2014.2550060000001</c:v>
                </c:pt>
                <c:pt idx="16">
                  <c:v>2094.1786731349998</c:v>
                </c:pt>
                <c:pt idx="17">
                  <c:v>2129.4174989999997</c:v>
                </c:pt>
                <c:pt idx="18">
                  <c:v>2195.6831052991929</c:v>
                </c:pt>
                <c:pt idx="19">
                  <c:v>2395.5734065262054</c:v>
                </c:pt>
                <c:pt idx="20">
                  <c:v>2246.6207924360301</c:v>
                </c:pt>
                <c:pt idx="21">
                  <c:v>2330.6516530432987</c:v>
                </c:pt>
                <c:pt idx="23">
                  <c:v>2381.93755965835</c:v>
                </c:pt>
                <c:pt idx="24">
                  <c:v>2319.864927701899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7A0-4230-99FB-F933B75F5E86}"/>
            </c:ext>
          </c:extLst>
        </c:ser>
        <c:ser>
          <c:idx val="2"/>
          <c:order val="1"/>
          <c:tx>
            <c:strRef>
              <c:f>'3.3'!$C$4</c:f>
              <c:strCache>
                <c:ptCount val="1"/>
                <c:pt idx="0">
                  <c:v>Forvaltningskapital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'3.3'!$A$6:$A$30</c:f>
              <c:strCache>
                <c:ptCount val="25"/>
                <c:pt idx="0">
                  <c:v>31.12.99</c:v>
                </c:pt>
                <c:pt idx="1">
                  <c:v>31.12.00</c:v>
                </c:pt>
                <c:pt idx="2">
                  <c:v>31.12.01</c:v>
                </c:pt>
                <c:pt idx="3">
                  <c:v>31.12.02</c:v>
                </c:pt>
                <c:pt idx="4">
                  <c:v>31.12.03</c:v>
                </c:pt>
                <c:pt idx="5">
                  <c:v>31.12.04</c:v>
                </c:pt>
                <c:pt idx="6">
                  <c:v>31.12.05</c:v>
                </c:pt>
                <c:pt idx="7">
                  <c:v>31.12.06</c:v>
                </c:pt>
                <c:pt idx="8">
                  <c:v>31.12.07</c:v>
                </c:pt>
                <c:pt idx="9">
                  <c:v>31.12.08</c:v>
                </c:pt>
                <c:pt idx="10">
                  <c:v>31.12.09</c:v>
                </c:pt>
                <c:pt idx="11">
                  <c:v>31.12.10</c:v>
                </c:pt>
                <c:pt idx="12">
                  <c:v>31.12.11</c:v>
                </c:pt>
                <c:pt idx="13">
                  <c:v>31.12.12</c:v>
                </c:pt>
                <c:pt idx="14">
                  <c:v>31.12.13</c:v>
                </c:pt>
                <c:pt idx="15">
                  <c:v>31.12.14</c:v>
                </c:pt>
                <c:pt idx="16">
                  <c:v>31.12.15</c:v>
                </c:pt>
                <c:pt idx="17">
                  <c:v>31.12.16</c:v>
                </c:pt>
                <c:pt idx="18">
                  <c:v>31.12.17</c:v>
                </c:pt>
                <c:pt idx="19">
                  <c:v>31.12.18</c:v>
                </c:pt>
                <c:pt idx="20">
                  <c:v>31.12.19</c:v>
                </c:pt>
                <c:pt idx="21">
                  <c:v>31.12.20</c:v>
                </c:pt>
                <c:pt idx="23">
                  <c:v>31.03.2020</c:v>
                </c:pt>
                <c:pt idx="24">
                  <c:v>31.03.2020-
31.03.2021</c:v>
                </c:pt>
              </c:strCache>
            </c:strRef>
          </c:cat>
          <c:val>
            <c:numRef>
              <c:f>'3.3'!$C$6:$C$30</c:f>
              <c:numCache>
                <c:formatCode>0</c:formatCode>
                <c:ptCount val="25"/>
                <c:pt idx="0">
                  <c:v>933.37382169511386</c:v>
                </c:pt>
                <c:pt idx="1">
                  <c:v>1048.3991972315359</c:v>
                </c:pt>
                <c:pt idx="2">
                  <c:v>1103.9297937616598</c:v>
                </c:pt>
                <c:pt idx="3">
                  <c:v>1248.6812285340502</c:v>
                </c:pt>
                <c:pt idx="4">
                  <c:v>1315.9946536988643</c:v>
                </c:pt>
                <c:pt idx="5">
                  <c:v>1390.8826059002351</c:v>
                </c:pt>
                <c:pt idx="6">
                  <c:v>1684.2311689999999</c:v>
                </c:pt>
                <c:pt idx="7">
                  <c:v>2086.9092099999998</c:v>
                </c:pt>
                <c:pt idx="8">
                  <c:v>2241.3965920000001</c:v>
                </c:pt>
                <c:pt idx="9">
                  <c:v>2786.0313250000004</c:v>
                </c:pt>
                <c:pt idx="10">
                  <c:v>2837.03</c:v>
                </c:pt>
                <c:pt idx="11">
                  <c:v>2924.0479999999998</c:v>
                </c:pt>
                <c:pt idx="12">
                  <c:v>3215.7550000000001</c:v>
                </c:pt>
                <c:pt idx="13">
                  <c:v>3414.3969999999999</c:v>
                </c:pt>
                <c:pt idx="14">
                  <c:v>3639.2864591150824</c:v>
                </c:pt>
                <c:pt idx="15">
                  <c:v>3981.4630269999998</c:v>
                </c:pt>
                <c:pt idx="16">
                  <c:v>4143.6472839999997</c:v>
                </c:pt>
                <c:pt idx="17">
                  <c:v>4285.848011</c:v>
                </c:pt>
                <c:pt idx="18">
                  <c:v>4482.5919389999999</c:v>
                </c:pt>
                <c:pt idx="19">
                  <c:v>4608.9103109999996</c:v>
                </c:pt>
                <c:pt idx="20">
                  <c:v>4904.0736449999995</c:v>
                </c:pt>
                <c:pt idx="21">
                  <c:v>5236.7106950000007</c:v>
                </c:pt>
                <c:pt idx="23">
                  <c:v>5484.1398830000007</c:v>
                </c:pt>
                <c:pt idx="24">
                  <c:v>5317.2053490000008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7A0-4230-99FB-F933B75F5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</c:lineChart>
      <c:lineChart>
        <c:grouping val="standard"/>
        <c:varyColors val="0"/>
        <c:ser>
          <c:idx val="0"/>
          <c:order val="2"/>
          <c:tx>
            <c:strRef>
              <c:f>'3.3'!$D$4</c:f>
              <c:strCache>
                <c:ptCount val="1"/>
                <c:pt idx="0">
                  <c:v>Risikovektet beregningsgrunnlag/forvaltningskapital (høyre akse)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'3.3'!$A$6:$A$30</c:f>
              <c:strCache>
                <c:ptCount val="25"/>
                <c:pt idx="0">
                  <c:v>31.12.99</c:v>
                </c:pt>
                <c:pt idx="1">
                  <c:v>31.12.00</c:v>
                </c:pt>
                <c:pt idx="2">
                  <c:v>31.12.01</c:v>
                </c:pt>
                <c:pt idx="3">
                  <c:v>31.12.02</c:v>
                </c:pt>
                <c:pt idx="4">
                  <c:v>31.12.03</c:v>
                </c:pt>
                <c:pt idx="5">
                  <c:v>31.12.04</c:v>
                </c:pt>
                <c:pt idx="6">
                  <c:v>31.12.05</c:v>
                </c:pt>
                <c:pt idx="7">
                  <c:v>31.12.06</c:v>
                </c:pt>
                <c:pt idx="8">
                  <c:v>31.12.07</c:v>
                </c:pt>
                <c:pt idx="9">
                  <c:v>31.12.08</c:v>
                </c:pt>
                <c:pt idx="10">
                  <c:v>31.12.09</c:v>
                </c:pt>
                <c:pt idx="11">
                  <c:v>31.12.10</c:v>
                </c:pt>
                <c:pt idx="12">
                  <c:v>31.12.11</c:v>
                </c:pt>
                <c:pt idx="13">
                  <c:v>31.12.12</c:v>
                </c:pt>
                <c:pt idx="14">
                  <c:v>31.12.13</c:v>
                </c:pt>
                <c:pt idx="15">
                  <c:v>31.12.14</c:v>
                </c:pt>
                <c:pt idx="16">
                  <c:v>31.12.15</c:v>
                </c:pt>
                <c:pt idx="17">
                  <c:v>31.12.16</c:v>
                </c:pt>
                <c:pt idx="18">
                  <c:v>31.12.17</c:v>
                </c:pt>
                <c:pt idx="19">
                  <c:v>31.12.18</c:v>
                </c:pt>
                <c:pt idx="20">
                  <c:v>31.12.19</c:v>
                </c:pt>
                <c:pt idx="21">
                  <c:v>31.12.20</c:v>
                </c:pt>
                <c:pt idx="23">
                  <c:v>31.03.2020</c:v>
                </c:pt>
                <c:pt idx="24">
                  <c:v>31.03.2020-
31.03.2021</c:v>
                </c:pt>
              </c:strCache>
            </c:strRef>
          </c:cat>
          <c:val>
            <c:numRef>
              <c:f>'3.3'!$D$6:$D$30</c:f>
              <c:numCache>
                <c:formatCode>0</c:formatCode>
                <c:ptCount val="25"/>
                <c:pt idx="0">
                  <c:v>77.242788499322458</c:v>
                </c:pt>
                <c:pt idx="1">
                  <c:v>78.339907753536266</c:v>
                </c:pt>
                <c:pt idx="2">
                  <c:v>78.952523785962384</c:v>
                </c:pt>
                <c:pt idx="3">
                  <c:v>72.660582482301564</c:v>
                </c:pt>
                <c:pt idx="4">
                  <c:v>73.709673992487666</c:v>
                </c:pt>
                <c:pt idx="5">
                  <c:v>73.376232952416657</c:v>
                </c:pt>
                <c:pt idx="6">
                  <c:v>71.703278399546107</c:v>
                </c:pt>
                <c:pt idx="7">
                  <c:v>69.756925458199504</c:v>
                </c:pt>
                <c:pt idx="8">
                  <c:v>68.833814975301792</c:v>
                </c:pt>
                <c:pt idx="9">
                  <c:v>66.003902817518039</c:v>
                </c:pt>
                <c:pt idx="10">
                  <c:v>59.79625475005156</c:v>
                </c:pt>
                <c:pt idx="11">
                  <c:v>58.00277897271625</c:v>
                </c:pt>
                <c:pt idx="12">
                  <c:v>57.412062140948159</c:v>
                </c:pt>
                <c:pt idx="13">
                  <c:v>54.088079565862877</c:v>
                </c:pt>
                <c:pt idx="14">
                  <c:v>52.731505847508174</c:v>
                </c:pt>
                <c:pt idx="15">
                  <c:v>50.590825340847758</c:v>
                </c:pt>
                <c:pt idx="16">
                  <c:v>50.539501304112441</c:v>
                </c:pt>
                <c:pt idx="17">
                  <c:v>49.684858014905465</c:v>
                </c:pt>
                <c:pt idx="18">
                  <c:v>48.982444424531252</c:v>
                </c:pt>
                <c:pt idx="19">
                  <c:v>51.977002043384005</c:v>
                </c:pt>
                <c:pt idx="20">
                  <c:v>45.811318407230615</c:v>
                </c:pt>
                <c:pt idx="21">
                  <c:v>48.461723589004237</c:v>
                </c:pt>
                <c:pt idx="23">
                  <c:v>43.433202115102752</c:v>
                </c:pt>
                <c:pt idx="24">
                  <c:v>43.62940257965009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97A0-4230-99FB-F933B75F5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742784"/>
        <c:axId val="239744424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1"/>
        <c:lblAlgn val="ctr"/>
        <c:lblOffset val="100"/>
        <c:tickLblSkip val="4"/>
        <c:noMultiLvlLbl val="0"/>
      </c:catAx>
      <c:valAx>
        <c:axId val="2060172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Mrd. kr</a:t>
                </a:r>
              </a:p>
            </c:rich>
          </c:tx>
          <c:layout>
            <c:manualLayout>
              <c:xMode val="edge"/>
              <c:yMode val="edge"/>
              <c:x val="9.0918851209481632E-4"/>
              <c:y val="0.4456613526581526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</c:valAx>
      <c:valAx>
        <c:axId val="23974442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0.97215594297008123"/>
              <c:y val="0.33301554961148672"/>
            </c:manualLayout>
          </c:layout>
          <c:overlay val="0"/>
        </c:title>
        <c:numFmt formatCode="0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39742784"/>
        <c:crosses val="max"/>
        <c:crossBetween val="between"/>
      </c:valAx>
      <c:catAx>
        <c:axId val="239742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9744424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ayout>
        <c:manualLayout>
          <c:xMode val="edge"/>
          <c:yMode val="edge"/>
          <c:x val="0"/>
          <c:y val="0.90141852612263007"/>
          <c:w val="0.69092392368864342"/>
          <c:h val="9.858147387736990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545041338298862E-2"/>
          <c:y val="6.5136920417790165E-2"/>
          <c:w val="0.85472010050604685"/>
          <c:h val="0.742800551868711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'3.4'!$A$6</c:f>
              <c:strCache>
                <c:ptCount val="1"/>
                <c:pt idx="0">
                  <c:v>Avstand til kapitalkrav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'3.4'!$A$7:$A$123</c:f>
              <c:numCache>
                <c:formatCode>0.0</c:formatCode>
                <c:ptCount val="117"/>
                <c:pt idx="0">
                  <c:v>19.495587155711046</c:v>
                </c:pt>
                <c:pt idx="1">
                  <c:v>15.700604687706754</c:v>
                </c:pt>
                <c:pt idx="2">
                  <c:v>15.401244636257339</c:v>
                </c:pt>
                <c:pt idx="3">
                  <c:v>13.265631309562981</c:v>
                </c:pt>
                <c:pt idx="4">
                  <c:v>13.248070860544159</c:v>
                </c:pt>
                <c:pt idx="5">
                  <c:v>12.208280021746521</c:v>
                </c:pt>
                <c:pt idx="6">
                  <c:v>11.645678348155771</c:v>
                </c:pt>
                <c:pt idx="7">
                  <c:v>10.942450312573069</c:v>
                </c:pt>
                <c:pt idx="8">
                  <c:v>10.929275229253889</c:v>
                </c:pt>
                <c:pt idx="9">
                  <c:v>10.374804574180109</c:v>
                </c:pt>
                <c:pt idx="10">
                  <c:v>10.099909841344719</c:v>
                </c:pt>
                <c:pt idx="11">
                  <c:v>10.060878663562921</c:v>
                </c:pt>
                <c:pt idx="12">
                  <c:v>9.9725166729271688</c:v>
                </c:pt>
                <c:pt idx="13">
                  <c:v>9.8082587835189798</c:v>
                </c:pt>
                <c:pt idx="14">
                  <c:v>9.6898256513595395</c:v>
                </c:pt>
                <c:pt idx="15">
                  <c:v>9.3976107466237409</c:v>
                </c:pt>
                <c:pt idx="16">
                  <c:v>9.3528373797925486</c:v>
                </c:pt>
                <c:pt idx="17">
                  <c:v>9.22170819807714</c:v>
                </c:pt>
                <c:pt idx="18">
                  <c:v>9.1568397351633202</c:v>
                </c:pt>
                <c:pt idx="19">
                  <c:v>9.1290784215485292</c:v>
                </c:pt>
                <c:pt idx="20">
                  <c:v>8.9547255869501008</c:v>
                </c:pt>
                <c:pt idx="21">
                  <c:v>8.8616571824674786</c:v>
                </c:pt>
                <c:pt idx="22">
                  <c:v>8.848379142751158</c:v>
                </c:pt>
                <c:pt idx="23">
                  <c:v>8.6497429284642813</c:v>
                </c:pt>
                <c:pt idx="24">
                  <c:v>8.5614665937844716</c:v>
                </c:pt>
                <c:pt idx="25">
                  <c:v>8.5174343726659281</c:v>
                </c:pt>
                <c:pt idx="26">
                  <c:v>8.4450064194348808</c:v>
                </c:pt>
                <c:pt idx="27">
                  <c:v>8.1158011421438001</c:v>
                </c:pt>
                <c:pt idx="28">
                  <c:v>8.1003329130606705</c:v>
                </c:pt>
                <c:pt idx="29">
                  <c:v>8.0828318485817103</c:v>
                </c:pt>
                <c:pt idx="30">
                  <c:v>8.0196908885857194</c:v>
                </c:pt>
                <c:pt idx="31">
                  <c:v>7.9358983120861799</c:v>
                </c:pt>
                <c:pt idx="32">
                  <c:v>7.7286950615444283</c:v>
                </c:pt>
                <c:pt idx="33">
                  <c:v>7.6729298268947908</c:v>
                </c:pt>
                <c:pt idx="34">
                  <c:v>7.63498701829685</c:v>
                </c:pt>
                <c:pt idx="35">
                  <c:v>7.5397328616300001</c:v>
                </c:pt>
                <c:pt idx="36">
                  <c:v>7.5042884288121279</c:v>
                </c:pt>
                <c:pt idx="37">
                  <c:v>7.4418933047572997</c:v>
                </c:pt>
                <c:pt idx="38">
                  <c:v>7.4392201631291179</c:v>
                </c:pt>
                <c:pt idx="39">
                  <c:v>7.2375973959921502</c:v>
                </c:pt>
                <c:pt idx="40">
                  <c:v>7.2280334557077515</c:v>
                </c:pt>
                <c:pt idx="41">
                  <c:v>7.218832090741091</c:v>
                </c:pt>
                <c:pt idx="42">
                  <c:v>7.1926536017518794</c:v>
                </c:pt>
                <c:pt idx="43">
                  <c:v>7.0346720351214991</c:v>
                </c:pt>
                <c:pt idx="44">
                  <c:v>7.0135218718542989</c:v>
                </c:pt>
                <c:pt idx="45">
                  <c:v>7.0130732391141413</c:v>
                </c:pt>
                <c:pt idx="46">
                  <c:v>6.9792507782761692</c:v>
                </c:pt>
                <c:pt idx="47">
                  <c:v>6.9556236092594803</c:v>
                </c:pt>
                <c:pt idx="48">
                  <c:v>6.9094980720240295</c:v>
                </c:pt>
                <c:pt idx="49">
                  <c:v>6.8381430830330086</c:v>
                </c:pt>
                <c:pt idx="50">
                  <c:v>6.6733000847870096</c:v>
                </c:pt>
                <c:pt idx="51">
                  <c:v>6.4979097073605097</c:v>
                </c:pt>
                <c:pt idx="52">
                  <c:v>6.3827454338241205</c:v>
                </c:pt>
                <c:pt idx="53">
                  <c:v>6.2851342928695697</c:v>
                </c:pt>
                <c:pt idx="54">
                  <c:v>6.2580722292769497</c:v>
                </c:pt>
                <c:pt idx="55">
                  <c:v>6.1703344715546589</c:v>
                </c:pt>
                <c:pt idx="56">
                  <c:v>6.1663999069113702</c:v>
                </c:pt>
                <c:pt idx="57">
                  <c:v>5.9882413263224601</c:v>
                </c:pt>
                <c:pt idx="58">
                  <c:v>5.8306053760920999</c:v>
                </c:pt>
                <c:pt idx="59">
                  <c:v>5.8179685988109409</c:v>
                </c:pt>
                <c:pt idx="60">
                  <c:v>5.7268484573215694</c:v>
                </c:pt>
                <c:pt idx="61">
                  <c:v>5.6921672955499893</c:v>
                </c:pt>
                <c:pt idx="62">
                  <c:v>5.6398821780029582</c:v>
                </c:pt>
                <c:pt idx="63">
                  <c:v>5.4840185772975403</c:v>
                </c:pt>
                <c:pt idx="64">
                  <c:v>5.4671852707978115</c:v>
                </c:pt>
                <c:pt idx="65">
                  <c:v>5.4635702616856987</c:v>
                </c:pt>
                <c:pt idx="66">
                  <c:v>5.4414368433932294</c:v>
                </c:pt>
                <c:pt idx="67">
                  <c:v>5.4402506425988193</c:v>
                </c:pt>
                <c:pt idx="68">
                  <c:v>5.3369999828468808</c:v>
                </c:pt>
                <c:pt idx="69">
                  <c:v>5.3352270205273893</c:v>
                </c:pt>
                <c:pt idx="70">
                  <c:v>5.2680093667946615</c:v>
                </c:pt>
                <c:pt idx="71">
                  <c:v>5.1921400653038798</c:v>
                </c:pt>
                <c:pt idx="72">
                  <c:v>5.1895074236708281</c:v>
                </c:pt>
                <c:pt idx="73">
                  <c:v>5.130438951463848</c:v>
                </c:pt>
                <c:pt idx="74">
                  <c:v>5.0252859124022917</c:v>
                </c:pt>
                <c:pt idx="75">
                  <c:v>5.0234642229563198</c:v>
                </c:pt>
                <c:pt idx="76">
                  <c:v>4.9918261521260003</c:v>
                </c:pt>
                <c:pt idx="77">
                  <c:v>4.8681359194783207</c:v>
                </c:pt>
                <c:pt idx="78">
                  <c:v>4.8447309828146103</c:v>
                </c:pt>
                <c:pt idx="79">
                  <c:v>4.8060051664655905</c:v>
                </c:pt>
                <c:pt idx="80">
                  <c:v>4.784656995107528</c:v>
                </c:pt>
                <c:pt idx="81">
                  <c:v>4.6344902314360397</c:v>
                </c:pt>
                <c:pt idx="82">
                  <c:v>4.3943331975943511</c:v>
                </c:pt>
                <c:pt idx="83">
                  <c:v>4.3806467610970508</c:v>
                </c:pt>
                <c:pt idx="84">
                  <c:v>4.3172718487352881</c:v>
                </c:pt>
                <c:pt idx="85">
                  <c:v>4.253287288150231</c:v>
                </c:pt>
                <c:pt idx="86">
                  <c:v>4.1755126695555091</c:v>
                </c:pt>
                <c:pt idx="87">
                  <c:v>3.9761697022038494</c:v>
                </c:pt>
                <c:pt idx="88">
                  <c:v>3.9686494771703802</c:v>
                </c:pt>
                <c:pt idx="89">
                  <c:v>3.9511688288633411</c:v>
                </c:pt>
                <c:pt idx="90">
                  <c:v>3.93074099153137</c:v>
                </c:pt>
                <c:pt idx="91">
                  <c:v>3.7996336627040521</c:v>
                </c:pt>
                <c:pt idx="92">
                  <c:v>3.7081879131106001</c:v>
                </c:pt>
                <c:pt idx="93">
                  <c:v>3.6503829625074813</c:v>
                </c:pt>
                <c:pt idx="94">
                  <c:v>3.5825536773069988</c:v>
                </c:pt>
                <c:pt idx="95">
                  <c:v>3.4543640820453803</c:v>
                </c:pt>
                <c:pt idx="96">
                  <c:v>3.3856380751361299</c:v>
                </c:pt>
                <c:pt idx="97">
                  <c:v>3.2412493962965803</c:v>
                </c:pt>
                <c:pt idx="98">
                  <c:v>3.1650791186976805</c:v>
                </c:pt>
                <c:pt idx="99">
                  <c:v>3.06212270771766</c:v>
                </c:pt>
                <c:pt idx="100">
                  <c:v>2.9291459369583994</c:v>
                </c:pt>
                <c:pt idx="101">
                  <c:v>2.7973332870803391</c:v>
                </c:pt>
                <c:pt idx="102">
                  <c:v>2.7938904027536098</c:v>
                </c:pt>
                <c:pt idx="103">
                  <c:v>2.6515684495973995</c:v>
                </c:pt>
                <c:pt idx="104">
                  <c:v>2.6287827981094414</c:v>
                </c:pt>
                <c:pt idx="105">
                  <c:v>2.4665494610391776</c:v>
                </c:pt>
                <c:pt idx="106">
                  <c:v>2.4180104915054681</c:v>
                </c:pt>
                <c:pt idx="107">
                  <c:v>2.3725572294007709</c:v>
                </c:pt>
                <c:pt idx="108">
                  <c:v>2.3375731624964398</c:v>
                </c:pt>
                <c:pt idx="109">
                  <c:v>2.2548430048847603</c:v>
                </c:pt>
                <c:pt idx="110">
                  <c:v>2.0587696456939502</c:v>
                </c:pt>
                <c:pt idx="111">
                  <c:v>1.8157734549531597</c:v>
                </c:pt>
                <c:pt idx="112">
                  <c:v>1.5376532777104102</c:v>
                </c:pt>
                <c:pt idx="113">
                  <c:v>1.0671472849145713</c:v>
                </c:pt>
                <c:pt idx="114">
                  <c:v>0</c:v>
                </c:pt>
                <c:pt idx="115">
                  <c:v>1.8290714082669801</c:v>
                </c:pt>
                <c:pt idx="116">
                  <c:v>1.6248766323405939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5C5-4220-840D-E157588F0C0D}"/>
            </c:ext>
          </c:extLst>
        </c:ser>
        <c:ser>
          <c:idx val="2"/>
          <c:order val="2"/>
          <c:tx>
            <c:strRef>
              <c:f>'3.4'!$C$6</c:f>
              <c:strCache>
                <c:ptCount val="1"/>
                <c:pt idx="0">
                  <c:v>De 7 store bankene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9050">
              <a:solidFill>
                <a:srgbClr val="002060"/>
              </a:solidFill>
            </a:ln>
            <a:effectLst/>
          </c:spPr>
          <c:invertIfNegative val="0"/>
          <c:val>
            <c:numRef>
              <c:f>'3.4'!$C$7:$C$123</c:f>
              <c:numCache>
                <c:formatCode>General</c:formatCode>
                <c:ptCount val="117"/>
                <c:pt idx="83" formatCode="0.0">
                  <c:v>4.6740886738370317</c:v>
                </c:pt>
                <c:pt idx="87" formatCode="0.0">
                  <c:v>4.0880759077854405</c:v>
                </c:pt>
                <c:pt idx="88" formatCode="0.0">
                  <c:v>4.0051340699947202</c:v>
                </c:pt>
                <c:pt idx="92" formatCode="0.0">
                  <c:v>3.8364992743291912</c:v>
                </c:pt>
                <c:pt idx="94" formatCode="0.0">
                  <c:v>3.7199147808606723</c:v>
                </c:pt>
                <c:pt idx="97" formatCode="0.0">
                  <c:v>3.6032460060586495</c:v>
                </c:pt>
                <c:pt idx="109" formatCode="0.0">
                  <c:v>2.6604928297879193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C5-4220-840D-E157588F0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3887464"/>
        <c:axId val="1073887792"/>
      </c:barChart>
      <c:lineChart>
        <c:grouping val="standard"/>
        <c:varyColors val="0"/>
        <c:ser>
          <c:idx val="1"/>
          <c:order val="1"/>
          <c:tx>
            <c:strRef>
              <c:f>'3.4'!$B$6</c:f>
              <c:strCache>
                <c:ptCount val="1"/>
                <c:pt idx="0">
                  <c:v>Median</c:v>
                </c:pt>
              </c:strCache>
            </c:strRef>
          </c:tx>
          <c:spPr>
            <a:ln w="28575" cap="rnd">
              <a:solidFill>
                <a:srgbClr val="A50021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'3.4'!$B$7:$B$123</c:f>
              <c:numCache>
                <c:formatCode>0.0</c:formatCode>
                <c:ptCount val="117"/>
                <c:pt idx="0">
                  <c:v>6.2273556693571699</c:v>
                </c:pt>
                <c:pt idx="1">
                  <c:v>6.2273556693571699</c:v>
                </c:pt>
                <c:pt idx="2">
                  <c:v>6.2273556693571699</c:v>
                </c:pt>
                <c:pt idx="3">
                  <c:v>6.2273556693571699</c:v>
                </c:pt>
                <c:pt idx="4">
                  <c:v>6.2273556693571699</c:v>
                </c:pt>
                <c:pt idx="5">
                  <c:v>6.2273556693571699</c:v>
                </c:pt>
                <c:pt idx="6">
                  <c:v>6.2273556693571699</c:v>
                </c:pt>
                <c:pt idx="7">
                  <c:v>6.2273556693571699</c:v>
                </c:pt>
                <c:pt idx="8">
                  <c:v>6.2273556693571699</c:v>
                </c:pt>
                <c:pt idx="9">
                  <c:v>6.2273556693571699</c:v>
                </c:pt>
                <c:pt idx="10">
                  <c:v>6.2273556693571699</c:v>
                </c:pt>
                <c:pt idx="11">
                  <c:v>6.2273556693571699</c:v>
                </c:pt>
                <c:pt idx="12">
                  <c:v>6.2273556693571699</c:v>
                </c:pt>
                <c:pt idx="13">
                  <c:v>6.2273556693571699</c:v>
                </c:pt>
                <c:pt idx="14">
                  <c:v>6.2273556693571699</c:v>
                </c:pt>
                <c:pt idx="15">
                  <c:v>6.2273556693571699</c:v>
                </c:pt>
                <c:pt idx="16">
                  <c:v>6.2273556693571699</c:v>
                </c:pt>
                <c:pt idx="17">
                  <c:v>6.2273556693571699</c:v>
                </c:pt>
                <c:pt idx="18">
                  <c:v>6.2273556693571699</c:v>
                </c:pt>
                <c:pt idx="19">
                  <c:v>6.2273556693571699</c:v>
                </c:pt>
                <c:pt idx="20">
                  <c:v>6.2273556693571699</c:v>
                </c:pt>
                <c:pt idx="21">
                  <c:v>6.2273556693571699</c:v>
                </c:pt>
                <c:pt idx="22">
                  <c:v>6.2273556693571699</c:v>
                </c:pt>
                <c:pt idx="23">
                  <c:v>6.2273556693571699</c:v>
                </c:pt>
                <c:pt idx="24">
                  <c:v>6.2273556693571699</c:v>
                </c:pt>
                <c:pt idx="25">
                  <c:v>6.2273556693571699</c:v>
                </c:pt>
                <c:pt idx="26">
                  <c:v>6.2273556693571699</c:v>
                </c:pt>
                <c:pt idx="27">
                  <c:v>6.2273556693571699</c:v>
                </c:pt>
                <c:pt idx="28">
                  <c:v>6.2273556693571699</c:v>
                </c:pt>
                <c:pt idx="29">
                  <c:v>6.2273556693571699</c:v>
                </c:pt>
                <c:pt idx="30">
                  <c:v>6.2273556693571699</c:v>
                </c:pt>
                <c:pt idx="31">
                  <c:v>6.2273556693571699</c:v>
                </c:pt>
                <c:pt idx="32">
                  <c:v>6.2273556693571699</c:v>
                </c:pt>
                <c:pt idx="33">
                  <c:v>6.2273556693571699</c:v>
                </c:pt>
                <c:pt idx="34">
                  <c:v>6.2273556693571699</c:v>
                </c:pt>
                <c:pt idx="35">
                  <c:v>6.2273556693571699</c:v>
                </c:pt>
                <c:pt idx="36">
                  <c:v>6.2273556693571699</c:v>
                </c:pt>
                <c:pt idx="37">
                  <c:v>6.2273556693571699</c:v>
                </c:pt>
                <c:pt idx="38">
                  <c:v>6.2273556693571699</c:v>
                </c:pt>
                <c:pt idx="39">
                  <c:v>6.2273556693571699</c:v>
                </c:pt>
                <c:pt idx="40">
                  <c:v>6.2273556693571699</c:v>
                </c:pt>
                <c:pt idx="41">
                  <c:v>6.2273556693571699</c:v>
                </c:pt>
                <c:pt idx="42">
                  <c:v>6.2273556693571699</c:v>
                </c:pt>
                <c:pt idx="43">
                  <c:v>6.2273556693571699</c:v>
                </c:pt>
                <c:pt idx="44">
                  <c:v>6.2273556693571699</c:v>
                </c:pt>
                <c:pt idx="45">
                  <c:v>6.2273556693571699</c:v>
                </c:pt>
                <c:pt idx="46">
                  <c:v>6.2273556693571699</c:v>
                </c:pt>
                <c:pt idx="47">
                  <c:v>6.2273556693571699</c:v>
                </c:pt>
                <c:pt idx="48">
                  <c:v>6.2273556693571699</c:v>
                </c:pt>
                <c:pt idx="49">
                  <c:v>6.2273556693571699</c:v>
                </c:pt>
                <c:pt idx="50">
                  <c:v>6.2273556693571699</c:v>
                </c:pt>
                <c:pt idx="51">
                  <c:v>6.2273556693571699</c:v>
                </c:pt>
                <c:pt idx="52">
                  <c:v>6.2273556693571699</c:v>
                </c:pt>
                <c:pt idx="53">
                  <c:v>6.2273556693571699</c:v>
                </c:pt>
                <c:pt idx="54">
                  <c:v>6.2273556693571699</c:v>
                </c:pt>
                <c:pt idx="55">
                  <c:v>6.2273556693571699</c:v>
                </c:pt>
                <c:pt idx="56">
                  <c:v>6.2273556693571699</c:v>
                </c:pt>
                <c:pt idx="57">
                  <c:v>6.2273556693571699</c:v>
                </c:pt>
                <c:pt idx="58">
                  <c:v>6.2273556693571699</c:v>
                </c:pt>
                <c:pt idx="59">
                  <c:v>6.2273556693571699</c:v>
                </c:pt>
                <c:pt idx="60">
                  <c:v>6.2273556693571699</c:v>
                </c:pt>
                <c:pt idx="61">
                  <c:v>6.2273556693571699</c:v>
                </c:pt>
                <c:pt idx="62">
                  <c:v>6.2273556693571699</c:v>
                </c:pt>
                <c:pt idx="63">
                  <c:v>6.2273556693571699</c:v>
                </c:pt>
                <c:pt idx="64">
                  <c:v>6.2273556693571699</c:v>
                </c:pt>
                <c:pt idx="65">
                  <c:v>6.2273556693571699</c:v>
                </c:pt>
                <c:pt idx="66">
                  <c:v>6.2273556693571699</c:v>
                </c:pt>
                <c:pt idx="67">
                  <c:v>6.2273556693571699</c:v>
                </c:pt>
                <c:pt idx="68">
                  <c:v>6.2273556693571699</c:v>
                </c:pt>
                <c:pt idx="69">
                  <c:v>6.2273556693571699</c:v>
                </c:pt>
                <c:pt idx="70">
                  <c:v>6.2273556693571699</c:v>
                </c:pt>
                <c:pt idx="71">
                  <c:v>6.2273556693571699</c:v>
                </c:pt>
                <c:pt idx="72">
                  <c:v>6.2273556693571699</c:v>
                </c:pt>
                <c:pt idx="73">
                  <c:v>6.2273556693571699</c:v>
                </c:pt>
                <c:pt idx="74">
                  <c:v>6.2273556693571699</c:v>
                </c:pt>
                <c:pt idx="75">
                  <c:v>6.2273556693571699</c:v>
                </c:pt>
                <c:pt idx="76">
                  <c:v>6.2273556693571699</c:v>
                </c:pt>
                <c:pt idx="77">
                  <c:v>6.2273556693571699</c:v>
                </c:pt>
                <c:pt idx="78">
                  <c:v>6.2273556693571699</c:v>
                </c:pt>
                <c:pt idx="79">
                  <c:v>6.2</c:v>
                </c:pt>
                <c:pt idx="80">
                  <c:v>6.2273556693571699</c:v>
                </c:pt>
                <c:pt idx="81">
                  <c:v>6.2273556693571699</c:v>
                </c:pt>
                <c:pt idx="82">
                  <c:v>6.2273556693571699</c:v>
                </c:pt>
                <c:pt idx="83">
                  <c:v>6.2273556693571699</c:v>
                </c:pt>
                <c:pt idx="84">
                  <c:v>6.2273556693571699</c:v>
                </c:pt>
                <c:pt idx="85">
                  <c:v>6.2273556693571699</c:v>
                </c:pt>
                <c:pt idx="86">
                  <c:v>6.2273556693571699</c:v>
                </c:pt>
                <c:pt idx="87">
                  <c:v>6.2273556693571699</c:v>
                </c:pt>
                <c:pt idx="88">
                  <c:v>6.2273556693571699</c:v>
                </c:pt>
                <c:pt idx="89">
                  <c:v>6.2273556693571699</c:v>
                </c:pt>
                <c:pt idx="90">
                  <c:v>6.2273556693571699</c:v>
                </c:pt>
                <c:pt idx="91">
                  <c:v>6.2273556693571699</c:v>
                </c:pt>
                <c:pt idx="92">
                  <c:v>6.2273556693571699</c:v>
                </c:pt>
                <c:pt idx="93">
                  <c:v>6.2273556693571699</c:v>
                </c:pt>
                <c:pt idx="94">
                  <c:v>6.2273556693571699</c:v>
                </c:pt>
                <c:pt idx="95">
                  <c:v>6.2273556693571699</c:v>
                </c:pt>
                <c:pt idx="96">
                  <c:v>6.2273556693571699</c:v>
                </c:pt>
                <c:pt idx="97">
                  <c:v>6.2273556693571699</c:v>
                </c:pt>
                <c:pt idx="98">
                  <c:v>6.2273556693571699</c:v>
                </c:pt>
                <c:pt idx="99">
                  <c:v>6.2273556693571699</c:v>
                </c:pt>
                <c:pt idx="100">
                  <c:v>6.2273556693571699</c:v>
                </c:pt>
                <c:pt idx="101">
                  <c:v>6.2273556693571699</c:v>
                </c:pt>
                <c:pt idx="102">
                  <c:v>6.2273556693571699</c:v>
                </c:pt>
                <c:pt idx="103">
                  <c:v>6.2273556693571699</c:v>
                </c:pt>
                <c:pt idx="104">
                  <c:v>6.2273556693571699</c:v>
                </c:pt>
                <c:pt idx="105">
                  <c:v>6.2273556693571699</c:v>
                </c:pt>
                <c:pt idx="106">
                  <c:v>6.2273556693571699</c:v>
                </c:pt>
                <c:pt idx="107">
                  <c:v>6.2273556693571699</c:v>
                </c:pt>
                <c:pt idx="108">
                  <c:v>6.2273556693571699</c:v>
                </c:pt>
                <c:pt idx="109">
                  <c:v>6.2273556693571699</c:v>
                </c:pt>
                <c:pt idx="110">
                  <c:v>6.2273556693571699</c:v>
                </c:pt>
                <c:pt idx="111">
                  <c:v>6.2273556693571699</c:v>
                </c:pt>
                <c:pt idx="112">
                  <c:v>6.2273556693571699</c:v>
                </c:pt>
                <c:pt idx="113">
                  <c:v>6.2273556693571699</c:v>
                </c:pt>
                <c:pt idx="114">
                  <c:v>6.2273556693571699</c:v>
                </c:pt>
                <c:pt idx="115">
                  <c:v>6.2</c:v>
                </c:pt>
                <c:pt idx="116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5C5-4220-840D-E157588F0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307200"/>
        <c:axId val="930306216"/>
      </c:lineChart>
      <c:catAx>
        <c:axId val="1073887464"/>
        <c:scaling>
          <c:orientation val="minMax"/>
        </c:scaling>
        <c:delete val="1"/>
        <c:axPos val="b"/>
        <c:majorTickMark val="none"/>
        <c:minorTickMark val="none"/>
        <c:tickLblPos val="nextTo"/>
        <c:crossAx val="1073887792"/>
        <c:crosses val="autoZero"/>
        <c:auto val="1"/>
        <c:lblAlgn val="ctr"/>
        <c:lblOffset val="100"/>
        <c:noMultiLvlLbl val="0"/>
      </c:catAx>
      <c:valAx>
        <c:axId val="1073887792"/>
        <c:scaling>
          <c:orientation val="minMax"/>
          <c:max val="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nb-NO"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Prosentpoeng</a:t>
                </a:r>
              </a:p>
            </c:rich>
          </c:tx>
          <c:layout>
            <c:manualLayout>
              <c:xMode val="edge"/>
              <c:yMode val="edge"/>
              <c:x val="5.582692422659929E-3"/>
              <c:y val="0.288779897356895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73887464"/>
        <c:crosses val="autoZero"/>
        <c:crossBetween val="between"/>
      </c:valAx>
      <c:valAx>
        <c:axId val="930306216"/>
        <c:scaling>
          <c:orientation val="minMax"/>
          <c:max val="2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30307200"/>
        <c:crosses val="max"/>
        <c:crossBetween val="between"/>
      </c:valAx>
      <c:catAx>
        <c:axId val="930307200"/>
        <c:scaling>
          <c:orientation val="minMax"/>
        </c:scaling>
        <c:delete val="1"/>
        <c:axPos val="b"/>
        <c:majorTickMark val="out"/>
        <c:minorTickMark val="none"/>
        <c:tickLblPos val="nextTo"/>
        <c:crossAx val="930306216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Oversikt!B7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752474</xdr:colOff>
      <xdr:row>6</xdr:row>
      <xdr:rowOff>9525</xdr:rowOff>
    </xdr:from>
    <xdr:to>
      <xdr:col>10</xdr:col>
      <xdr:colOff>2474</xdr:colOff>
      <xdr:row>16</xdr:row>
      <xdr:rowOff>91125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1FA9F7E-F14C-4308-B84B-A07CE9245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Pil venst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E14157-A9DF-483A-A54F-7885B1288184}"/>
            </a:ext>
          </a:extLst>
        </xdr:cNvPr>
        <xdr:cNvSpPr/>
      </xdr:nvSpPr>
      <xdr:spPr>
        <a:xfrm>
          <a:off x="66674" y="142875"/>
          <a:ext cx="838200" cy="121708"/>
        </a:xfrm>
        <a:prstGeom prst="leftArrow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584200</xdr:colOff>
      <xdr:row>9</xdr:row>
      <xdr:rowOff>138907</xdr:rowOff>
    </xdr:from>
    <xdr:to>
      <xdr:col>15</xdr:col>
      <xdr:colOff>379123</xdr:colOff>
      <xdr:row>28</xdr:row>
      <xdr:rowOff>141174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CC5DA64-F602-413B-91EB-94C9A4F9C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481012</xdr:colOff>
      <xdr:row>8</xdr:row>
      <xdr:rowOff>9208</xdr:rowOff>
    </xdr:from>
    <xdr:to>
      <xdr:col>15</xdr:col>
      <xdr:colOff>313563</xdr:colOff>
      <xdr:row>27</xdr:row>
      <xdr:rowOff>131514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931EF8B-2CA8-4415-9FBC-086DDDF3E5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615950</xdr:colOff>
      <xdr:row>3</xdr:row>
      <xdr:rowOff>82550</xdr:rowOff>
    </xdr:from>
    <xdr:to>
      <xdr:col>12</xdr:col>
      <xdr:colOff>120650</xdr:colOff>
      <xdr:row>20</xdr:row>
      <xdr:rowOff>69850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B8428F2B-F1CB-4111-9EEE-6ADAAEA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5</xdr:row>
      <xdr:rowOff>9525</xdr:rowOff>
    </xdr:from>
    <xdr:to>
      <xdr:col>12</xdr:col>
      <xdr:colOff>69150</xdr:colOff>
      <xdr:row>20</xdr:row>
      <xdr:rowOff>53025</xdr:rowOff>
    </xdr:to>
    <xdr:graphicFrame macro="">
      <xdr:nvGraphicFramePr>
        <xdr:cNvPr id="26" name="Diagram 1">
          <a:extLst>
            <a:ext uri="{FF2B5EF4-FFF2-40B4-BE49-F238E27FC236}">
              <a16:creationId xmlns:a16="http://schemas.microsoft.com/office/drawing/2014/main" id="{33D16E75-8D1D-4595-AE27-CAD197F23D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42860</xdr:colOff>
      <xdr:row>4</xdr:row>
      <xdr:rowOff>23811</xdr:rowOff>
    </xdr:from>
    <xdr:to>
      <xdr:col>7</xdr:col>
      <xdr:colOff>510860</xdr:colOff>
      <xdr:row>17</xdr:row>
      <xdr:rowOff>67311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7188F92-177F-4CC5-9E6B-2B42725D9A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4</xdr:row>
      <xdr:rowOff>200024</xdr:rowOff>
    </xdr:from>
    <xdr:to>
      <xdr:col>14</xdr:col>
      <xdr:colOff>477525</xdr:colOff>
      <xdr:row>20</xdr:row>
      <xdr:rowOff>62549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EC3ED44-C2D4-4FA7-9CB3-E36F0547CE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1242</xdr:colOff>
      <xdr:row>4</xdr:row>
      <xdr:rowOff>17807</xdr:rowOff>
    </xdr:from>
    <xdr:to>
      <xdr:col>10</xdr:col>
      <xdr:colOff>13242</xdr:colOff>
      <xdr:row>15</xdr:row>
      <xdr:rowOff>53024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8DCCF98-92B2-4C80-9F04-80331DD472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327422</xdr:colOff>
      <xdr:row>6</xdr:row>
      <xdr:rowOff>154781</xdr:rowOff>
    </xdr:from>
    <xdr:to>
      <xdr:col>12</xdr:col>
      <xdr:colOff>309562</xdr:colOff>
      <xdr:row>30</xdr:row>
      <xdr:rowOff>23812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19D8254-7576-45B4-9D89-2FE88F4F4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642937</xdr:colOff>
      <xdr:row>13</xdr:row>
      <xdr:rowOff>3570</xdr:rowOff>
    </xdr:from>
    <xdr:to>
      <xdr:col>9</xdr:col>
      <xdr:colOff>482202</xdr:colOff>
      <xdr:row>30</xdr:row>
      <xdr:rowOff>130967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C97BA82-46E0-41EE-B933-4A5D5B5470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11</xdr:row>
      <xdr:rowOff>66675</xdr:rowOff>
    </xdr:from>
    <xdr:to>
      <xdr:col>13</xdr:col>
      <xdr:colOff>685800</xdr:colOff>
      <xdr:row>31</xdr:row>
      <xdr:rowOff>152400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CC68141-0BAD-424D-AEBB-E9C5156EE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3</xdr:row>
      <xdr:rowOff>90487</xdr:rowOff>
    </xdr:from>
    <xdr:to>
      <xdr:col>9</xdr:col>
      <xdr:colOff>390525</xdr:colOff>
      <xdr:row>18</xdr:row>
      <xdr:rowOff>61912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F0F264E8-3C32-4B26-A30C-FE808FC0EB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FD\My%20Documents\moldova\Oct2000mission\data\eff9911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Kapitaldekning\Ansvarlig%20kapital\Kapitalendringer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Kapitaldekning/Ansvarlig%20kapital/Kapitalendringer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TJK\NEWTAB4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Finansielt%20Utsyn/2018_v&#229;r/Figurer/Kap%202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Solvens%20II-rapportering\Analyse\2017&#197;R\Regneark\Figurer_2017&#197;R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Solvens%20II-rapportering/Analyse/2017&#197;R/Regneark/Figurer_2017&#197;R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Users/maur/Downloads/kap-1-okonomisk-bakgrunn-og-risikoomrader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sites/MAKROSEK/Delte%20dokumenter/MAKRO/Motsyklisk%20kapitalbuffer/Data/disponibel%20inntekt%20og%20K2%20husholdning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FD\USERS\Irina%20Dolinskaya\FPmode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Users/maur/Downloads/kapittel-2---figurer-og-bakgrunnsdata-risikoomrader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Internasjonal%20virksomhet\GLOBALT\IMF\FSAP%202019-2020\Workstream%20no%206%20-%20Insurance\Sendt%20til%20IMF%2030%20aug%202019\Insurance%20Oversight%20Data%20Request_questionnair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FU/2019_FU_h&#248;st/Data/Kopi%20av%20Insurance%20Oversight%20Data%20Request_questionnaire_3008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2\DATA\US\MDA\WEO\Templates\wrs9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Likviditet/Analyser/Likviditetsrapport/2021/202103/LCR-figurer%202021Q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Users/maur/Downloads/kapi-3-forsikring-og-pensjon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sites/ANRAP-Bank/Delte%20dokumenter/Bank/Likviditet%20&amp;%20Soliditet/2020%20Q3/L&amp;S-rapport%20figurer%20intern%20versjon_publisert%20versjon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mny\Downloads\likviditet-og-soliditet-i-banker-per-3009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Likviditet/Analyser/Likviditetsrapport/2021/202103/LCR-figurer%202020Q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NBM Balance Sheet"/>
      <sheetName val="Monetary Survey"/>
      <sheetName val="CPI"/>
      <sheetName val="Monetary Program"/>
      <sheetName val="Wages"/>
      <sheetName val="National Accounts"/>
      <sheetName val="Program Model 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E"/>
      <sheetName val="B"/>
      <sheetName val="transfer"/>
      <sheetName val="C"/>
      <sheetName val="SimInp1"/>
      <sheetName val="ModDef"/>
      <sheetName val="Model"/>
      <sheetName val="country name lookup"/>
      <sheetName val="table1"/>
      <sheetName val="Cuadro5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sikt 2011"/>
      <sheetName val="Oversikt 2012"/>
      <sheetName val="Oversikt 2013"/>
      <sheetName val="Oversikt 2014"/>
      <sheetName val="Oversikt 2015"/>
      <sheetName val="Oversikt 2016"/>
      <sheetName val="Oversikt 2017"/>
      <sheetName val="Oversikt 2018"/>
      <sheetName val="Oversikt 2019"/>
      <sheetName val="Oversikt 2020"/>
      <sheetName val="Oversikt 2021"/>
      <sheetName val="Kodeark"/>
      <sheetName val="e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F3" t="str">
            <v>Aksjer</v>
          </cell>
        </row>
        <row r="4">
          <cell r="F4" t="str">
            <v>Egenkapitalbevis</v>
          </cell>
        </row>
        <row r="5">
          <cell r="F5" t="str">
            <v>Hybridkapital</v>
          </cell>
        </row>
        <row r="6">
          <cell r="F6" t="str">
            <v>Tidsbegrenset ansvarlig lån</v>
          </cell>
        </row>
        <row r="7">
          <cell r="F7" t="str">
            <v>Evigvarende ansvarlig lån</v>
          </cell>
        </row>
        <row r="8">
          <cell r="F8" t="str">
            <v>Kjernekapitalinnskudd</v>
          </cell>
        </row>
      </sheetData>
      <sheetData sheetId="1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sikt 2011"/>
      <sheetName val="Oversikt 2012"/>
      <sheetName val="Oversikt 2013"/>
      <sheetName val="Oversikt 2014"/>
      <sheetName val="Oversikt 2015"/>
      <sheetName val="Oversikt 2016"/>
      <sheetName val="Oversikt 2017"/>
      <sheetName val="Oversikt 2018"/>
      <sheetName val="Oversikt 2019"/>
      <sheetName val="Kodeark"/>
      <sheetName val="e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F3" t="str">
            <v>Aksjer</v>
          </cell>
        </row>
        <row r="4">
          <cell r="F4" t="str">
            <v>Egenkapitalbevis</v>
          </cell>
        </row>
        <row r="5">
          <cell r="F5" t="str">
            <v>Hybridkapital</v>
          </cell>
        </row>
        <row r="6">
          <cell r="F6" t="str">
            <v>Tidsbegrenset ansvarlig lån</v>
          </cell>
        </row>
        <row r="7">
          <cell r="F7" t="str">
            <v>Evigvarende ansvarlig lån</v>
          </cell>
        </row>
        <row r="8">
          <cell r="F8" t="str">
            <v>Kjernekapitalinnskudd</v>
          </cell>
        </row>
      </sheetData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Macro"/>
      <sheetName val="M"/>
      <sheetName val="PROMED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CPI"/>
      <sheetName val="GDP"/>
      <sheetName val="GRAFPROM"/>
    </sheetNames>
    <sheetDataSet>
      <sheetData sheetId="0" refreshError="1">
        <row r="56">
          <cell r="F56">
            <v>661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 JIS"/>
      <sheetName val="2.2 JIS"/>
      <sheetName val="2.3 JIS"/>
      <sheetName val="2.4 A JIS"/>
      <sheetName val="2.4 B JIS"/>
      <sheetName val="2.4 C JIS"/>
      <sheetName val="2.4 D JIS"/>
      <sheetName val="2.5 JIS"/>
      <sheetName val="2.5b KAPE "/>
      <sheetName val="2.6 JIS"/>
      <sheetName val="2.7 JIS"/>
      <sheetName val="Næringseiendom"/>
      <sheetName val="2.8 AOD"/>
      <sheetName val="2.9 AOD"/>
      <sheetName val="2.10 AOD"/>
      <sheetName val="2.11 AOD"/>
      <sheetName val="2.12 AOD"/>
      <sheetName val="2.13 AOD"/>
      <sheetName val="2.14 AOD"/>
      <sheetName val="Reprising"/>
      <sheetName val="2.18  KEE"/>
      <sheetName val="2.19  KEE"/>
      <sheetName val="2.20 a kee "/>
      <sheetName val="2.20 KEE"/>
      <sheetName val="2.21 KEE"/>
      <sheetName val="2.22 KEE"/>
      <sheetName val="2.23 KEE"/>
    </sheetNames>
    <sheetDataSet>
      <sheetData sheetId="0"/>
      <sheetData sheetId="1"/>
      <sheetData sheetId="2">
        <row r="4">
          <cell r="C4" t="str">
            <v>Rentebelastning (venstre akse)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 2.1"/>
      <sheetName val="Figur 2.2"/>
      <sheetName val="Figur 3.1"/>
      <sheetName val="Figur 3.2"/>
      <sheetName val="Figur 3.3"/>
      <sheetName val="Figur 3.4"/>
      <sheetName val="Figur 3.5"/>
      <sheetName val="Figur 3.6"/>
      <sheetName val="Figur 3.7"/>
      <sheetName val="Figur 3.8"/>
      <sheetName val="Figur 3.9"/>
      <sheetName val="Figur 3.10"/>
      <sheetName val="Figur 3.11"/>
      <sheetName val="Figur 4.1"/>
      <sheetName val="Figur 4.2"/>
      <sheetName val="Figur 4.3"/>
      <sheetName val="Figur 4.4"/>
      <sheetName val="Figur 4.5"/>
      <sheetName val="Figur 4.6"/>
      <sheetName val="Figur 4.7"/>
      <sheetName val="Figur 4.8"/>
      <sheetName val="Figur 4.9"/>
      <sheetName val="Figur 5.1"/>
      <sheetName val="Figur 6.1"/>
      <sheetName val="Figur 6.2"/>
      <sheetName val="Figur 6.3"/>
      <sheetName val="Figur 6.4"/>
      <sheetName val="Nye figurer til årstabellen"/>
      <sheetName val="Figur - ikke brukt 1"/>
      <sheetName val="Figur - ikke brukt 2"/>
      <sheetName val="Figur - ikke brukt 3"/>
      <sheetName val="Figur - ikke brukt 4"/>
      <sheetName val="Figur - ikke brukt 5"/>
      <sheetName val="Figur - ikke brukt 6"/>
      <sheetName val="Ark3"/>
      <sheetName val="Figur 3.7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 2.1"/>
      <sheetName val="Figur 2.2"/>
      <sheetName val="Figur 3.1"/>
      <sheetName val="Figur 3.2"/>
      <sheetName val="Figur 3.3"/>
      <sheetName val="Figur 3.4"/>
      <sheetName val="Figur 3.5"/>
      <sheetName val="Figur 3.6"/>
      <sheetName val="Figur 3.7"/>
      <sheetName val="Figur 3.8"/>
      <sheetName val="Figur 3.9"/>
      <sheetName val="Figur 3.10"/>
      <sheetName val="Figur 3.11"/>
      <sheetName val="Figur 4.1"/>
      <sheetName val="Figur 4.2"/>
      <sheetName val="Figur 4.3"/>
      <sheetName val="Figur 4.4"/>
      <sheetName val="Figur 4.5"/>
      <sheetName val="Figur 4.6"/>
      <sheetName val="Figur 4.7"/>
      <sheetName val="Figur 4.8"/>
      <sheetName val="Figur 4.9"/>
      <sheetName val="Figur 5.1"/>
      <sheetName val="Figur 6.1"/>
      <sheetName val="Figur 6.2"/>
      <sheetName val="Figur 6.3"/>
      <sheetName val="Figur 6.4"/>
      <sheetName val="Nye figurer til årstabellen"/>
      <sheetName val="Figur - ikke brukt 1"/>
      <sheetName val="Figur - ikke brukt 2"/>
      <sheetName val="Figur - ikke brukt 3"/>
      <sheetName val="Figur - ikke brukt 4"/>
      <sheetName val="Figur - ikke brukt 5"/>
      <sheetName val="Figur - ikke brukt 6"/>
      <sheetName val="Ark3"/>
      <sheetName val="Figur 3.7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1.11"/>
      <sheetName val="1.12"/>
      <sheetName val="1.A"/>
      <sheetName val="1.B"/>
      <sheetName val="1.15"/>
      <sheetName val="1.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7 kape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6188.5685354465459</v>
          </cell>
          <cell r="F14">
            <v>6920.492387598686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2718.5</v>
          </cell>
          <cell r="F15">
            <v>2247.5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8090.6538439568849</v>
          </cell>
          <cell r="F23">
            <v>8257.7790088887741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818.26993166125908</v>
          </cell>
          <cell r="F39">
            <v>302.01190168882636</v>
          </cell>
          <cell r="G39">
            <v>490.97347809159464</v>
          </cell>
          <cell r="H39">
            <v>619.71226685985562</v>
          </cell>
          <cell r="I39">
            <v>635.58262110378655</v>
          </cell>
          <cell r="J39">
            <v>538.34623124789891</v>
          </cell>
          <cell r="K39">
            <v>834.7342071714786</v>
          </cell>
          <cell r="L39">
            <v>834.7342071714786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268.14933166125934</v>
          </cell>
          <cell r="F40">
            <v>-404.64483176355873</v>
          </cell>
          <cell r="G40">
            <v>94.75616160086922</v>
          </cell>
          <cell r="H40">
            <v>288.78399145949885</v>
          </cell>
          <cell r="I40">
            <v>204.62123147671062</v>
          </cell>
          <cell r="J40">
            <v>243.82913214322204</v>
          </cell>
          <cell r="K40">
            <v>235.3245655785785</v>
          </cell>
          <cell r="L40">
            <v>235.3245655785785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550.12059999999974</v>
          </cell>
          <cell r="F42">
            <v>706.65673345238508</v>
          </cell>
          <cell r="G42">
            <v>396.21731649072541</v>
          </cell>
          <cell r="H42">
            <v>330.92827540035671</v>
          </cell>
          <cell r="I42">
            <v>430.96138962707596</v>
          </cell>
          <cell r="J42">
            <v>294.51709910467684</v>
          </cell>
          <cell r="K42">
            <v>599.40964159290013</v>
          </cell>
          <cell r="L42">
            <v>599.40964159290013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-240.7944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134.07466583062967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2668.7500000000005</v>
          </cell>
          <cell r="F51">
            <v>2604.9999999999991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3360.1</v>
          </cell>
          <cell r="F53">
            <v>2905.0000000000005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2718.5</v>
          </cell>
          <cell r="F54">
            <v>2247.5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244.3</v>
          </cell>
          <cell r="G56">
            <v>256.51500000000004</v>
          </cell>
          <cell r="H56">
            <v>269.34075000000007</v>
          </cell>
          <cell r="I56">
            <v>282.80778750000007</v>
          </cell>
          <cell r="J56">
            <v>296.94817687500012</v>
          </cell>
          <cell r="K56">
            <v>311.79558571875015</v>
          </cell>
          <cell r="L56">
            <v>327.38536500468769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176.9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30.4</v>
          </cell>
          <cell r="F58">
            <v>30.3</v>
          </cell>
          <cell r="G58">
            <v>30.3</v>
          </cell>
          <cell r="H58">
            <v>30.3</v>
          </cell>
          <cell r="I58">
            <v>30.3</v>
          </cell>
          <cell r="J58">
            <v>30.3</v>
          </cell>
          <cell r="K58">
            <v>30.3</v>
          </cell>
          <cell r="L58">
            <v>30.3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189.04999999999944</v>
          </cell>
          <cell r="F59">
            <v>1.3642420526593924E-12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-502.3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-502.3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502.3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283.90000000000003</v>
          </cell>
          <cell r="F65">
            <v>-304</v>
          </cell>
          <cell r="G65">
            <v>94.756161600869234</v>
          </cell>
          <cell r="H65">
            <v>288.78399145949879</v>
          </cell>
          <cell r="I65">
            <v>204.62123147671065</v>
          </cell>
          <cell r="J65">
            <v>243.82913214322207</v>
          </cell>
          <cell r="K65">
            <v>235.32456557857847</v>
          </cell>
          <cell r="L65">
            <v>235.32456557857847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142.1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0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76.3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-4.9641659737414419E-2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0.26866584112315567</v>
          </cell>
          <cell r="F73">
            <v>0.22206022208276491</v>
          </cell>
          <cell r="G73">
            <v>0.22206022208276491</v>
          </cell>
          <cell r="H73">
            <v>0.22206022208276491</v>
          </cell>
          <cell r="I73">
            <v>0.22206022208276491</v>
          </cell>
          <cell r="J73">
            <v>0.22206022208276491</v>
          </cell>
          <cell r="K73">
            <v>0.22206022208276491</v>
          </cell>
          <cell r="L73">
            <v>0.22206022208276491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9.9016481964792985E-2</v>
          </cell>
          <cell r="F75">
            <v>8.8893251082475519E-2</v>
          </cell>
          <cell r="G75">
            <v>8.8893251082475519E-2</v>
          </cell>
          <cell r="H75">
            <v>8.8893251082475519E-2</v>
          </cell>
          <cell r="I75">
            <v>8.8893251082475519E-2</v>
          </cell>
          <cell r="J75">
            <v>8.8893251082475519E-2</v>
          </cell>
          <cell r="K75">
            <v>8.8893251082475519E-2</v>
          </cell>
          <cell r="L75">
            <v>8.8893251082475519E-2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"/>
      <sheetName val="2.3"/>
      <sheetName val="2.4"/>
      <sheetName val="Boks 2.A"/>
      <sheetName val="2.5"/>
      <sheetName val="2.6"/>
      <sheetName val="2.7"/>
      <sheetName val="2.8 "/>
      <sheetName val="2.9"/>
      <sheetName val="2.10"/>
      <sheetName val="2.11"/>
      <sheetName val="2.12"/>
      <sheetName val="2.13"/>
      <sheetName val="2.14"/>
      <sheetName val="2.15"/>
      <sheetName val="2.16"/>
      <sheetName val="2.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T1 - Structure"/>
      <sheetName val="T2 - Concentration"/>
      <sheetName val="T3 - Premiums"/>
      <sheetName val="T4.1 - Balance Sheet - Life"/>
      <sheetName val="T4.2 - Balance Sheet - Non-Life"/>
      <sheetName val="T4.3 - Exposures - Details"/>
      <sheetName val="T5 - Profitability"/>
      <sheetName val="T6 - Required Capital"/>
      <sheetName val="T7 - Available Capital"/>
      <sheetName val="T8 - LTG, Transitionals"/>
      <sheetName val="T9 - Surrender"/>
      <sheetName val="T10 - IR Guarantees"/>
      <sheetName val="T11 - Supervisory Resources"/>
    </sheetNames>
    <sheetDataSet>
      <sheetData sheetId="0">
        <row r="10">
          <cell r="C10" t="str">
            <v>thousands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T1 - Structure"/>
      <sheetName val="T2 - Concentration"/>
      <sheetName val="T3 - Premiums"/>
      <sheetName val="T4.1 - Balance Sheet - Life"/>
      <sheetName val="T4.2 - Balance Sheet - Non-Life"/>
      <sheetName val="T4.3 - Exposures - Details"/>
      <sheetName val="T5 - Profitability"/>
      <sheetName val="T6 - Required Capital"/>
      <sheetName val="T7 - Available Capital"/>
      <sheetName val="T8 - LTG, Transitionals"/>
      <sheetName val="T9 - Surrender"/>
      <sheetName val="T10 - IR Guarantees"/>
      <sheetName val="T11 - Supervisory Resources"/>
    </sheetNames>
    <sheetDataSet>
      <sheetData sheetId="0">
        <row r="9">
          <cell r="C9" t="str">
            <v>NOK</v>
          </cell>
        </row>
        <row r="10">
          <cell r="C10" t="str">
            <v>thousands</v>
          </cell>
        </row>
        <row r="11">
          <cell r="C11">
            <v>2018</v>
          </cell>
        </row>
        <row r="12">
          <cell r="C12">
            <v>2016</v>
          </cell>
        </row>
        <row r="13">
          <cell r="C13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Q8">
            <v>2014</v>
          </cell>
        </row>
      </sheetData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YSTAL_PERSIST"/>
      <sheetName val="2.5"/>
      <sheetName val="Oversikt"/>
      <sheetName val="Gr.Tidsserie NOK"/>
      <sheetName val="Gr.TOTAL og NOK"/>
      <sheetName val="Gr.Signifikante valutaer"/>
      <sheetName val="Gr.Innfasingsplan"/>
      <sheetName val="Gr.Beskrankninger"/>
      <sheetName val="Gr.Hovedstørrelser"/>
      <sheetName val="Gr.Likvide eiendeler"/>
      <sheetName val="Gr. Nettoutbetalinger"/>
      <sheetName val="Store banker Tidsserie TOTAL"/>
      <sheetName val="Store banker Tidsserie NOK"/>
      <sheetName val="Store banker TOTAL og NOK"/>
      <sheetName val="Store banker sign. valutaer"/>
      <sheetName val="Store banker Hovedstørrelser"/>
      <sheetName val="Store banker Likvide eiendeler"/>
      <sheetName val="Store banker Nettoutbetalinger"/>
      <sheetName val="Gr.Tidsserie total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3"/>
      <sheetName val="3.4"/>
      <sheetName val="3.5"/>
      <sheetName val="3.6"/>
      <sheetName val="3.7"/>
      <sheetName val="3.9"/>
      <sheetName val="3.10"/>
      <sheetName val="3.11"/>
      <sheetName val="3.12"/>
      <sheetName val="3.13"/>
      <sheetName val="3.14"/>
      <sheetName val="3.15"/>
      <sheetName val="3.16"/>
      <sheetName val="3.17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3"/>
      <sheetName val="2.4"/>
      <sheetName val="2.5"/>
      <sheetName val="2.6"/>
      <sheetName val="2.7"/>
      <sheetName val="2.8"/>
      <sheetName val="2.9"/>
      <sheetName val="2.10"/>
      <sheetName val="3.1"/>
      <sheetName val="3.2"/>
      <sheetName val="3.3"/>
      <sheetName val="3.4"/>
      <sheetName val="3.5"/>
      <sheetName val="3.6"/>
      <sheetName val="3.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3"/>
      <sheetName val="2.4"/>
      <sheetName val="2.5"/>
      <sheetName val="2.6"/>
      <sheetName val="2.7"/>
      <sheetName val="2.8"/>
      <sheetName val="3.1"/>
      <sheetName val="3.2"/>
      <sheetName val="3.3"/>
      <sheetName val="3.4"/>
      <sheetName val="3.5"/>
      <sheetName val="3.6"/>
      <sheetName val="3.7"/>
    </sheetNames>
    <sheetDataSet>
      <sheetData sheetId="0"/>
      <sheetData sheetId="1"/>
      <sheetData sheetId="2">
        <row r="26">
          <cell r="B26" t="str">
            <v>31.03.2018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YSTAL_PERSIST"/>
      <sheetName val="Oversikt"/>
      <sheetName val="2.5"/>
      <sheetName val="Gr.Tidsserie total"/>
      <sheetName val="Signifikante valutaer"/>
      <sheetName val="Gr.Tidsserie NOK"/>
      <sheetName val="Gr.TOTAL og NOK"/>
      <sheetName val="Gr.Signifikante valutaer"/>
      <sheetName val="Gr.Innfasingsplan"/>
      <sheetName val="Gr.Beskrankninger"/>
      <sheetName val="Gr.Hovedstørrelser"/>
      <sheetName val="Gr.Likvide eiendeler"/>
      <sheetName val="Gr. Nettoutbetalinger"/>
      <sheetName val="Store banker Tidsserie TOTAL"/>
      <sheetName val="Store banker Tidsserie NOK"/>
      <sheetName val="Store banker TOTAL og NOK"/>
      <sheetName val="Store banker sign. valutaer"/>
      <sheetName val="Store banker Hovedstørrelser"/>
      <sheetName val="Store banker Likvide eiendeler"/>
      <sheetName val="Store banker Nettoutbetalinger"/>
      <sheetName val="#REF"/>
    </sheetNames>
    <sheetDataSet>
      <sheetData sheetId="0" refreshError="1"/>
      <sheetData sheetId="1" refreshError="1"/>
      <sheetData sheetId="2">
        <row r="26">
          <cell r="B26" t="str">
            <v>31.12.2018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7EE25-FBB8-4A98-8049-62E05131DB69}">
  <dimension ref="A1:G16"/>
  <sheetViews>
    <sheetView tabSelected="1" workbookViewId="0">
      <selection activeCell="F3" sqref="F3"/>
    </sheetView>
  </sheetViews>
  <sheetFormatPr baseColWidth="10" defaultRowHeight="14.5" x14ac:dyDescent="0.35"/>
  <cols>
    <col min="1" max="1" width="10.26953125" customWidth="1"/>
    <col min="2" max="3" width="14.26953125" bestFit="1" customWidth="1"/>
  </cols>
  <sheetData>
    <row r="1" spans="1:7" ht="18" customHeight="1" x14ac:dyDescent="0.4">
      <c r="A1" s="3" t="s">
        <v>0</v>
      </c>
      <c r="B1" s="3" t="s">
        <v>4</v>
      </c>
    </row>
    <row r="2" spans="1:7" ht="21" customHeight="1" x14ac:dyDescent="0.4">
      <c r="A2" s="3" t="s">
        <v>1</v>
      </c>
      <c r="B2" s="3" t="s">
        <v>5</v>
      </c>
    </row>
    <row r="3" spans="1:7" ht="21" customHeight="1" x14ac:dyDescent="0.4">
      <c r="A3" s="3"/>
      <c r="B3" s="3"/>
    </row>
    <row r="4" spans="1:7" ht="21" customHeight="1" x14ac:dyDescent="0.4">
      <c r="A4" s="3"/>
      <c r="B4" s="3"/>
    </row>
    <row r="5" spans="1:7" ht="21" customHeight="1" x14ac:dyDescent="0.4">
      <c r="A5" s="2" t="s">
        <v>2</v>
      </c>
      <c r="B5" s="3"/>
      <c r="G5" s="2" t="s">
        <v>3</v>
      </c>
    </row>
    <row r="6" spans="1:7" ht="21" customHeight="1" x14ac:dyDescent="0.4">
      <c r="A6" s="3"/>
      <c r="B6" s="3"/>
    </row>
    <row r="7" spans="1:7" ht="21" customHeight="1" x14ac:dyDescent="0.35">
      <c r="A7" s="12"/>
      <c r="B7" s="29" t="s">
        <v>10</v>
      </c>
      <c r="C7" s="29" t="s">
        <v>11</v>
      </c>
      <c r="D7" s="29" t="s">
        <v>12</v>
      </c>
    </row>
    <row r="8" spans="1:7" ht="21" customHeight="1" x14ac:dyDescent="0.35">
      <c r="A8" s="8" t="s">
        <v>7</v>
      </c>
      <c r="B8" s="6">
        <v>131.34292545637999</v>
      </c>
      <c r="C8" s="6">
        <v>195.35048226525399</v>
      </c>
      <c r="D8" s="6">
        <v>226.34200957082899</v>
      </c>
      <c r="E8" s="28">
        <v>0</v>
      </c>
    </row>
    <row r="9" spans="1:7" ht="21" customHeight="1" x14ac:dyDescent="0.35">
      <c r="A9" s="8" t="s">
        <v>8</v>
      </c>
      <c r="B9" s="6">
        <v>136.53854487734699</v>
      </c>
      <c r="C9" s="6">
        <v>239.72565026159799</v>
      </c>
      <c r="D9" s="6">
        <v>239.20158719215701</v>
      </c>
    </row>
    <row r="10" spans="1:7" ht="21" customHeight="1" x14ac:dyDescent="0.35">
      <c r="A10" s="8" t="s">
        <v>9</v>
      </c>
      <c r="B10" s="6">
        <v>146.354206249188</v>
      </c>
      <c r="C10" s="6">
        <v>204.05171442239899</v>
      </c>
      <c r="D10" s="6">
        <v>199.752574783136</v>
      </c>
    </row>
    <row r="11" spans="1:7" ht="18" customHeight="1" x14ac:dyDescent="0.35">
      <c r="A11" s="8" t="s">
        <v>71</v>
      </c>
      <c r="B11" s="6">
        <v>150.40744688471</v>
      </c>
      <c r="C11" s="6">
        <v>245.071349802226</v>
      </c>
      <c r="D11" s="6">
        <v>212.17760321067399</v>
      </c>
    </row>
    <row r="12" spans="1:7" ht="18" customHeight="1" x14ac:dyDescent="0.35">
      <c r="A12" s="8" t="s">
        <v>75</v>
      </c>
      <c r="B12" s="6">
        <v>157.69417026101499</v>
      </c>
      <c r="C12" s="6">
        <v>227.999621482397</v>
      </c>
      <c r="D12" s="6">
        <v>210.69624947417</v>
      </c>
    </row>
    <row r="13" spans="1:7" ht="18" customHeight="1" x14ac:dyDescent="0.35"/>
    <row r="14" spans="1:7" ht="18" customHeight="1" x14ac:dyDescent="0.35"/>
    <row r="15" spans="1:7" ht="18" customHeight="1" x14ac:dyDescent="0.35"/>
    <row r="16" spans="1:7" ht="18" customHeight="1" x14ac:dyDescent="0.35"/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7DB0C-E86D-4C8E-A9F5-50742246851D}">
  <dimension ref="A1:E12"/>
  <sheetViews>
    <sheetView zoomScale="80" zoomScaleNormal="80" workbookViewId="0">
      <selection activeCell="H33" sqref="H33"/>
    </sheetView>
  </sheetViews>
  <sheetFormatPr baseColWidth="10" defaultColWidth="11.453125" defaultRowHeight="12.5" x14ac:dyDescent="0.25"/>
  <cols>
    <col min="1" max="16384" width="11.453125" style="1"/>
  </cols>
  <sheetData>
    <row r="1" spans="1:5" ht="18" x14ac:dyDescent="0.4">
      <c r="A1" s="3" t="s">
        <v>0</v>
      </c>
      <c r="B1" s="3" t="s">
        <v>67</v>
      </c>
    </row>
    <row r="2" spans="1:5" ht="18" x14ac:dyDescent="0.4">
      <c r="A2" s="3" t="s">
        <v>1</v>
      </c>
      <c r="B2" s="3" t="s">
        <v>5</v>
      </c>
    </row>
    <row r="5" spans="1:5" x14ac:dyDescent="0.25">
      <c r="B5" s="39">
        <v>43921</v>
      </c>
      <c r="C5" s="13">
        <v>44196</v>
      </c>
      <c r="D5" s="13">
        <v>44286</v>
      </c>
    </row>
    <row r="6" spans="1:5" ht="13" x14ac:dyDescent="0.3">
      <c r="A6" s="1" t="s">
        <v>10</v>
      </c>
      <c r="B6" s="15">
        <v>17.107556863793842</v>
      </c>
      <c r="C6" s="15">
        <v>18.860460431434266</v>
      </c>
      <c r="D6" s="15">
        <v>18.973955687711371</v>
      </c>
      <c r="E6" s="17">
        <v>0</v>
      </c>
    </row>
    <row r="7" spans="1:5" x14ac:dyDescent="0.25">
      <c r="A7" s="1" t="s">
        <v>11</v>
      </c>
      <c r="B7" s="15">
        <v>17.460942767862516</v>
      </c>
      <c r="C7" s="15">
        <v>18.530832220710341</v>
      </c>
      <c r="D7" s="15">
        <v>18.56694892534993</v>
      </c>
    </row>
    <row r="8" spans="1:5" x14ac:dyDescent="0.25">
      <c r="A8" s="1" t="s">
        <v>12</v>
      </c>
      <c r="B8" s="15">
        <v>19.545613556879303</v>
      </c>
      <c r="C8" s="15">
        <v>19.561310982270584</v>
      </c>
      <c r="D8" s="15">
        <v>19.611826905833453</v>
      </c>
    </row>
    <row r="9" spans="1:5" x14ac:dyDescent="0.25">
      <c r="A9" s="1" t="s">
        <v>55</v>
      </c>
      <c r="B9" s="15">
        <v>17.420375529165348</v>
      </c>
      <c r="C9" s="15">
        <v>18.860460431434266</v>
      </c>
      <c r="D9" s="15">
        <v>18.906187073084606</v>
      </c>
    </row>
    <row r="10" spans="1:5" x14ac:dyDescent="0.25">
      <c r="D10" s="15"/>
    </row>
    <row r="11" spans="1:5" x14ac:dyDescent="0.25">
      <c r="D11" s="15"/>
    </row>
    <row r="12" spans="1:5" x14ac:dyDescent="0.25">
      <c r="D12" s="15"/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34D2A-6C60-484F-BB56-FC216186ED33}">
  <dimension ref="A1:G13"/>
  <sheetViews>
    <sheetView zoomScale="124" zoomScaleNormal="124" workbookViewId="0">
      <selection activeCell="K5" sqref="K5"/>
    </sheetView>
  </sheetViews>
  <sheetFormatPr baseColWidth="10" defaultColWidth="11.453125" defaultRowHeight="12.5" x14ac:dyDescent="0.25"/>
  <cols>
    <col min="1" max="1" width="16.1796875" style="1" customWidth="1"/>
    <col min="2" max="16384" width="11.453125" style="1"/>
  </cols>
  <sheetData>
    <row r="1" spans="1:7" ht="18" x14ac:dyDescent="0.4">
      <c r="A1" s="3" t="s">
        <v>0</v>
      </c>
      <c r="B1" s="3" t="s">
        <v>68</v>
      </c>
    </row>
    <row r="2" spans="1:7" ht="18" x14ac:dyDescent="0.4">
      <c r="A2" s="3" t="s">
        <v>1</v>
      </c>
      <c r="B2" s="3" t="s">
        <v>5</v>
      </c>
    </row>
    <row r="6" spans="1:7" x14ac:dyDescent="0.25">
      <c r="B6" s="39">
        <v>43921</v>
      </c>
      <c r="C6" s="13">
        <v>44196</v>
      </c>
      <c r="D6" s="13">
        <v>44286</v>
      </c>
      <c r="E6" s="1" t="s">
        <v>81</v>
      </c>
    </row>
    <row r="7" spans="1:7" ht="13" x14ac:dyDescent="0.3">
      <c r="A7" s="1" t="s">
        <v>19</v>
      </c>
      <c r="B7" s="15">
        <v>17.288719836892994</v>
      </c>
      <c r="C7" s="15">
        <v>19.60408867383703</v>
      </c>
      <c r="D7" s="15">
        <v>19.79473098281461</v>
      </c>
      <c r="E7" s="15">
        <v>15</v>
      </c>
      <c r="F7" s="17">
        <v>0</v>
      </c>
      <c r="G7" s="15">
        <f>D7-B7</f>
        <v>2.5060111459216152</v>
      </c>
    </row>
    <row r="8" spans="1:7" x14ac:dyDescent="0.25">
      <c r="A8" s="1" t="s">
        <v>56</v>
      </c>
      <c r="B8" s="15">
        <v>17.648768416569137</v>
      </c>
      <c r="C8" s="15">
        <v>18.288075907785441</v>
      </c>
      <c r="D8" s="15">
        <v>18.130740991531368</v>
      </c>
      <c r="E8" s="1">
        <v>14.2</v>
      </c>
      <c r="G8" s="15">
        <f t="shared" ref="G8:G13" si="0">D8-B8</f>
        <v>0.48197257496223145</v>
      </c>
    </row>
    <row r="9" spans="1:7" x14ac:dyDescent="0.25">
      <c r="A9" s="1" t="s">
        <v>57</v>
      </c>
      <c r="B9" s="15">
        <v>17.040666212312686</v>
      </c>
      <c r="C9" s="15">
        <v>18.036499274329191</v>
      </c>
      <c r="D9" s="15">
        <v>18.151168828863341</v>
      </c>
      <c r="E9" s="1">
        <v>14.2</v>
      </c>
      <c r="G9" s="15">
        <f t="shared" si="0"/>
        <v>1.1105026165506544</v>
      </c>
    </row>
    <row r="10" spans="1:7" x14ac:dyDescent="0.25">
      <c r="A10" s="1" t="s">
        <v>58</v>
      </c>
      <c r="B10" s="15">
        <v>16.34629226443748</v>
      </c>
      <c r="C10" s="15">
        <v>18.305134069994718</v>
      </c>
      <c r="D10" s="15">
        <v>18.0081879131106</v>
      </c>
      <c r="E10" s="1">
        <v>14.3</v>
      </c>
      <c r="G10" s="15">
        <f t="shared" si="0"/>
        <v>1.66189564867312</v>
      </c>
    </row>
    <row r="11" spans="1:7" x14ac:dyDescent="0.25">
      <c r="A11" s="1" t="s">
        <v>59</v>
      </c>
      <c r="B11" s="15">
        <v>15.568565113784954</v>
      </c>
      <c r="C11" s="15">
        <v>15.66049282978792</v>
      </c>
      <c r="D11" s="15">
        <v>15.793890402753611</v>
      </c>
      <c r="E11" s="15">
        <v>13</v>
      </c>
      <c r="G11" s="15">
        <f t="shared" si="0"/>
        <v>0.22532528896865678</v>
      </c>
    </row>
    <row r="12" spans="1:7" x14ac:dyDescent="0.25">
      <c r="A12" s="1" t="s">
        <v>60</v>
      </c>
      <c r="B12" s="15">
        <v>17.040437420687628</v>
      </c>
      <c r="C12" s="15">
        <v>17.819914780860671</v>
      </c>
      <c r="D12" s="15">
        <v>17.754364082045377</v>
      </c>
      <c r="E12" s="1">
        <v>14.3</v>
      </c>
      <c r="G12" s="15">
        <f t="shared" si="0"/>
        <v>0.71392666135774974</v>
      </c>
    </row>
    <row r="13" spans="1:7" x14ac:dyDescent="0.25">
      <c r="A13" s="1" t="s">
        <v>61</v>
      </c>
      <c r="B13" s="15">
        <v>16.427670582938305</v>
      </c>
      <c r="C13" s="15">
        <v>17.523246006058649</v>
      </c>
      <c r="D13" s="15">
        <v>16.992122707717662</v>
      </c>
      <c r="E13" s="15">
        <v>13.9</v>
      </c>
      <c r="G13" s="15">
        <f t="shared" si="0"/>
        <v>0.56445212477935769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39FFD-DDC4-434A-A2F8-0AD241529A78}">
  <dimension ref="A1:E11"/>
  <sheetViews>
    <sheetView topLeftCell="A7" zoomScale="90" zoomScaleNormal="90" workbookViewId="0">
      <selection activeCell="S24" sqref="S24"/>
    </sheetView>
  </sheetViews>
  <sheetFormatPr baseColWidth="10" defaultColWidth="11.453125" defaultRowHeight="12.5" x14ac:dyDescent="0.25"/>
  <cols>
    <col min="1" max="16384" width="11.453125" style="1"/>
  </cols>
  <sheetData>
    <row r="1" spans="1:5" ht="18" x14ac:dyDescent="0.4">
      <c r="A1" s="3" t="s">
        <v>0</v>
      </c>
      <c r="B1" s="3" t="s">
        <v>69</v>
      </c>
    </row>
    <row r="2" spans="1:5" ht="18" x14ac:dyDescent="0.4">
      <c r="A2" s="3" t="s">
        <v>1</v>
      </c>
      <c r="B2" s="3" t="s">
        <v>5</v>
      </c>
    </row>
    <row r="7" spans="1:5" x14ac:dyDescent="0.25">
      <c r="B7" s="1" t="s">
        <v>10</v>
      </c>
      <c r="C7" s="1" t="s">
        <v>11</v>
      </c>
      <c r="D7" s="1" t="s">
        <v>62</v>
      </c>
      <c r="E7" s="1" t="s">
        <v>63</v>
      </c>
    </row>
    <row r="8" spans="1:5" x14ac:dyDescent="0.25">
      <c r="A8" s="40">
        <v>43921</v>
      </c>
      <c r="B8" s="41">
        <v>6.5882234639916994</v>
      </c>
      <c r="C8" s="41">
        <v>9.2162684839480224</v>
      </c>
      <c r="D8" s="41">
        <v>9.4821349507338315</v>
      </c>
      <c r="E8" s="41">
        <v>7.3718999137397674</v>
      </c>
    </row>
    <row r="9" spans="1:5" x14ac:dyDescent="0.25">
      <c r="A9" s="40">
        <v>44196</v>
      </c>
      <c r="B9" s="41">
        <v>7.3463239131625029</v>
      </c>
      <c r="C9" s="41">
        <v>9.522225710089181</v>
      </c>
      <c r="D9" s="41">
        <v>9.9856807834934376</v>
      </c>
      <c r="E9" s="41">
        <v>8.050146318333395</v>
      </c>
    </row>
    <row r="10" spans="1:5" x14ac:dyDescent="0.25">
      <c r="A10" s="40">
        <v>44286</v>
      </c>
      <c r="B10" s="41">
        <v>7.1465081080292689</v>
      </c>
      <c r="C10" s="41">
        <v>9.4934743163119624</v>
      </c>
      <c r="D10" s="41">
        <v>9.9924841494816299</v>
      </c>
      <c r="E10" s="41">
        <v>7.8877817604794815</v>
      </c>
    </row>
    <row r="11" spans="1:5" ht="13" x14ac:dyDescent="0.3">
      <c r="B11" s="17">
        <v>0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D2541-54C1-48FD-BBBE-6E879328A0AA}">
  <dimension ref="A1:I19"/>
  <sheetViews>
    <sheetView workbookViewId="0">
      <selection activeCell="D23" sqref="D23"/>
    </sheetView>
  </sheetViews>
  <sheetFormatPr baseColWidth="10" defaultColWidth="11.453125" defaultRowHeight="12.5" x14ac:dyDescent="0.25"/>
  <cols>
    <col min="1" max="1" width="17.453125" style="1" bestFit="1" customWidth="1"/>
    <col min="2" max="2" width="14.1796875" style="1" customWidth="1"/>
    <col min="3" max="3" width="35.1796875" style="1" bestFit="1" customWidth="1"/>
    <col min="4" max="4" width="35.453125" style="1" bestFit="1" customWidth="1"/>
    <col min="5" max="16384" width="11.453125" style="1"/>
  </cols>
  <sheetData>
    <row r="1" spans="1:9" ht="18" x14ac:dyDescent="0.4">
      <c r="A1" s="3" t="s">
        <v>0</v>
      </c>
      <c r="B1" s="3" t="s">
        <v>6</v>
      </c>
      <c r="C1" s="3"/>
      <c r="D1" s="4"/>
    </row>
    <row r="2" spans="1:9" ht="18" x14ac:dyDescent="0.4">
      <c r="A2" s="3" t="s">
        <v>1</v>
      </c>
      <c r="B2" s="3" t="s">
        <v>5</v>
      </c>
      <c r="C2" s="3"/>
      <c r="D2" s="4"/>
    </row>
    <row r="5" spans="1:9" ht="15.5" x14ac:dyDescent="0.35">
      <c r="A5" s="2" t="s">
        <v>2</v>
      </c>
      <c r="B5" s="2"/>
      <c r="C5" s="2"/>
      <c r="D5" s="2"/>
      <c r="E5" s="2"/>
      <c r="F5" s="2"/>
      <c r="G5" s="2"/>
      <c r="H5" s="2"/>
      <c r="I5" s="2" t="s">
        <v>3</v>
      </c>
    </row>
    <row r="6" spans="1:9" x14ac:dyDescent="0.25">
      <c r="A6" s="9"/>
      <c r="B6" s="9"/>
      <c r="C6" s="9"/>
      <c r="D6" s="9"/>
    </row>
    <row r="7" spans="1:9" ht="13" x14ac:dyDescent="0.3">
      <c r="A7" s="10"/>
      <c r="B7" s="11" t="s">
        <v>13</v>
      </c>
      <c r="C7" s="11" t="s">
        <v>14</v>
      </c>
      <c r="D7" s="11" t="s">
        <v>15</v>
      </c>
    </row>
    <row r="8" spans="1:9" x14ac:dyDescent="0.25">
      <c r="A8" s="9" t="s">
        <v>10</v>
      </c>
      <c r="B8" s="37">
        <v>7.2867233763052504</v>
      </c>
      <c r="C8" s="38">
        <v>16.903595806043842</v>
      </c>
      <c r="D8" s="38">
        <v>-9.6168724297385921</v>
      </c>
    </row>
    <row r="9" spans="1:9" x14ac:dyDescent="0.25">
      <c r="A9" s="9" t="s">
        <v>11</v>
      </c>
      <c r="B9" s="37">
        <v>-17.0717283198289</v>
      </c>
      <c r="C9" s="38">
        <v>11.0916815730917</v>
      </c>
      <c r="D9" s="38">
        <v>-28.163409892920598</v>
      </c>
    </row>
    <row r="10" spans="1:9" x14ac:dyDescent="0.25">
      <c r="A10" s="9" t="s">
        <v>12</v>
      </c>
      <c r="B10" s="37">
        <v>-1.4813537365031899</v>
      </c>
      <c r="C10" s="38">
        <v>19.096017560854783</v>
      </c>
      <c r="D10" s="38">
        <v>-20.577371297357974</v>
      </c>
    </row>
    <row r="11" spans="1:9" x14ac:dyDescent="0.25">
      <c r="B11" s="1">
        <v>0</v>
      </c>
    </row>
    <row r="19" ht="16.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87570-A9ED-46D1-B417-85D47CE15023}">
  <dimension ref="A1:AA30"/>
  <sheetViews>
    <sheetView zoomScaleNormal="100" workbookViewId="0">
      <selection activeCell="J28" sqref="J28"/>
    </sheetView>
  </sheetViews>
  <sheetFormatPr baseColWidth="10" defaultColWidth="11.453125" defaultRowHeight="12.5" x14ac:dyDescent="0.25"/>
  <cols>
    <col min="1" max="16384" width="11.453125" style="1"/>
  </cols>
  <sheetData>
    <row r="1" spans="1:2" ht="18" x14ac:dyDescent="0.4">
      <c r="A1" s="3" t="s">
        <v>0</v>
      </c>
      <c r="B1" s="3" t="s">
        <v>21</v>
      </c>
    </row>
    <row r="2" spans="1:2" ht="18" x14ac:dyDescent="0.4">
      <c r="A2" s="3" t="s">
        <v>1</v>
      </c>
      <c r="B2" s="3" t="s">
        <v>5</v>
      </c>
    </row>
    <row r="3" spans="1:2" x14ac:dyDescent="0.25">
      <c r="A3" s="1" t="s">
        <v>22</v>
      </c>
      <c r="B3" s="16"/>
    </row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27" ht="15" customHeight="1" x14ac:dyDescent="0.25"/>
    <row r="18" spans="1:27" ht="15" customHeight="1" x14ac:dyDescent="0.25"/>
    <row r="19" spans="1:27" ht="15" customHeight="1" x14ac:dyDescent="0.25"/>
    <row r="20" spans="1:27" ht="15" customHeight="1" x14ac:dyDescent="0.25"/>
    <row r="21" spans="1:27" ht="15" customHeight="1" x14ac:dyDescent="0.25"/>
    <row r="22" spans="1:27" ht="15" customHeight="1" x14ac:dyDescent="0.25"/>
    <row r="26" spans="1:27" ht="14.5" x14ac:dyDescent="0.3">
      <c r="A26" s="30"/>
      <c r="B26" s="31">
        <v>43555</v>
      </c>
      <c r="C26" s="31">
        <v>43585</v>
      </c>
      <c r="D26" s="31">
        <v>43616</v>
      </c>
      <c r="E26" s="31">
        <v>43646</v>
      </c>
      <c r="F26" s="31">
        <v>43677</v>
      </c>
      <c r="G26" s="31">
        <v>43708</v>
      </c>
      <c r="H26" s="31">
        <v>43738</v>
      </c>
      <c r="I26" s="31">
        <v>43769</v>
      </c>
      <c r="J26" s="31">
        <v>43799</v>
      </c>
      <c r="K26" s="31">
        <v>43830</v>
      </c>
      <c r="L26" s="31">
        <v>43861</v>
      </c>
      <c r="M26" s="31">
        <v>43890</v>
      </c>
      <c r="N26" s="31">
        <v>43921</v>
      </c>
      <c r="O26" s="31">
        <v>43951</v>
      </c>
      <c r="P26" s="31">
        <v>43982</v>
      </c>
      <c r="Q26" s="31">
        <v>44012</v>
      </c>
      <c r="R26" s="31">
        <v>44043</v>
      </c>
      <c r="S26" s="31">
        <v>44074</v>
      </c>
      <c r="T26" s="31">
        <v>44104</v>
      </c>
      <c r="U26" s="31">
        <v>44135</v>
      </c>
      <c r="V26" s="31">
        <v>44165</v>
      </c>
      <c r="W26" s="31">
        <v>44196</v>
      </c>
      <c r="X26" s="31">
        <v>44227</v>
      </c>
      <c r="Y26" s="31">
        <v>44255</v>
      </c>
      <c r="Z26" s="31">
        <v>44286</v>
      </c>
    </row>
    <row r="27" spans="1:27" ht="14.5" x14ac:dyDescent="0.35">
      <c r="A27" s="32" t="s">
        <v>20</v>
      </c>
      <c r="B27" s="14">
        <v>100.0977937797872</v>
      </c>
      <c r="C27" s="14">
        <v>97.024218777154019</v>
      </c>
      <c r="D27" s="14">
        <v>94.993062165711535</v>
      </c>
      <c r="E27" s="14">
        <v>104.8458140792295</v>
      </c>
      <c r="F27" s="14">
        <v>99.809788627195175</v>
      </c>
      <c r="G27" s="14">
        <v>112.29270806927629</v>
      </c>
      <c r="H27" s="14">
        <v>100.3025803347779</v>
      </c>
      <c r="I27" s="14">
        <v>98.940145460637495</v>
      </c>
      <c r="J27" s="14">
        <v>106.93320317983219</v>
      </c>
      <c r="K27" s="14">
        <v>98.708007526530793</v>
      </c>
      <c r="L27" s="14">
        <v>109.98194642882819</v>
      </c>
      <c r="M27" s="14">
        <v>114.87740059004179</v>
      </c>
      <c r="N27" s="14">
        <v>107.40412616064641</v>
      </c>
      <c r="O27" s="14">
        <v>110.36219154172919</v>
      </c>
      <c r="P27" s="14">
        <v>112.06262640085629</v>
      </c>
      <c r="Q27" s="14">
        <v>114.8017138520449</v>
      </c>
      <c r="R27" s="14">
        <v>115.9119067588898</v>
      </c>
      <c r="S27" s="14">
        <v>113.58038368539469</v>
      </c>
      <c r="T27" s="14">
        <v>116.01736883357709</v>
      </c>
      <c r="U27" s="14">
        <v>118.0878728235358</v>
      </c>
      <c r="V27" s="14">
        <v>127.0706723112816</v>
      </c>
      <c r="W27" s="14">
        <v>114.27862682663621</v>
      </c>
      <c r="X27" s="14">
        <v>149.1995183187623</v>
      </c>
      <c r="Y27" s="14">
        <v>117.87814168930799</v>
      </c>
      <c r="Z27" s="14">
        <v>118.20120682543261</v>
      </c>
      <c r="AA27"/>
    </row>
    <row r="28" spans="1:27" ht="14.5" x14ac:dyDescent="0.35">
      <c r="A28" s="32" t="s">
        <v>17</v>
      </c>
      <c r="B28" s="14">
        <v>158.63214043162358</v>
      </c>
      <c r="C28" s="14">
        <v>201.19573738500799</v>
      </c>
      <c r="D28" s="14">
        <v>228.67746236472303</v>
      </c>
      <c r="E28" s="14">
        <v>251.74070783935488</v>
      </c>
      <c r="F28" s="14">
        <v>363.8324772596003</v>
      </c>
      <c r="G28" s="14">
        <v>447.24436110714112</v>
      </c>
      <c r="H28" s="14">
        <v>200.90466226346902</v>
      </c>
      <c r="I28" s="14">
        <v>203.91816616032071</v>
      </c>
      <c r="J28" s="14">
        <v>209.86873738048598</v>
      </c>
      <c r="K28" s="14">
        <v>236.06506747841459</v>
      </c>
      <c r="L28" s="14">
        <v>198.57739927163561</v>
      </c>
      <c r="M28" s="14">
        <v>154.54582342257498</v>
      </c>
      <c r="N28" s="14">
        <v>174.48668323095998</v>
      </c>
      <c r="O28" s="14">
        <v>214.9465268794041</v>
      </c>
      <c r="P28" s="14">
        <v>172.89396314533241</v>
      </c>
      <c r="Q28" s="14">
        <v>219.22507352795949</v>
      </c>
      <c r="R28" s="14">
        <v>255.03119387724001</v>
      </c>
      <c r="S28" s="14">
        <v>191.22235927020031</v>
      </c>
      <c r="T28" s="14">
        <v>210.33284284766398</v>
      </c>
      <c r="U28" s="14">
        <v>212.2995504105304</v>
      </c>
      <c r="V28" s="14">
        <v>193.36626016589901</v>
      </c>
      <c r="W28" s="14">
        <v>227.17064225306422</v>
      </c>
      <c r="X28" s="14">
        <v>192.20974574649568</v>
      </c>
      <c r="Y28" s="14">
        <v>186.9541858975345</v>
      </c>
      <c r="Z28" s="14">
        <v>272.36251266724491</v>
      </c>
      <c r="AA28"/>
    </row>
    <row r="29" spans="1:27" ht="14.5" x14ac:dyDescent="0.35">
      <c r="A29" s="32" t="s">
        <v>18</v>
      </c>
      <c r="B29" s="14">
        <v>261.8588569861389</v>
      </c>
      <c r="C29" s="14">
        <v>317.35323028745637</v>
      </c>
      <c r="D29" s="14">
        <v>300.26404570049408</v>
      </c>
      <c r="E29" s="14">
        <v>245.37399666633601</v>
      </c>
      <c r="F29" s="14">
        <v>273.5209229720445</v>
      </c>
      <c r="G29" s="14">
        <v>178.6899325932194</v>
      </c>
      <c r="H29" s="14">
        <v>245.78592543955858</v>
      </c>
      <c r="I29" s="14">
        <v>235.13690449781768</v>
      </c>
      <c r="J29" s="14">
        <v>277.4179562911753</v>
      </c>
      <c r="K29" s="14">
        <v>220.25310939623611</v>
      </c>
      <c r="L29" s="14">
        <v>175.623890336752</v>
      </c>
      <c r="M29" s="14">
        <v>167.74361922610132</v>
      </c>
      <c r="N29" s="14">
        <v>298.7346911385082</v>
      </c>
      <c r="O29" s="14">
        <v>171.42450226340651</v>
      </c>
      <c r="P29" s="14">
        <v>337.35978118747113</v>
      </c>
      <c r="Q29" s="14">
        <v>202.64891493071892</v>
      </c>
      <c r="R29" s="14">
        <v>241.14177789472643</v>
      </c>
      <c r="S29" s="14">
        <v>294.86597232683232</v>
      </c>
      <c r="T29" s="14">
        <v>275.75592432571239</v>
      </c>
      <c r="U29" s="14">
        <v>321.35725026364798</v>
      </c>
      <c r="V29" s="14">
        <v>186.2947406964409</v>
      </c>
      <c r="W29" s="14">
        <v>266.36196115849947</v>
      </c>
      <c r="X29" s="14">
        <v>182.09939243541959</v>
      </c>
      <c r="Y29" s="14">
        <v>186.44459188729451</v>
      </c>
      <c r="Z29" s="14">
        <v>281.94379471544846</v>
      </c>
      <c r="AA29"/>
    </row>
    <row r="30" spans="1:27" ht="13" x14ac:dyDescent="0.3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19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365BE-9B80-4251-815F-07D3B15530D6}">
  <dimension ref="A1:I31"/>
  <sheetViews>
    <sheetView workbookViewId="0">
      <selection activeCell="G24" sqref="G24"/>
    </sheetView>
  </sheetViews>
  <sheetFormatPr baseColWidth="10" defaultColWidth="11.453125" defaultRowHeight="12.5" x14ac:dyDescent="0.25"/>
  <cols>
    <col min="1" max="2" width="11.453125" style="1"/>
    <col min="3" max="3" width="14.26953125" style="1" bestFit="1" customWidth="1"/>
    <col min="4" max="16384" width="11.453125" style="1"/>
  </cols>
  <sheetData>
    <row r="1" spans="1:9" ht="18" x14ac:dyDescent="0.4">
      <c r="A1" s="3" t="s">
        <v>0</v>
      </c>
      <c r="B1" s="3" t="s">
        <v>16</v>
      </c>
      <c r="C1" s="4"/>
      <c r="D1" s="4"/>
    </row>
    <row r="2" spans="1:9" ht="18" x14ac:dyDescent="0.4">
      <c r="A2" s="3" t="s">
        <v>1</v>
      </c>
      <c r="B2" s="3" t="s">
        <v>5</v>
      </c>
      <c r="C2" s="4"/>
      <c r="D2" s="4"/>
    </row>
    <row r="5" spans="1:9" ht="15.5" x14ac:dyDescent="0.35">
      <c r="A5" s="2" t="s">
        <v>2</v>
      </c>
      <c r="B5" s="2"/>
      <c r="C5" s="2"/>
      <c r="D5" s="2"/>
      <c r="E5" s="2"/>
      <c r="F5" s="2"/>
      <c r="G5" s="2"/>
      <c r="H5" s="2"/>
      <c r="I5" s="2" t="s">
        <v>3</v>
      </c>
    </row>
    <row r="7" spans="1:9" ht="14.5" x14ac:dyDescent="0.35">
      <c r="A7" s="7"/>
      <c r="B7" s="5" t="s">
        <v>10</v>
      </c>
      <c r="C7" s="5" t="s">
        <v>11</v>
      </c>
      <c r="D7" s="5" t="s">
        <v>12</v>
      </c>
      <c r="E7" s="5"/>
    </row>
    <row r="8" spans="1:9" x14ac:dyDescent="0.25">
      <c r="A8" s="8" t="s">
        <v>7</v>
      </c>
      <c r="B8" s="6">
        <v>112.62446301638001</v>
      </c>
      <c r="C8" s="6">
        <v>126.730368624981</v>
      </c>
      <c r="D8" s="6">
        <v>143.11689348468201</v>
      </c>
      <c r="E8" s="6"/>
    </row>
    <row r="9" spans="1:9" x14ac:dyDescent="0.25">
      <c r="A9" s="8" t="s">
        <v>8</v>
      </c>
      <c r="B9" s="6">
        <v>114.609394751948</v>
      </c>
      <c r="C9" s="6">
        <v>127.60174223442699</v>
      </c>
      <c r="D9" s="6">
        <v>144.499717364726</v>
      </c>
      <c r="E9" s="6"/>
    </row>
    <row r="10" spans="1:9" x14ac:dyDescent="0.25">
      <c r="A10" s="8" t="s">
        <v>9</v>
      </c>
      <c r="B10" s="6">
        <v>114.73598444742299</v>
      </c>
      <c r="C10" s="6">
        <v>127.996571942279</v>
      </c>
      <c r="D10" s="6">
        <v>143.54963664668099</v>
      </c>
      <c r="E10" s="6"/>
    </row>
    <row r="11" spans="1:9" x14ac:dyDescent="0.25">
      <c r="A11" s="8" t="s">
        <v>71</v>
      </c>
      <c r="B11" s="6">
        <v>112.975188741548</v>
      </c>
      <c r="C11" s="6">
        <v>133.89475225318901</v>
      </c>
      <c r="D11" s="6">
        <v>141.95942157775201</v>
      </c>
      <c r="E11" s="6"/>
    </row>
    <row r="12" spans="1:9" x14ac:dyDescent="0.25">
      <c r="A12" s="8" t="s">
        <v>75</v>
      </c>
      <c r="B12" s="6">
        <v>114.89157691679701</v>
      </c>
      <c r="C12" s="6">
        <v>131.23558913503399</v>
      </c>
      <c r="D12" s="6">
        <v>143.95458823855699</v>
      </c>
      <c r="E12" s="6"/>
    </row>
    <row r="13" spans="1:9" x14ac:dyDescent="0.25">
      <c r="B13" s="1">
        <v>0</v>
      </c>
      <c r="E13" s="6"/>
    </row>
    <row r="14" spans="1:9" x14ac:dyDescent="0.25">
      <c r="E14" s="6"/>
    </row>
    <row r="15" spans="1:9" x14ac:dyDescent="0.25">
      <c r="A15" s="6"/>
    </row>
    <row r="16" spans="1:9" x14ac:dyDescent="0.25">
      <c r="A16" s="6"/>
    </row>
    <row r="17" spans="1:5" x14ac:dyDescent="0.25">
      <c r="A17" s="6"/>
    </row>
    <row r="18" spans="1:5" x14ac:dyDescent="0.25">
      <c r="A18" s="6"/>
    </row>
    <row r="19" spans="1:5" x14ac:dyDescent="0.25">
      <c r="A19" s="6"/>
    </row>
    <row r="20" spans="1:5" x14ac:dyDescent="0.25">
      <c r="A20" s="6"/>
    </row>
    <row r="21" spans="1:5" x14ac:dyDescent="0.25">
      <c r="E21" s="6"/>
    </row>
    <row r="22" spans="1:5" x14ac:dyDescent="0.25">
      <c r="E22" s="6"/>
    </row>
    <row r="23" spans="1:5" x14ac:dyDescent="0.25">
      <c r="E23" s="6"/>
    </row>
    <row r="24" spans="1:5" x14ac:dyDescent="0.25">
      <c r="E24" s="6"/>
    </row>
    <row r="25" spans="1:5" x14ac:dyDescent="0.25">
      <c r="E25" s="6"/>
    </row>
    <row r="26" spans="1:5" x14ac:dyDescent="0.25">
      <c r="E26" s="6"/>
    </row>
    <row r="27" spans="1:5" x14ac:dyDescent="0.25">
      <c r="E27" s="6"/>
    </row>
    <row r="28" spans="1:5" x14ac:dyDescent="0.25">
      <c r="E28" s="6"/>
    </row>
    <row r="29" spans="1:5" x14ac:dyDescent="0.25">
      <c r="E29" s="6"/>
    </row>
    <row r="30" spans="1:5" x14ac:dyDescent="0.25">
      <c r="E30" s="6"/>
    </row>
    <row r="31" spans="1:5" x14ac:dyDescent="0.25">
      <c r="E31" s="6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CC822-CB63-4875-912A-C5E9393C05D7}">
  <dimension ref="A1:G27"/>
  <sheetViews>
    <sheetView zoomScale="115" zoomScaleNormal="115" workbookViewId="0">
      <selection activeCell="L17" sqref="L17"/>
    </sheetView>
  </sheetViews>
  <sheetFormatPr baseColWidth="10" defaultColWidth="11.453125" defaultRowHeight="12.5" x14ac:dyDescent="0.25"/>
  <cols>
    <col min="1" max="1" width="10.1796875" style="1" bestFit="1" customWidth="1"/>
    <col min="2" max="2" width="9.54296875" style="1" customWidth="1"/>
    <col min="3" max="3" width="11" style="1" customWidth="1"/>
    <col min="4" max="16384" width="11.453125" style="1"/>
  </cols>
  <sheetData>
    <row r="1" spans="1:7" ht="18" x14ac:dyDescent="0.4">
      <c r="A1" s="3" t="s">
        <v>0</v>
      </c>
      <c r="B1" s="3" t="s">
        <v>72</v>
      </c>
    </row>
    <row r="2" spans="1:7" ht="18" x14ac:dyDescent="0.4">
      <c r="A2" s="3" t="s">
        <v>1</v>
      </c>
      <c r="B2" s="3" t="s">
        <v>5</v>
      </c>
    </row>
    <row r="3" spans="1:7" ht="22.5" customHeight="1" x14ac:dyDescent="0.25">
      <c r="B3" s="33" t="s">
        <v>17</v>
      </c>
      <c r="C3" s="33" t="s">
        <v>18</v>
      </c>
      <c r="D3" s="33" t="s">
        <v>20</v>
      </c>
    </row>
    <row r="4" spans="1:7" ht="18" customHeight="1" x14ac:dyDescent="0.3">
      <c r="A4" s="1" t="s">
        <v>7</v>
      </c>
      <c r="B4" s="14">
        <v>479.89467978025999</v>
      </c>
      <c r="C4" s="14">
        <v>115.175204974051</v>
      </c>
      <c r="D4" s="14">
        <v>98.393461448052093</v>
      </c>
      <c r="E4" s="25">
        <v>0</v>
      </c>
      <c r="G4" s="34" t="s">
        <v>3</v>
      </c>
    </row>
    <row r="5" spans="1:7" ht="18" customHeight="1" x14ac:dyDescent="0.25">
      <c r="A5" s="1" t="s">
        <v>8</v>
      </c>
      <c r="B5" s="14">
        <v>396.834067068286</v>
      </c>
      <c r="C5" s="14">
        <v>118.194241191589</v>
      </c>
      <c r="D5" s="14">
        <v>102.384453403859</v>
      </c>
    </row>
    <row r="6" spans="1:7" ht="18" customHeight="1" x14ac:dyDescent="0.25">
      <c r="A6" s="1" t="s">
        <v>9</v>
      </c>
      <c r="B6" s="14">
        <v>417.65221609492102</v>
      </c>
      <c r="C6" s="14">
        <v>120.653569561293</v>
      </c>
      <c r="D6" s="14">
        <v>101.603806420918</v>
      </c>
    </row>
    <row r="7" spans="1:7" ht="18" customHeight="1" x14ac:dyDescent="0.25">
      <c r="A7" s="1" t="s">
        <v>71</v>
      </c>
      <c r="B7" s="14">
        <v>432.25397100591101</v>
      </c>
      <c r="C7" s="14">
        <v>103.36071454058199</v>
      </c>
      <c r="D7" s="14">
        <v>102.512149532332</v>
      </c>
    </row>
    <row r="8" spans="1:7" ht="21" customHeight="1" x14ac:dyDescent="0.25">
      <c r="A8" s="1" t="s">
        <v>75</v>
      </c>
      <c r="B8" s="14">
        <v>457.39131619743398</v>
      </c>
      <c r="C8" s="14">
        <v>119.821938807075</v>
      </c>
      <c r="D8" s="14">
        <v>103.515074256585</v>
      </c>
    </row>
    <row r="12" spans="1:7" ht="13.5" x14ac:dyDescent="0.35">
      <c r="A12" s="24"/>
    </row>
    <row r="13" spans="1:7" ht="18" customHeight="1" x14ac:dyDescent="0.25"/>
    <row r="26" spans="3:4" ht="18" x14ac:dyDescent="0.4">
      <c r="C26" s="3"/>
      <c r="D26" s="3"/>
    </row>
    <row r="27" spans="3:4" ht="18" x14ac:dyDescent="0.4">
      <c r="C27" s="3"/>
      <c r="D27" s="3"/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BEF4B-D73D-4A1D-83DA-805A26599162}">
  <dimension ref="A1:D29"/>
  <sheetViews>
    <sheetView zoomScale="80" zoomScaleNormal="80" workbookViewId="0">
      <selection activeCell="K35" sqref="K35"/>
    </sheetView>
  </sheetViews>
  <sheetFormatPr baseColWidth="10" defaultColWidth="11.453125" defaultRowHeight="12.5" x14ac:dyDescent="0.25"/>
  <cols>
    <col min="1" max="16384" width="11.453125" style="1"/>
  </cols>
  <sheetData>
    <row r="1" spans="1:4" ht="18" x14ac:dyDescent="0.4">
      <c r="A1" s="3" t="s">
        <v>0</v>
      </c>
      <c r="B1" s="3" t="s">
        <v>64</v>
      </c>
    </row>
    <row r="2" spans="1:4" ht="18" x14ac:dyDescent="0.4">
      <c r="A2" s="3" t="s">
        <v>1</v>
      </c>
      <c r="B2" s="3" t="s">
        <v>5</v>
      </c>
    </row>
    <row r="4" spans="1:4" x14ac:dyDescent="0.25">
      <c r="B4" s="1" t="s">
        <v>23</v>
      </c>
      <c r="C4" s="1" t="s">
        <v>24</v>
      </c>
      <c r="D4" s="1" t="s">
        <v>25</v>
      </c>
    </row>
    <row r="5" spans="1:4" x14ac:dyDescent="0.25">
      <c r="A5" s="1">
        <v>1999</v>
      </c>
      <c r="B5" s="15">
        <v>8.6851356787614264</v>
      </c>
      <c r="C5" s="15">
        <v>6.708640983224881</v>
      </c>
      <c r="D5" s="15"/>
    </row>
    <row r="6" spans="1:4" x14ac:dyDescent="0.25">
      <c r="A6" s="1">
        <v>2000</v>
      </c>
      <c r="B6" s="15">
        <v>8.4312008546930102</v>
      </c>
      <c r="C6" s="15">
        <v>6.6049949720818653</v>
      </c>
      <c r="D6" s="15"/>
    </row>
    <row r="7" spans="1:4" x14ac:dyDescent="0.25">
      <c r="A7" s="1">
        <v>2001</v>
      </c>
      <c r="B7" s="15">
        <v>8.2640701900063789</v>
      </c>
      <c r="C7" s="15">
        <v>6.5246919824534118</v>
      </c>
      <c r="D7" s="15"/>
    </row>
    <row r="8" spans="1:4" x14ac:dyDescent="0.25">
      <c r="A8" s="1">
        <v>2002</v>
      </c>
      <c r="B8" s="15">
        <v>7.975582514857499</v>
      </c>
      <c r="C8" s="15">
        <v>5.795104711652054</v>
      </c>
      <c r="D8" s="15"/>
    </row>
    <row r="9" spans="1:4" x14ac:dyDescent="0.25">
      <c r="A9" s="1">
        <v>2003</v>
      </c>
      <c r="B9" s="15">
        <v>7.8062713436752817</v>
      </c>
      <c r="C9" s="15">
        <v>5.7539771583920363</v>
      </c>
      <c r="D9" s="15"/>
    </row>
    <row r="10" spans="1:4" x14ac:dyDescent="0.25">
      <c r="A10" s="1">
        <v>2004</v>
      </c>
      <c r="B10" s="15">
        <v>8.0169141218918245</v>
      </c>
      <c r="C10" s="15">
        <v>5.8825095816745341</v>
      </c>
      <c r="D10" s="15"/>
    </row>
    <row r="11" spans="1:4" x14ac:dyDescent="0.25">
      <c r="A11" s="1">
        <v>2005</v>
      </c>
      <c r="B11" s="15">
        <v>8.3797935506695822</v>
      </c>
      <c r="C11" s="15">
        <v>6.0085866989438204</v>
      </c>
      <c r="D11" s="15"/>
    </row>
    <row r="12" spans="1:4" x14ac:dyDescent="0.25">
      <c r="A12" s="1">
        <v>2006</v>
      </c>
      <c r="B12" s="15">
        <v>7.7279379095275731</v>
      </c>
      <c r="C12" s="15">
        <v>5.3907718870050898</v>
      </c>
      <c r="D12" s="15"/>
    </row>
    <row r="13" spans="1:4" x14ac:dyDescent="0.25">
      <c r="A13" s="1">
        <v>2007</v>
      </c>
      <c r="B13" s="15">
        <v>8.1938577032776081</v>
      </c>
      <c r="C13" s="15">
        <v>5.6401448508136207</v>
      </c>
      <c r="D13" s="15"/>
    </row>
    <row r="14" spans="1:4" x14ac:dyDescent="0.25">
      <c r="A14" s="1">
        <v>2008</v>
      </c>
      <c r="B14" s="15">
        <v>7.2356030058493008</v>
      </c>
      <c r="C14" s="15">
        <v>4.7757803762421869</v>
      </c>
      <c r="D14" s="15"/>
    </row>
    <row r="15" spans="1:4" x14ac:dyDescent="0.25">
      <c r="A15" s="1">
        <v>2009</v>
      </c>
      <c r="B15" s="15">
        <v>8.8280631095235353</v>
      </c>
      <c r="C15" s="15">
        <v>5.278851106466016</v>
      </c>
      <c r="D15" s="15"/>
    </row>
    <row r="16" spans="1:4" x14ac:dyDescent="0.25">
      <c r="A16" s="1">
        <v>2010</v>
      </c>
      <c r="B16" s="15">
        <v>9.4444185995711667</v>
      </c>
      <c r="C16" s="15">
        <v>5.478025245567367</v>
      </c>
      <c r="D16" s="15"/>
    </row>
    <row r="17" spans="1:4" x14ac:dyDescent="0.25">
      <c r="A17" s="1">
        <v>2011</v>
      </c>
      <c r="B17" s="15">
        <v>10.068421138454941</v>
      </c>
      <c r="C17" s="15">
        <v>5.7804882006221119</v>
      </c>
      <c r="D17" s="15"/>
    </row>
    <row r="18" spans="1:4" x14ac:dyDescent="0.25">
      <c r="A18" s="1">
        <v>2012</v>
      </c>
      <c r="B18" s="15">
        <v>11.208242929655709</v>
      </c>
      <c r="C18" s="15">
        <v>6.0623233537273808</v>
      </c>
      <c r="D18" s="15"/>
    </row>
    <row r="19" spans="1:4" x14ac:dyDescent="0.25">
      <c r="A19" s="1">
        <v>2013</v>
      </c>
      <c r="B19" s="15">
        <v>12.117088174961802</v>
      </c>
      <c r="C19" s="15">
        <v>6.3895230595277033</v>
      </c>
      <c r="D19" s="15"/>
    </row>
    <row r="20" spans="1:4" x14ac:dyDescent="0.25">
      <c r="A20" s="1">
        <v>2014</v>
      </c>
      <c r="B20" s="15">
        <v>13.054015369789775</v>
      </c>
      <c r="C20" s="15">
        <v>6.6041341156977671</v>
      </c>
      <c r="D20" s="15"/>
    </row>
    <row r="21" spans="1:4" x14ac:dyDescent="0.25">
      <c r="A21" s="1">
        <v>2015</v>
      </c>
      <c r="B21" s="15">
        <v>14.576562010825199</v>
      </c>
      <c r="C21" s="15">
        <v>7.36692174755576</v>
      </c>
      <c r="D21" s="15"/>
    </row>
    <row r="22" spans="1:4" x14ac:dyDescent="0.25">
      <c r="A22" s="1">
        <v>2016</v>
      </c>
      <c r="B22" s="15">
        <v>15.8</v>
      </c>
      <c r="C22" s="15">
        <v>7.8</v>
      </c>
      <c r="D22" s="15"/>
    </row>
    <row r="23" spans="1:4" x14ac:dyDescent="0.25">
      <c r="A23" s="1">
        <v>2017</v>
      </c>
      <c r="B23" s="15">
        <v>16.24668257261402</v>
      </c>
      <c r="C23" s="15">
        <v>7.9580222619606653</v>
      </c>
      <c r="D23" s="15"/>
    </row>
    <row r="24" spans="1:4" x14ac:dyDescent="0.25">
      <c r="A24" s="1">
        <v>2018</v>
      </c>
      <c r="B24" s="15">
        <v>16.227939125640049</v>
      </c>
      <c r="C24" s="15">
        <v>8.4369556570543889</v>
      </c>
      <c r="D24" s="15">
        <v>16.227939125640049</v>
      </c>
    </row>
    <row r="25" spans="1:4" x14ac:dyDescent="0.25">
      <c r="A25" s="1">
        <v>2019</v>
      </c>
      <c r="B25" s="15">
        <v>18.038924151560401</v>
      </c>
      <c r="C25" s="15">
        <v>8.2638689803101677</v>
      </c>
      <c r="D25" s="15">
        <v>16.3667406288805</v>
      </c>
    </row>
    <row r="26" spans="1:4" x14ac:dyDescent="0.25">
      <c r="A26" s="1">
        <v>2020</v>
      </c>
      <c r="B26" s="21">
        <v>18.860460431434301</v>
      </c>
      <c r="C26" s="22">
        <v>9.1401042018951895</v>
      </c>
      <c r="D26" s="15"/>
    </row>
    <row r="27" spans="1:4" x14ac:dyDescent="0.25">
      <c r="B27" s="15"/>
      <c r="C27" s="15"/>
      <c r="D27" s="15"/>
    </row>
    <row r="28" spans="1:4" x14ac:dyDescent="0.25">
      <c r="A28" s="15" t="s">
        <v>73</v>
      </c>
      <c r="B28" s="15">
        <v>17.420375529165348</v>
      </c>
      <c r="C28" s="15">
        <v>7.5662269127922874</v>
      </c>
    </row>
    <row r="29" spans="1:4" x14ac:dyDescent="0.25">
      <c r="A29" s="15" t="s">
        <v>74</v>
      </c>
      <c r="B29" s="15">
        <v>18.906187073084606</v>
      </c>
      <c r="C29" s="15">
        <v>8.2486564705778509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1D3C6-E68D-42ED-AFE0-7A0B19FC8936}">
  <dimension ref="A1:L8"/>
  <sheetViews>
    <sheetView topLeftCell="B1" zoomScale="93" zoomScaleNormal="93" workbookViewId="0">
      <selection activeCell="J39" sqref="J39"/>
    </sheetView>
  </sheetViews>
  <sheetFormatPr baseColWidth="10" defaultColWidth="11.453125" defaultRowHeight="12.5" x14ac:dyDescent="0.25"/>
  <cols>
    <col min="1" max="1" width="34.54296875" style="1" customWidth="1"/>
    <col min="2" max="16384" width="11.453125" style="1"/>
  </cols>
  <sheetData>
    <row r="1" spans="1:12" ht="18" x14ac:dyDescent="0.4">
      <c r="A1" s="3" t="s">
        <v>0</v>
      </c>
      <c r="B1" s="3" t="s">
        <v>65</v>
      </c>
    </row>
    <row r="2" spans="1:12" ht="18" x14ac:dyDescent="0.4">
      <c r="A2" s="3" t="s">
        <v>1</v>
      </c>
      <c r="B2" s="3" t="s">
        <v>5</v>
      </c>
    </row>
    <row r="5" spans="1:12" x14ac:dyDescent="0.25">
      <c r="B5" s="1">
        <v>2011</v>
      </c>
      <c r="C5" s="1">
        <v>2012</v>
      </c>
      <c r="D5" s="1">
        <v>2013</v>
      </c>
      <c r="E5" s="1">
        <v>2014</v>
      </c>
      <c r="F5" s="1">
        <v>2015</v>
      </c>
      <c r="G5" s="1">
        <v>2016</v>
      </c>
      <c r="H5" s="1">
        <v>2017</v>
      </c>
      <c r="I5" s="1">
        <v>2018</v>
      </c>
      <c r="J5" s="1">
        <v>2019</v>
      </c>
      <c r="K5" s="1">
        <v>2020</v>
      </c>
      <c r="L5" s="1" t="s">
        <v>76</v>
      </c>
    </row>
    <row r="6" spans="1:12" x14ac:dyDescent="0.25">
      <c r="A6" s="1" t="s">
        <v>26</v>
      </c>
      <c r="B6" s="15">
        <v>1.4540181341769713</v>
      </c>
      <c r="C6" s="15">
        <v>1.1429934695826367</v>
      </c>
      <c r="D6" s="15">
        <v>1.3569733573578242</v>
      </c>
      <c r="E6" s="15">
        <v>1.5470924224430127</v>
      </c>
      <c r="F6" s="15">
        <v>2.060839682986793</v>
      </c>
      <c r="G6" s="15">
        <v>1.463613111182094</v>
      </c>
      <c r="H6" s="15">
        <v>0.95095299066627925</v>
      </c>
      <c r="I6" s="15">
        <v>1.3764117572535663</v>
      </c>
      <c r="J6" s="15">
        <v>0.63289489659379494</v>
      </c>
      <c r="K6" s="15">
        <v>1.6004760436297061</v>
      </c>
      <c r="L6" s="15">
        <v>1.006408032169851</v>
      </c>
    </row>
    <row r="7" spans="1:12" x14ac:dyDescent="0.25">
      <c r="A7" s="1" t="s">
        <v>27</v>
      </c>
      <c r="B7" s="15">
        <v>-0.83001559529319646</v>
      </c>
      <c r="C7" s="15">
        <v>-3.1716783818686381E-3</v>
      </c>
      <c r="D7" s="15">
        <v>-0.44812811205173098</v>
      </c>
      <c r="E7" s="15">
        <v>-0.61016522761503966</v>
      </c>
      <c r="F7" s="15">
        <v>-0.53829304195136851</v>
      </c>
      <c r="G7" s="15">
        <v>-0.2534327308196806</v>
      </c>
      <c r="H7" s="15">
        <v>-0.49101280923987722</v>
      </c>
      <c r="I7" s="15">
        <v>-1.4359327692585009</v>
      </c>
      <c r="J7" s="15">
        <v>1.1246895482312607</v>
      </c>
      <c r="K7" s="15">
        <v>-0.68476161762957566</v>
      </c>
      <c r="L7" s="15">
        <v>0.47940351174940948</v>
      </c>
    </row>
    <row r="8" spans="1:12" x14ac:dyDescent="0.25">
      <c r="A8" s="1" t="s">
        <v>28</v>
      </c>
      <c r="B8" s="15">
        <v>0.62400253888377499</v>
      </c>
      <c r="C8" s="15">
        <v>1.139821791200768</v>
      </c>
      <c r="D8" s="15">
        <v>0.90884524530609334</v>
      </c>
      <c r="E8" s="15">
        <v>0.93692719482797315</v>
      </c>
      <c r="F8" s="15">
        <v>1.5225466410354245</v>
      </c>
      <c r="G8" s="15">
        <v>1.2101803803624134</v>
      </c>
      <c r="H8" s="15">
        <v>0.45994018142640203</v>
      </c>
      <c r="I8" s="15">
        <v>-5.9521012004934426E-2</v>
      </c>
      <c r="J8" s="15">
        <v>1.84176259095133</v>
      </c>
      <c r="K8" s="15">
        <v>0.921536279873855</v>
      </c>
      <c r="L8" s="15">
        <v>1.4858115439192603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05220-F93B-4B6D-97D9-965E05CAB700}">
  <dimension ref="A1:F31"/>
  <sheetViews>
    <sheetView workbookViewId="0">
      <selection activeCell="P28" sqref="P28"/>
    </sheetView>
  </sheetViews>
  <sheetFormatPr baseColWidth="10" defaultColWidth="11.453125" defaultRowHeight="12.5" x14ac:dyDescent="0.25"/>
  <cols>
    <col min="1" max="16384" width="11.453125" style="1"/>
  </cols>
  <sheetData>
    <row r="1" spans="1:4" ht="18" x14ac:dyDescent="0.4">
      <c r="A1" s="3" t="s">
        <v>0</v>
      </c>
      <c r="B1" s="3" t="s">
        <v>66</v>
      </c>
    </row>
    <row r="2" spans="1:4" ht="18" x14ac:dyDescent="0.4">
      <c r="A2" s="3" t="s">
        <v>1</v>
      </c>
      <c r="B2" s="3" t="s">
        <v>5</v>
      </c>
    </row>
    <row r="4" spans="1:4" x14ac:dyDescent="0.25">
      <c r="B4" s="1" t="s">
        <v>29</v>
      </c>
      <c r="C4" s="1" t="s">
        <v>30</v>
      </c>
      <c r="D4" s="1" t="s">
        <v>31</v>
      </c>
    </row>
    <row r="5" spans="1:4" x14ac:dyDescent="0.25">
      <c r="A5" s="14" t="s">
        <v>78</v>
      </c>
      <c r="B5" s="14">
        <v>663.41001199999994</v>
      </c>
      <c r="C5" s="14">
        <v>868.57700732299861</v>
      </c>
      <c r="D5" s="14">
        <v>76.378951596320235</v>
      </c>
    </row>
    <row r="6" spans="1:4" x14ac:dyDescent="0.25">
      <c r="A6" s="23" t="s">
        <v>32</v>
      </c>
      <c r="B6" s="14">
        <v>720.96396699999991</v>
      </c>
      <c r="C6" s="14">
        <v>933.37382169511386</v>
      </c>
      <c r="D6" s="14">
        <v>77.242788499322458</v>
      </c>
    </row>
    <row r="7" spans="1:4" x14ac:dyDescent="0.25">
      <c r="A7" s="23" t="s">
        <v>33</v>
      </c>
      <c r="B7" s="14">
        <v>821.31496400000003</v>
      </c>
      <c r="C7" s="14">
        <v>1048.3991972315359</v>
      </c>
      <c r="D7" s="14">
        <v>78.339907753536266</v>
      </c>
    </row>
    <row r="8" spans="1:4" x14ac:dyDescent="0.25">
      <c r="A8" s="23" t="s">
        <v>34</v>
      </c>
      <c r="B8" s="14">
        <v>871.58043299999997</v>
      </c>
      <c r="C8" s="14">
        <v>1103.9297937616598</v>
      </c>
      <c r="D8" s="14">
        <v>78.952523785962384</v>
      </c>
    </row>
    <row r="9" spans="1:4" x14ac:dyDescent="0.25">
      <c r="A9" s="23" t="s">
        <v>35</v>
      </c>
      <c r="B9" s="14">
        <v>907.29905399999996</v>
      </c>
      <c r="C9" s="14">
        <v>1248.6812285340502</v>
      </c>
      <c r="D9" s="14">
        <v>72.660582482301564</v>
      </c>
    </row>
    <row r="10" spans="1:4" x14ac:dyDescent="0.25">
      <c r="A10" s="23" t="s">
        <v>36</v>
      </c>
      <c r="B10" s="14">
        <v>970.01536899999996</v>
      </c>
      <c r="C10" s="14">
        <v>1315.9946536988643</v>
      </c>
      <c r="D10" s="14">
        <v>73.709673992487666</v>
      </c>
    </row>
    <row r="11" spans="1:4" x14ac:dyDescent="0.25">
      <c r="A11" s="23" t="s">
        <v>37</v>
      </c>
      <c r="B11" s="14">
        <v>1020.5772609999999</v>
      </c>
      <c r="C11" s="14">
        <v>1390.8826059002351</v>
      </c>
      <c r="D11" s="14">
        <v>73.376232952416657</v>
      </c>
    </row>
    <row r="12" spans="1:4" x14ac:dyDescent="0.25">
      <c r="A12" s="23" t="s">
        <v>38</v>
      </c>
      <c r="B12" s="14">
        <v>1207.648964</v>
      </c>
      <c r="C12" s="14">
        <v>1684.2311689999999</v>
      </c>
      <c r="D12" s="14">
        <v>71.703278399546107</v>
      </c>
    </row>
    <row r="13" spans="1:4" x14ac:dyDescent="0.25">
      <c r="A13" s="23" t="s">
        <v>39</v>
      </c>
      <c r="B13" s="14">
        <v>1455.763702</v>
      </c>
      <c r="C13" s="14">
        <v>2086.9092099999998</v>
      </c>
      <c r="D13" s="14">
        <v>69.756925458199504</v>
      </c>
    </row>
    <row r="14" spans="1:4" x14ac:dyDescent="0.25">
      <c r="A14" s="23" t="s">
        <v>40</v>
      </c>
      <c r="B14" s="14">
        <v>1542.8387830000001</v>
      </c>
      <c r="C14" s="14">
        <v>2241.3965920000001</v>
      </c>
      <c r="D14" s="14">
        <v>68.833814975301792</v>
      </c>
    </row>
    <row r="15" spans="1:4" x14ac:dyDescent="0.25">
      <c r="A15" s="23" t="s">
        <v>41</v>
      </c>
      <c r="B15" s="14">
        <v>1838.8894082186105</v>
      </c>
      <c r="C15" s="14">
        <v>2786.0313250000004</v>
      </c>
      <c r="D15" s="14">
        <v>66.003902817518039</v>
      </c>
    </row>
    <row r="16" spans="1:4" x14ac:dyDescent="0.25">
      <c r="A16" s="23" t="s">
        <v>42</v>
      </c>
      <c r="B16" s="14">
        <v>1696.4376861353878</v>
      </c>
      <c r="C16" s="14">
        <v>2837.03</v>
      </c>
      <c r="D16" s="14">
        <v>59.79625475005156</v>
      </c>
    </row>
    <row r="17" spans="1:6" x14ac:dyDescent="0.25">
      <c r="A17" s="23" t="s">
        <v>43</v>
      </c>
      <c r="B17" s="14">
        <v>1696.02909849613</v>
      </c>
      <c r="C17" s="14">
        <v>2924.0479999999998</v>
      </c>
      <c r="D17" s="14">
        <v>58.00277897271625</v>
      </c>
    </row>
    <row r="18" spans="1:6" x14ac:dyDescent="0.25">
      <c r="A18" s="23" t="s">
        <v>44</v>
      </c>
      <c r="B18" s="14">
        <v>1846.2312589006476</v>
      </c>
      <c r="C18" s="14">
        <v>3215.7550000000001</v>
      </c>
      <c r="D18" s="14">
        <v>57.412062140948159</v>
      </c>
    </row>
    <row r="19" spans="1:6" x14ac:dyDescent="0.25">
      <c r="A19" s="23" t="s">
        <v>45</v>
      </c>
      <c r="B19" s="14">
        <v>1846.7817660544351</v>
      </c>
      <c r="C19" s="14">
        <v>3414.3969999999999</v>
      </c>
      <c r="D19" s="14">
        <v>54.088079565862877</v>
      </c>
      <c r="F19" s="36"/>
    </row>
    <row r="20" spans="1:6" x14ac:dyDescent="0.25">
      <c r="A20" s="23" t="s">
        <v>46</v>
      </c>
      <c r="B20" s="14">
        <v>1919.0505519958426</v>
      </c>
      <c r="C20" s="14">
        <v>3639.2864591150824</v>
      </c>
      <c r="D20" s="14">
        <v>52.731505847508174</v>
      </c>
      <c r="F20" s="35"/>
    </row>
    <row r="21" spans="1:6" x14ac:dyDescent="0.25">
      <c r="A21" s="23" t="s">
        <v>47</v>
      </c>
      <c r="B21" s="14">
        <v>2014.2550060000001</v>
      </c>
      <c r="C21" s="14">
        <v>3981.4630269999998</v>
      </c>
      <c r="D21" s="14">
        <v>50.590825340847758</v>
      </c>
    </row>
    <row r="22" spans="1:6" x14ac:dyDescent="0.25">
      <c r="A22" s="23" t="s">
        <v>48</v>
      </c>
      <c r="B22" s="14">
        <v>2094.1786731349998</v>
      </c>
      <c r="C22" s="14">
        <v>4143.6472839999997</v>
      </c>
      <c r="D22" s="14">
        <v>50.539501304112441</v>
      </c>
    </row>
    <row r="23" spans="1:6" x14ac:dyDescent="0.25">
      <c r="A23" s="23" t="s">
        <v>49</v>
      </c>
      <c r="B23" s="14">
        <v>2129.4174989999997</v>
      </c>
      <c r="C23" s="14">
        <v>4285.848011</v>
      </c>
      <c r="D23" s="14">
        <v>49.684858014905465</v>
      </c>
    </row>
    <row r="24" spans="1:6" x14ac:dyDescent="0.25">
      <c r="A24" s="23" t="s">
        <v>50</v>
      </c>
      <c r="B24" s="14">
        <v>2195.6831052991929</v>
      </c>
      <c r="C24" s="14">
        <v>4482.5919389999999</v>
      </c>
      <c r="D24" s="14">
        <v>48.982444424531252</v>
      </c>
    </row>
    <row r="25" spans="1:6" x14ac:dyDescent="0.25">
      <c r="A25" s="23" t="s">
        <v>51</v>
      </c>
      <c r="B25" s="14">
        <v>2395.5734065262054</v>
      </c>
      <c r="C25" s="14">
        <v>4608.9103109999996</v>
      </c>
      <c r="D25" s="14">
        <v>51.977002043384005</v>
      </c>
    </row>
    <row r="26" spans="1:6" x14ac:dyDescent="0.25">
      <c r="A26" s="23" t="s">
        <v>52</v>
      </c>
      <c r="B26" s="14">
        <v>2246.6207924360301</v>
      </c>
      <c r="C26" s="14">
        <v>4904.0736449999995</v>
      </c>
      <c r="D26" s="14">
        <v>45.811318407230615</v>
      </c>
    </row>
    <row r="27" spans="1:6" x14ac:dyDescent="0.25">
      <c r="A27" s="23" t="s">
        <v>70</v>
      </c>
      <c r="B27" s="14">
        <v>2330.6516530432987</v>
      </c>
      <c r="C27" s="14">
        <v>5236.7106950000007</v>
      </c>
      <c r="D27" s="14">
        <v>48.461723589004237</v>
      </c>
    </row>
    <row r="28" spans="1:6" x14ac:dyDescent="0.25">
      <c r="A28" s="23"/>
      <c r="B28" s="14"/>
      <c r="C28" s="14"/>
      <c r="D28" s="14"/>
    </row>
    <row r="29" spans="1:6" x14ac:dyDescent="0.25">
      <c r="A29" s="13">
        <v>43921</v>
      </c>
      <c r="B29" s="14">
        <v>2381.93755965835</v>
      </c>
      <c r="C29" s="14">
        <v>5484.1398830000007</v>
      </c>
      <c r="D29" s="14">
        <v>43.433202115102752</v>
      </c>
    </row>
    <row r="30" spans="1:6" x14ac:dyDescent="0.25">
      <c r="A30" s="23" t="s">
        <v>77</v>
      </c>
      <c r="B30" s="14">
        <v>2319.864927701899</v>
      </c>
      <c r="C30" s="14">
        <v>5317.2053490000008</v>
      </c>
      <c r="D30" s="14">
        <v>43.62940257965009</v>
      </c>
    </row>
    <row r="31" spans="1:6" x14ac:dyDescent="0.25">
      <c r="B31" s="14"/>
      <c r="C31" s="14"/>
      <c r="D31" s="14"/>
    </row>
  </sheetData>
  <phoneticPr fontId="14" type="noConversion"/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1D866-6866-423A-809B-D8CE22322A35}">
  <dimension ref="A1:C123"/>
  <sheetViews>
    <sheetView workbookViewId="0">
      <selection activeCell="G25" sqref="G25"/>
    </sheetView>
  </sheetViews>
  <sheetFormatPr baseColWidth="10" defaultColWidth="11.453125" defaultRowHeight="12.5" x14ac:dyDescent="0.25"/>
  <cols>
    <col min="1" max="16384" width="11.453125" style="1"/>
  </cols>
  <sheetData>
    <row r="1" spans="1:3" ht="18" x14ac:dyDescent="0.4">
      <c r="A1" s="3" t="s">
        <v>0</v>
      </c>
      <c r="B1" s="3" t="s">
        <v>79</v>
      </c>
    </row>
    <row r="2" spans="1:3" ht="18" x14ac:dyDescent="0.4">
      <c r="A2" s="3" t="s">
        <v>1</v>
      </c>
      <c r="B2" s="3" t="s">
        <v>5</v>
      </c>
    </row>
    <row r="6" spans="1:3" x14ac:dyDescent="0.25">
      <c r="A6" s="13" t="s">
        <v>53</v>
      </c>
      <c r="B6" s="1" t="s">
        <v>54</v>
      </c>
      <c r="C6" s="1" t="s">
        <v>80</v>
      </c>
    </row>
    <row r="7" spans="1:3" ht="14.5" x14ac:dyDescent="0.35">
      <c r="A7" s="15">
        <v>19.495587155711046</v>
      </c>
      <c r="B7" s="15">
        <v>6.2273556693571699</v>
      </c>
      <c r="C7"/>
    </row>
    <row r="8" spans="1:3" ht="14.5" x14ac:dyDescent="0.35">
      <c r="A8" s="15">
        <v>15.700604687706754</v>
      </c>
      <c r="B8" s="15">
        <v>6.2273556693571699</v>
      </c>
      <c r="C8"/>
    </row>
    <row r="9" spans="1:3" ht="14.5" x14ac:dyDescent="0.35">
      <c r="A9" s="15">
        <v>15.401244636257339</v>
      </c>
      <c r="B9" s="15">
        <v>6.2273556693571699</v>
      </c>
      <c r="C9"/>
    </row>
    <row r="10" spans="1:3" ht="14.5" x14ac:dyDescent="0.35">
      <c r="A10" s="15">
        <v>13.265631309562981</v>
      </c>
      <c r="B10" s="15">
        <v>6.2273556693571699</v>
      </c>
      <c r="C10"/>
    </row>
    <row r="11" spans="1:3" ht="14.5" x14ac:dyDescent="0.35">
      <c r="A11" s="15">
        <v>13.248070860544159</v>
      </c>
      <c r="B11" s="15">
        <v>6.2273556693571699</v>
      </c>
      <c r="C11"/>
    </row>
    <row r="12" spans="1:3" ht="14.5" x14ac:dyDescent="0.35">
      <c r="A12" s="15">
        <v>12.208280021746521</v>
      </c>
      <c r="B12" s="15">
        <v>6.2273556693571699</v>
      </c>
      <c r="C12"/>
    </row>
    <row r="13" spans="1:3" ht="14.5" x14ac:dyDescent="0.35">
      <c r="A13" s="15">
        <v>11.645678348155771</v>
      </c>
      <c r="B13" s="15">
        <v>6.2273556693571699</v>
      </c>
      <c r="C13"/>
    </row>
    <row r="14" spans="1:3" ht="14.5" x14ac:dyDescent="0.35">
      <c r="A14" s="15">
        <v>10.942450312573069</v>
      </c>
      <c r="B14" s="15">
        <v>6.2273556693571699</v>
      </c>
      <c r="C14"/>
    </row>
    <row r="15" spans="1:3" ht="14.5" x14ac:dyDescent="0.35">
      <c r="A15" s="15">
        <v>10.929275229253889</v>
      </c>
      <c r="B15" s="15">
        <v>6.2273556693571699</v>
      </c>
      <c r="C15"/>
    </row>
    <row r="16" spans="1:3" ht="14.5" x14ac:dyDescent="0.35">
      <c r="A16" s="15">
        <v>10.374804574180109</v>
      </c>
      <c r="B16" s="15">
        <v>6.2273556693571699</v>
      </c>
      <c r="C16"/>
    </row>
    <row r="17" spans="1:3" ht="14.5" x14ac:dyDescent="0.35">
      <c r="A17" s="15">
        <v>10.099909841344719</v>
      </c>
      <c r="B17" s="15">
        <v>6.2273556693571699</v>
      </c>
      <c r="C17"/>
    </row>
    <row r="18" spans="1:3" ht="14.5" x14ac:dyDescent="0.35">
      <c r="A18" s="15">
        <v>10.060878663562921</v>
      </c>
      <c r="B18" s="15">
        <v>6.2273556693571699</v>
      </c>
      <c r="C18"/>
    </row>
    <row r="19" spans="1:3" ht="14.5" x14ac:dyDescent="0.35">
      <c r="A19" s="15">
        <v>9.9725166729271688</v>
      </c>
      <c r="B19" s="15">
        <v>6.2273556693571699</v>
      </c>
      <c r="C19"/>
    </row>
    <row r="20" spans="1:3" ht="14.5" x14ac:dyDescent="0.35">
      <c r="A20" s="15">
        <v>9.8082587835189798</v>
      </c>
      <c r="B20" s="15">
        <v>6.2273556693571699</v>
      </c>
      <c r="C20"/>
    </row>
    <row r="21" spans="1:3" ht="14.5" x14ac:dyDescent="0.35">
      <c r="A21" s="15">
        <v>9.6898256513595395</v>
      </c>
      <c r="B21" s="15">
        <v>6.2273556693571699</v>
      </c>
      <c r="C21"/>
    </row>
    <row r="22" spans="1:3" ht="14.5" x14ac:dyDescent="0.35">
      <c r="A22" s="15">
        <v>9.3976107466237409</v>
      </c>
      <c r="B22" s="15">
        <v>6.2273556693571699</v>
      </c>
      <c r="C22" s="26"/>
    </row>
    <row r="23" spans="1:3" ht="14.5" x14ac:dyDescent="0.35">
      <c r="A23" s="15">
        <v>9.3528373797925486</v>
      </c>
      <c r="B23" s="15">
        <v>6.2273556693571699</v>
      </c>
      <c r="C23"/>
    </row>
    <row r="24" spans="1:3" ht="14.5" x14ac:dyDescent="0.35">
      <c r="A24" s="15">
        <v>9.22170819807714</v>
      </c>
      <c r="B24" s="15">
        <v>6.2273556693571699</v>
      </c>
      <c r="C24"/>
    </row>
    <row r="25" spans="1:3" ht="14.5" x14ac:dyDescent="0.35">
      <c r="A25" s="15">
        <v>9.1568397351633202</v>
      </c>
      <c r="B25" s="15">
        <v>6.2273556693571699</v>
      </c>
      <c r="C25"/>
    </row>
    <row r="26" spans="1:3" ht="14.5" x14ac:dyDescent="0.35">
      <c r="A26" s="15">
        <v>9.1290784215485292</v>
      </c>
      <c r="B26" s="15">
        <v>6.2273556693571699</v>
      </c>
      <c r="C26"/>
    </row>
    <row r="27" spans="1:3" ht="14.5" x14ac:dyDescent="0.35">
      <c r="A27" s="15">
        <v>8.9547255869501008</v>
      </c>
      <c r="B27" s="15">
        <v>6.2273556693571699</v>
      </c>
      <c r="C27"/>
    </row>
    <row r="28" spans="1:3" ht="14.5" x14ac:dyDescent="0.35">
      <c r="A28" s="15">
        <v>8.8616571824674786</v>
      </c>
      <c r="B28" s="15">
        <v>6.2273556693571699</v>
      </c>
      <c r="C28"/>
    </row>
    <row r="29" spans="1:3" ht="14.5" x14ac:dyDescent="0.35">
      <c r="A29" s="15">
        <v>8.848379142751158</v>
      </c>
      <c r="B29" s="15">
        <v>6.2273556693571699</v>
      </c>
      <c r="C29"/>
    </row>
    <row r="30" spans="1:3" ht="14.5" x14ac:dyDescent="0.35">
      <c r="A30" s="15">
        <v>8.6497429284642813</v>
      </c>
      <c r="B30" s="15">
        <v>6.2273556693571699</v>
      </c>
      <c r="C30"/>
    </row>
    <row r="31" spans="1:3" ht="14.5" x14ac:dyDescent="0.35">
      <c r="A31" s="15">
        <v>8.5614665937844716</v>
      </c>
      <c r="B31" s="15">
        <v>6.2273556693571699</v>
      </c>
      <c r="C31" s="27"/>
    </row>
    <row r="32" spans="1:3" ht="14.5" x14ac:dyDescent="0.35">
      <c r="A32" s="15">
        <v>8.5174343726659281</v>
      </c>
      <c r="B32" s="15">
        <v>6.2273556693571699</v>
      </c>
      <c r="C32"/>
    </row>
    <row r="33" spans="1:3" ht="14.5" x14ac:dyDescent="0.35">
      <c r="A33" s="15">
        <v>8.4450064194348808</v>
      </c>
      <c r="B33" s="15">
        <v>6.2273556693571699</v>
      </c>
      <c r="C33"/>
    </row>
    <row r="34" spans="1:3" ht="14.5" x14ac:dyDescent="0.35">
      <c r="A34" s="15">
        <v>8.1158011421438001</v>
      </c>
      <c r="B34" s="15">
        <v>6.2273556693571699</v>
      </c>
      <c r="C34"/>
    </row>
    <row r="35" spans="1:3" ht="14.5" x14ac:dyDescent="0.35">
      <c r="A35" s="15">
        <v>8.1003329130606705</v>
      </c>
      <c r="B35" s="15">
        <v>6.2273556693571699</v>
      </c>
      <c r="C35"/>
    </row>
    <row r="36" spans="1:3" ht="14.5" x14ac:dyDescent="0.35">
      <c r="A36" s="15">
        <v>8.0828318485817103</v>
      </c>
      <c r="B36" s="15">
        <v>6.2273556693571699</v>
      </c>
      <c r="C36"/>
    </row>
    <row r="37" spans="1:3" ht="14.5" x14ac:dyDescent="0.35">
      <c r="A37" s="15">
        <v>8.0196908885857194</v>
      </c>
      <c r="B37" s="15">
        <v>6.2273556693571699</v>
      </c>
      <c r="C37"/>
    </row>
    <row r="38" spans="1:3" ht="14.5" x14ac:dyDescent="0.35">
      <c r="A38" s="15">
        <v>7.9358983120861799</v>
      </c>
      <c r="B38" s="15">
        <v>6.2273556693571699</v>
      </c>
      <c r="C38"/>
    </row>
    <row r="39" spans="1:3" ht="14.5" x14ac:dyDescent="0.35">
      <c r="A39" s="15">
        <v>7.7286950615444283</v>
      </c>
      <c r="B39" s="15">
        <v>6.2273556693571699</v>
      </c>
      <c r="C39"/>
    </row>
    <row r="40" spans="1:3" ht="14.5" x14ac:dyDescent="0.35">
      <c r="A40" s="15">
        <v>7.6729298268947908</v>
      </c>
      <c r="B40" s="15">
        <v>6.2273556693571699</v>
      </c>
      <c r="C40"/>
    </row>
    <row r="41" spans="1:3" ht="14.5" x14ac:dyDescent="0.35">
      <c r="A41" s="15">
        <v>7.63498701829685</v>
      </c>
      <c r="B41" s="15">
        <v>6.2273556693571699</v>
      </c>
      <c r="C41"/>
    </row>
    <row r="42" spans="1:3" ht="14.5" x14ac:dyDescent="0.35">
      <c r="A42" s="15">
        <v>7.5397328616300001</v>
      </c>
      <c r="B42" s="15">
        <v>6.2273556693571699</v>
      </c>
      <c r="C42"/>
    </row>
    <row r="43" spans="1:3" ht="14.5" x14ac:dyDescent="0.35">
      <c r="A43" s="15">
        <v>7.5042884288121279</v>
      </c>
      <c r="B43" s="15">
        <v>6.2273556693571699</v>
      </c>
      <c r="C43"/>
    </row>
    <row r="44" spans="1:3" ht="14.5" x14ac:dyDescent="0.35">
      <c r="A44" s="15">
        <v>7.4418933047572997</v>
      </c>
      <c r="B44" s="15">
        <v>6.2273556693571699</v>
      </c>
      <c r="C44"/>
    </row>
    <row r="45" spans="1:3" ht="14.5" x14ac:dyDescent="0.35">
      <c r="A45" s="15">
        <v>7.4392201631291179</v>
      </c>
      <c r="B45" s="15">
        <v>6.2273556693571699</v>
      </c>
      <c r="C45"/>
    </row>
    <row r="46" spans="1:3" ht="14.5" x14ac:dyDescent="0.35">
      <c r="A46" s="15">
        <v>7.2375973959921502</v>
      </c>
      <c r="B46" s="15">
        <v>6.2273556693571699</v>
      </c>
      <c r="C46"/>
    </row>
    <row r="47" spans="1:3" ht="14.5" x14ac:dyDescent="0.35">
      <c r="A47" s="15">
        <v>7.2280334557077515</v>
      </c>
      <c r="B47" s="15">
        <v>6.2273556693571699</v>
      </c>
      <c r="C47"/>
    </row>
    <row r="48" spans="1:3" ht="14.5" x14ac:dyDescent="0.35">
      <c r="A48" s="15">
        <v>7.218832090741091</v>
      </c>
      <c r="B48" s="15">
        <v>6.2273556693571699</v>
      </c>
      <c r="C48"/>
    </row>
    <row r="49" spans="1:3" ht="14.5" x14ac:dyDescent="0.35">
      <c r="A49" s="15">
        <v>7.1926536017518794</v>
      </c>
      <c r="B49" s="15">
        <v>6.2273556693571699</v>
      </c>
      <c r="C49"/>
    </row>
    <row r="50" spans="1:3" ht="14.5" x14ac:dyDescent="0.35">
      <c r="A50" s="15">
        <v>7.0346720351214991</v>
      </c>
      <c r="B50" s="15">
        <v>6.2273556693571699</v>
      </c>
      <c r="C50"/>
    </row>
    <row r="51" spans="1:3" ht="14.5" x14ac:dyDescent="0.35">
      <c r="A51" s="15">
        <v>7.0135218718542989</v>
      </c>
      <c r="B51" s="15">
        <v>6.2273556693571699</v>
      </c>
      <c r="C51"/>
    </row>
    <row r="52" spans="1:3" ht="14.5" x14ac:dyDescent="0.35">
      <c r="A52" s="15">
        <v>7.0130732391141413</v>
      </c>
      <c r="B52" s="15">
        <v>6.2273556693571699</v>
      </c>
      <c r="C52"/>
    </row>
    <row r="53" spans="1:3" ht="14.5" x14ac:dyDescent="0.35">
      <c r="A53" s="15">
        <v>6.9792507782761692</v>
      </c>
      <c r="B53" s="15">
        <v>6.2273556693571699</v>
      </c>
      <c r="C53"/>
    </row>
    <row r="54" spans="1:3" ht="14.5" x14ac:dyDescent="0.35">
      <c r="A54" s="15">
        <v>6.9556236092594803</v>
      </c>
      <c r="B54" s="15">
        <v>6.2273556693571699</v>
      </c>
      <c r="C54"/>
    </row>
    <row r="55" spans="1:3" ht="14.5" x14ac:dyDescent="0.35">
      <c r="A55" s="15">
        <v>6.9094980720240295</v>
      </c>
      <c r="B55" s="15">
        <v>6.2273556693571699</v>
      </c>
      <c r="C55"/>
    </row>
    <row r="56" spans="1:3" ht="14.5" x14ac:dyDescent="0.35">
      <c r="A56" s="15">
        <v>6.8381430830330086</v>
      </c>
      <c r="B56" s="15">
        <v>6.2273556693571699</v>
      </c>
      <c r="C56"/>
    </row>
    <row r="57" spans="1:3" ht="14.5" x14ac:dyDescent="0.35">
      <c r="A57" s="15">
        <v>6.6733000847870096</v>
      </c>
      <c r="B57" s="15">
        <v>6.2273556693571699</v>
      </c>
      <c r="C57"/>
    </row>
    <row r="58" spans="1:3" ht="14.5" x14ac:dyDescent="0.35">
      <c r="A58" s="15">
        <v>6.4979097073605097</v>
      </c>
      <c r="B58" s="15">
        <v>6.2273556693571699</v>
      </c>
      <c r="C58"/>
    </row>
    <row r="59" spans="1:3" ht="14.5" x14ac:dyDescent="0.35">
      <c r="A59" s="15">
        <v>6.3827454338241205</v>
      </c>
      <c r="B59" s="15">
        <v>6.2273556693571699</v>
      </c>
      <c r="C59"/>
    </row>
    <row r="60" spans="1:3" ht="14.5" x14ac:dyDescent="0.35">
      <c r="A60" s="15">
        <v>6.2851342928695697</v>
      </c>
      <c r="B60" s="15">
        <v>6.2273556693571699</v>
      </c>
      <c r="C60"/>
    </row>
    <row r="61" spans="1:3" ht="14.5" x14ac:dyDescent="0.35">
      <c r="A61" s="15">
        <v>6.2580722292769497</v>
      </c>
      <c r="B61" s="15">
        <v>6.2273556693571699</v>
      </c>
      <c r="C61"/>
    </row>
    <row r="62" spans="1:3" ht="14.5" x14ac:dyDescent="0.35">
      <c r="A62" s="15">
        <v>6.1703344715546589</v>
      </c>
      <c r="B62" s="15">
        <v>6.2273556693571699</v>
      </c>
      <c r="C62"/>
    </row>
    <row r="63" spans="1:3" ht="14.5" x14ac:dyDescent="0.35">
      <c r="A63" s="15">
        <v>6.1663999069113702</v>
      </c>
      <c r="B63" s="15">
        <v>6.2273556693571699</v>
      </c>
      <c r="C63" s="27"/>
    </row>
    <row r="64" spans="1:3" ht="14.5" x14ac:dyDescent="0.35">
      <c r="A64" s="15">
        <v>5.9882413263224601</v>
      </c>
      <c r="B64" s="15">
        <v>6.2273556693571699</v>
      </c>
      <c r="C64" s="27"/>
    </row>
    <row r="65" spans="1:3" ht="14.5" x14ac:dyDescent="0.35">
      <c r="A65" s="15">
        <v>5.8306053760920999</v>
      </c>
      <c r="B65" s="15">
        <v>6.2273556693571699</v>
      </c>
      <c r="C65"/>
    </row>
    <row r="66" spans="1:3" ht="14.5" x14ac:dyDescent="0.35">
      <c r="A66" s="15">
        <v>5.8179685988109409</v>
      </c>
      <c r="B66" s="15">
        <v>6.2273556693571699</v>
      </c>
      <c r="C66"/>
    </row>
    <row r="67" spans="1:3" ht="14.5" x14ac:dyDescent="0.35">
      <c r="A67" s="15">
        <v>5.7268484573215694</v>
      </c>
      <c r="B67" s="15">
        <v>6.2273556693571699</v>
      </c>
      <c r="C67"/>
    </row>
    <row r="68" spans="1:3" ht="14.5" x14ac:dyDescent="0.35">
      <c r="A68" s="15">
        <v>5.6921672955499893</v>
      </c>
      <c r="B68" s="15">
        <v>6.2273556693571699</v>
      </c>
      <c r="C68"/>
    </row>
    <row r="69" spans="1:3" ht="14.5" x14ac:dyDescent="0.35">
      <c r="A69" s="15">
        <v>5.6398821780029582</v>
      </c>
      <c r="B69" s="15">
        <v>6.2273556693571699</v>
      </c>
      <c r="C69"/>
    </row>
    <row r="70" spans="1:3" ht="14.5" x14ac:dyDescent="0.35">
      <c r="A70" s="15">
        <v>5.4840185772975403</v>
      </c>
      <c r="B70" s="15">
        <v>6.2273556693571699</v>
      </c>
      <c r="C70"/>
    </row>
    <row r="71" spans="1:3" ht="14.5" x14ac:dyDescent="0.35">
      <c r="A71" s="15">
        <v>5.4671852707978115</v>
      </c>
      <c r="B71" s="15">
        <v>6.2273556693571699</v>
      </c>
      <c r="C71"/>
    </row>
    <row r="72" spans="1:3" ht="14.5" x14ac:dyDescent="0.35">
      <c r="A72" s="15">
        <v>5.4635702616856987</v>
      </c>
      <c r="B72" s="15">
        <v>6.2273556693571699</v>
      </c>
      <c r="C72"/>
    </row>
    <row r="73" spans="1:3" ht="14.5" x14ac:dyDescent="0.35">
      <c r="A73" s="15">
        <v>5.4414368433932294</v>
      </c>
      <c r="B73" s="15">
        <v>6.2273556693571699</v>
      </c>
      <c r="C73" s="27"/>
    </row>
    <row r="74" spans="1:3" ht="14.5" x14ac:dyDescent="0.35">
      <c r="A74" s="15">
        <v>5.4402506425988193</v>
      </c>
      <c r="B74" s="15">
        <v>6.2273556693571699</v>
      </c>
      <c r="C74"/>
    </row>
    <row r="75" spans="1:3" ht="14.5" x14ac:dyDescent="0.35">
      <c r="A75" s="15">
        <v>5.3369999828468808</v>
      </c>
      <c r="B75" s="15">
        <v>6.2273556693571699</v>
      </c>
      <c r="C75"/>
    </row>
    <row r="76" spans="1:3" ht="14.5" x14ac:dyDescent="0.35">
      <c r="A76" s="15">
        <v>5.3352270205273893</v>
      </c>
      <c r="B76" s="15">
        <v>6.2273556693571699</v>
      </c>
      <c r="C76"/>
    </row>
    <row r="77" spans="1:3" ht="14.5" x14ac:dyDescent="0.35">
      <c r="A77" s="15">
        <v>5.2680093667946615</v>
      </c>
      <c r="B77" s="15">
        <v>6.2273556693571699</v>
      </c>
      <c r="C77"/>
    </row>
    <row r="78" spans="1:3" ht="14.5" x14ac:dyDescent="0.35">
      <c r="A78" s="15">
        <v>5.1921400653038798</v>
      </c>
      <c r="B78" s="15">
        <v>6.2273556693571699</v>
      </c>
      <c r="C78"/>
    </row>
    <row r="79" spans="1:3" ht="14.5" x14ac:dyDescent="0.35">
      <c r="A79" s="15">
        <v>5.1895074236708281</v>
      </c>
      <c r="B79" s="15">
        <v>6.2273556693571699</v>
      </c>
      <c r="C79"/>
    </row>
    <row r="80" spans="1:3" ht="14.5" x14ac:dyDescent="0.35">
      <c r="A80" s="15">
        <v>5.130438951463848</v>
      </c>
      <c r="B80" s="15">
        <v>6.2273556693571699</v>
      </c>
      <c r="C80"/>
    </row>
    <row r="81" spans="1:3" ht="14.5" x14ac:dyDescent="0.35">
      <c r="A81" s="15">
        <v>5.0252859124022917</v>
      </c>
      <c r="B81" s="15">
        <v>6.2273556693571699</v>
      </c>
      <c r="C81"/>
    </row>
    <row r="82" spans="1:3" ht="14.5" x14ac:dyDescent="0.35">
      <c r="A82" s="15">
        <v>5.0234642229563198</v>
      </c>
      <c r="B82" s="15">
        <v>6.2273556693571699</v>
      </c>
      <c r="C82"/>
    </row>
    <row r="83" spans="1:3" ht="14.5" x14ac:dyDescent="0.35">
      <c r="A83" s="15">
        <v>4.9918261521260003</v>
      </c>
      <c r="B83" s="15">
        <v>6.2273556693571699</v>
      </c>
      <c r="C83"/>
    </row>
    <row r="84" spans="1:3" ht="14.5" x14ac:dyDescent="0.35">
      <c r="A84" s="15">
        <v>4.8681359194783207</v>
      </c>
      <c r="B84" s="15">
        <v>6.2273556693571699</v>
      </c>
      <c r="C84" s="27"/>
    </row>
    <row r="85" spans="1:3" ht="14.5" x14ac:dyDescent="0.35">
      <c r="A85" s="15">
        <v>4.8447309828146103</v>
      </c>
      <c r="B85" s="15">
        <v>6.2273556693571699</v>
      </c>
      <c r="C85" s="26"/>
    </row>
    <row r="86" spans="1:3" ht="14.5" x14ac:dyDescent="0.35">
      <c r="A86" s="15">
        <v>4.8060051664655905</v>
      </c>
      <c r="B86" s="15">
        <v>6.2</v>
      </c>
      <c r="C86"/>
    </row>
    <row r="87" spans="1:3" ht="14.5" x14ac:dyDescent="0.35">
      <c r="A87" s="15">
        <v>4.784656995107528</v>
      </c>
      <c r="B87" s="15">
        <v>6.2273556693571699</v>
      </c>
      <c r="C87" s="27"/>
    </row>
    <row r="88" spans="1:3" ht="14.5" x14ac:dyDescent="0.35">
      <c r="A88" s="15">
        <v>4.6344902314360397</v>
      </c>
      <c r="B88" s="15">
        <v>6.2273556693571699</v>
      </c>
      <c r="C88" s="26"/>
    </row>
    <row r="89" spans="1:3" ht="14.5" x14ac:dyDescent="0.35">
      <c r="A89" s="15">
        <v>4.3943331975943511</v>
      </c>
      <c r="B89" s="15">
        <v>6.2273556693571699</v>
      </c>
      <c r="C89" s="26"/>
    </row>
    <row r="90" spans="1:3" ht="14.5" x14ac:dyDescent="0.35">
      <c r="A90" s="15">
        <v>4.3806467610970508</v>
      </c>
      <c r="B90" s="15">
        <v>6.2273556693571699</v>
      </c>
      <c r="C90" s="26">
        <v>4.6740886738370317</v>
      </c>
    </row>
    <row r="91" spans="1:3" ht="14.5" x14ac:dyDescent="0.35">
      <c r="A91" s="15">
        <v>4.3172718487352881</v>
      </c>
      <c r="B91" s="15">
        <v>6.2273556693571699</v>
      </c>
      <c r="C91" s="27"/>
    </row>
    <row r="92" spans="1:3" ht="14.5" x14ac:dyDescent="0.35">
      <c r="A92" s="15">
        <v>4.253287288150231</v>
      </c>
      <c r="B92" s="15">
        <v>6.2273556693571699</v>
      </c>
      <c r="C92" s="26"/>
    </row>
    <row r="93" spans="1:3" ht="14.5" x14ac:dyDescent="0.35">
      <c r="A93" s="15">
        <v>4.1755126695555091</v>
      </c>
      <c r="B93" s="15">
        <v>6.2273556693571699</v>
      </c>
      <c r="C93"/>
    </row>
    <row r="94" spans="1:3" ht="14.5" x14ac:dyDescent="0.35">
      <c r="A94" s="15">
        <v>3.9761697022038494</v>
      </c>
      <c r="B94" s="15">
        <v>6.2273556693571699</v>
      </c>
      <c r="C94" s="26">
        <v>4.0880759077854405</v>
      </c>
    </row>
    <row r="95" spans="1:3" ht="14.5" x14ac:dyDescent="0.35">
      <c r="A95" s="15">
        <v>3.9686494771703802</v>
      </c>
      <c r="B95" s="15">
        <v>6.2273556693571699</v>
      </c>
      <c r="C95" s="26">
        <v>4.0051340699947202</v>
      </c>
    </row>
    <row r="96" spans="1:3" ht="14.5" x14ac:dyDescent="0.35">
      <c r="A96" s="15">
        <v>3.9511688288633411</v>
      </c>
      <c r="B96" s="15">
        <v>6.2273556693571699</v>
      </c>
      <c r="C96"/>
    </row>
    <row r="97" spans="1:3" ht="14.5" x14ac:dyDescent="0.35">
      <c r="A97" s="15">
        <v>3.93074099153137</v>
      </c>
      <c r="B97" s="15">
        <v>6.2273556693571699</v>
      </c>
      <c r="C97" s="27"/>
    </row>
    <row r="98" spans="1:3" ht="14.5" x14ac:dyDescent="0.35">
      <c r="A98" s="15">
        <v>3.7996336627040521</v>
      </c>
      <c r="B98" s="15">
        <v>6.2273556693571699</v>
      </c>
      <c r="C98" s="26"/>
    </row>
    <row r="99" spans="1:3" ht="14.5" x14ac:dyDescent="0.35">
      <c r="A99" s="15">
        <v>3.7081879131106001</v>
      </c>
      <c r="B99" s="15">
        <v>6.2273556693571699</v>
      </c>
      <c r="C99" s="26">
        <v>3.8364992743291912</v>
      </c>
    </row>
    <row r="100" spans="1:3" ht="14.5" x14ac:dyDescent="0.35">
      <c r="A100" s="15">
        <v>3.6503829625074813</v>
      </c>
      <c r="B100" s="15">
        <v>6.2273556693571699</v>
      </c>
      <c r="C100" s="26"/>
    </row>
    <row r="101" spans="1:3" ht="14.5" x14ac:dyDescent="0.35">
      <c r="A101" s="15">
        <v>3.5825536773069988</v>
      </c>
      <c r="B101" s="15">
        <v>6.2273556693571699</v>
      </c>
      <c r="C101" s="26">
        <v>3.7199147808606723</v>
      </c>
    </row>
    <row r="102" spans="1:3" ht="14.5" x14ac:dyDescent="0.35">
      <c r="A102" s="15">
        <v>3.4543640820453803</v>
      </c>
      <c r="B102" s="15">
        <v>6.2273556693571699</v>
      </c>
      <c r="C102"/>
    </row>
    <row r="103" spans="1:3" ht="14.5" x14ac:dyDescent="0.35">
      <c r="A103" s="15">
        <v>3.3856380751361299</v>
      </c>
      <c r="B103" s="15">
        <v>6.2273556693571699</v>
      </c>
      <c r="C103"/>
    </row>
    <row r="104" spans="1:3" ht="14.5" x14ac:dyDescent="0.35">
      <c r="A104" s="15">
        <v>3.2412493962965803</v>
      </c>
      <c r="B104" s="15">
        <v>6.2273556693571699</v>
      </c>
      <c r="C104" s="26">
        <v>3.6032460060586495</v>
      </c>
    </row>
    <row r="105" spans="1:3" ht="14.5" x14ac:dyDescent="0.35">
      <c r="A105" s="15">
        <v>3.1650791186976805</v>
      </c>
      <c r="B105" s="15">
        <v>6.2273556693571699</v>
      </c>
      <c r="C105"/>
    </row>
    <row r="106" spans="1:3" ht="14.5" x14ac:dyDescent="0.35">
      <c r="A106" s="15">
        <v>3.06212270771766</v>
      </c>
      <c r="B106" s="15">
        <v>6.2273556693571699</v>
      </c>
      <c r="C106"/>
    </row>
    <row r="107" spans="1:3" ht="14.5" x14ac:dyDescent="0.35">
      <c r="A107" s="15">
        <v>2.9291459369583994</v>
      </c>
      <c r="B107" s="15">
        <v>6.2273556693571699</v>
      </c>
      <c r="C107"/>
    </row>
    <row r="108" spans="1:3" ht="14.5" x14ac:dyDescent="0.35">
      <c r="A108" s="15">
        <v>2.7973332870803391</v>
      </c>
      <c r="B108" s="15">
        <v>6.2273556693571699</v>
      </c>
      <c r="C108" s="27"/>
    </row>
    <row r="109" spans="1:3" ht="14.5" x14ac:dyDescent="0.35">
      <c r="A109" s="15">
        <v>2.7938904027536098</v>
      </c>
      <c r="B109" s="15">
        <v>6.2273556693571699</v>
      </c>
      <c r="C109"/>
    </row>
    <row r="110" spans="1:3" ht="14.5" x14ac:dyDescent="0.35">
      <c r="A110" s="15">
        <v>2.6515684495973995</v>
      </c>
      <c r="B110" s="15">
        <v>6.2273556693571699</v>
      </c>
      <c r="C110"/>
    </row>
    <row r="111" spans="1:3" ht="14.5" x14ac:dyDescent="0.35">
      <c r="A111" s="15">
        <v>2.6287827981094414</v>
      </c>
      <c r="B111" s="15">
        <v>6.2273556693571699</v>
      </c>
      <c r="C111"/>
    </row>
    <row r="112" spans="1:3" ht="14.5" x14ac:dyDescent="0.35">
      <c r="A112" s="15">
        <v>2.4665494610391776</v>
      </c>
      <c r="B112" s="15">
        <v>6.2273556693571699</v>
      </c>
      <c r="C112"/>
    </row>
    <row r="113" spans="1:3" ht="14.5" x14ac:dyDescent="0.35">
      <c r="A113" s="15">
        <v>2.4180104915054681</v>
      </c>
      <c r="B113" s="15">
        <v>6.2273556693571699</v>
      </c>
      <c r="C113"/>
    </row>
    <row r="114" spans="1:3" ht="14.5" x14ac:dyDescent="0.35">
      <c r="A114" s="15">
        <v>2.3725572294007709</v>
      </c>
      <c r="B114" s="15">
        <v>6.2273556693571699</v>
      </c>
      <c r="C114"/>
    </row>
    <row r="115" spans="1:3" ht="14.5" x14ac:dyDescent="0.35">
      <c r="A115" s="15">
        <v>2.3375731624964398</v>
      </c>
      <c r="B115" s="15">
        <v>6.2273556693571699</v>
      </c>
      <c r="C115"/>
    </row>
    <row r="116" spans="1:3" ht="14.5" x14ac:dyDescent="0.35">
      <c r="A116" s="15">
        <v>2.2548430048847603</v>
      </c>
      <c r="B116" s="15">
        <v>6.2273556693571699</v>
      </c>
      <c r="C116" s="26">
        <v>2.6604928297879193</v>
      </c>
    </row>
    <row r="117" spans="1:3" ht="14.5" x14ac:dyDescent="0.35">
      <c r="A117" s="15">
        <v>2.0587696456939502</v>
      </c>
      <c r="B117" s="15">
        <v>6.2273556693571699</v>
      </c>
      <c r="C117"/>
    </row>
    <row r="118" spans="1:3" ht="14.5" x14ac:dyDescent="0.35">
      <c r="A118" s="15">
        <v>1.8157734549531597</v>
      </c>
      <c r="B118" s="15">
        <v>6.2273556693571699</v>
      </c>
      <c r="C118"/>
    </row>
    <row r="119" spans="1:3" ht="14.5" x14ac:dyDescent="0.35">
      <c r="A119" s="15">
        <v>1.5376532777104102</v>
      </c>
      <c r="B119" s="15">
        <v>6.2273556693571699</v>
      </c>
      <c r="C119"/>
    </row>
    <row r="120" spans="1:3" ht="14.5" x14ac:dyDescent="0.35">
      <c r="A120" s="15">
        <v>1.0671472849145713</v>
      </c>
      <c r="B120" s="15">
        <v>6.2273556693571699</v>
      </c>
      <c r="C120"/>
    </row>
    <row r="121" spans="1:3" ht="14.5" x14ac:dyDescent="0.35">
      <c r="A121" s="15">
        <v>0</v>
      </c>
      <c r="B121" s="15">
        <v>6.2273556693571699</v>
      </c>
      <c r="C121"/>
    </row>
    <row r="122" spans="1:3" x14ac:dyDescent="0.25">
      <c r="A122" s="18">
        <v>1.8290714082669801</v>
      </c>
      <c r="B122" s="18">
        <v>6.2</v>
      </c>
    </row>
    <row r="123" spans="1:3" x14ac:dyDescent="0.25">
      <c r="A123" s="18">
        <v>1.6248766323405939</v>
      </c>
      <c r="B123" s="18">
        <v>6.2</v>
      </c>
    </row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62758C3F2DA424A96AEF71B9815E519" ma:contentTypeVersion="2" ma:contentTypeDescription="Opprett et nytt dokument." ma:contentTypeScope="" ma:versionID="47e9443c9df9aafc0c1be533e18f2828">
  <xsd:schema xmlns:xsd="http://www.w3.org/2001/XMLSchema" xmlns:xs="http://www.w3.org/2001/XMLSchema" xmlns:p="http://schemas.microsoft.com/office/2006/metadata/properties" xmlns:ns2="916dd6e1-2f7a-46b1-808a-27b2af66a194" targetNamespace="http://schemas.microsoft.com/office/2006/metadata/properties" ma:root="true" ma:fieldsID="e109ab5ddc016c659d67c57aa37bdd71" ns2:_="">
    <xsd:import namespace="916dd6e1-2f7a-46b1-808a-27b2af66a1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6dd6e1-2f7a-46b1-808a-27b2af66a1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9357D-672C-47DB-AD91-E87F8B671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3D7A94-1BB9-4FFE-952F-5D4D245BB249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916dd6e1-2f7a-46b1-808a-27b2af66a194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7B6C559-E34F-4D7C-BC0E-61F202BBC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6dd6e1-2f7a-46b1-808a-27b2af66a1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2.3</vt:lpstr>
      <vt:lpstr>2.4</vt:lpstr>
      <vt:lpstr>2.5</vt:lpstr>
      <vt:lpstr>2.6</vt:lpstr>
      <vt:lpstr>2.7</vt:lpstr>
      <vt:lpstr>3.1</vt:lpstr>
      <vt:lpstr>3.2</vt:lpstr>
      <vt:lpstr>3.3</vt:lpstr>
      <vt:lpstr>3.4</vt:lpstr>
      <vt:lpstr>3.5</vt:lpstr>
      <vt:lpstr>3.6</vt:lpstr>
      <vt:lpstr>3.7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Lamija Delalic</dc:creator>
  <cp:lastModifiedBy>Børge Ulekleiv</cp:lastModifiedBy>
  <dcterms:created xsi:type="dcterms:W3CDTF">2020-11-25T14:56:28Z</dcterms:created>
  <dcterms:modified xsi:type="dcterms:W3CDTF">2021-06-23T11:30:55Z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0x010100462758C3F2DA424A96AEF71B9815E519</vt:lpwstr>
  </property>
</Properties>
</file>