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inanstilsynetno.sharepoint.com/sites/ANRAPSEK/Delte dokumenter/General/Rapporter og notater/Tap og mislighold i banker/2023-Q4/"/>
    </mc:Choice>
  </mc:AlternateContent>
  <xr:revisionPtr revIDLastSave="294" documentId="8_{81CC5EAF-1857-4DFA-B839-293AA2BC5990}" xr6:coauthVersionLast="47" xr6:coauthVersionMax="47" xr10:uidLastSave="{434C24EE-9951-4191-B3EC-7BB298670681}"/>
  <bookViews>
    <workbookView xWindow="-120" yWindow="-120" windowWidth="29040" windowHeight="15720" tabRatio="936" xr2:uid="{A99F241B-D2A9-4257-84E2-0E9DBE892989}"/>
  </bookViews>
  <sheets>
    <sheet name="1" sheetId="89" r:id="rId1"/>
    <sheet name="2" sheetId="90" r:id="rId2"/>
    <sheet name="3" sheetId="87" r:id="rId3"/>
    <sheet name="4" sheetId="88" r:id="rId4"/>
    <sheet name="5" sheetId="77" r:id="rId5"/>
    <sheet name="6" sheetId="95" r:id="rId6"/>
    <sheet name="7" sheetId="92" r:id="rId7"/>
    <sheet name="8" sheetId="93" r:id="rId8"/>
    <sheet name="9" sheetId="74" r:id="rId9"/>
    <sheet name="10" sheetId="94" r:id="rId10"/>
  </sheets>
  <externalReferences>
    <externalReference r:id="rId11"/>
    <externalReference r:id="rId12"/>
    <externalReference r:id="rId13"/>
    <externalReference r:id="rId14"/>
  </externalReferences>
  <definedNames>
    <definedName name="A" hidden="1">#REF!</definedName>
    <definedName name="B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dfg">'[1]IRB ikke-kons'!$B$2:$IG$33</definedName>
    <definedName name="etl">'[2]IRB ikke-kons'!$B$2:$IG$33</definedName>
    <definedName name="g">'[3]IRB kons'!$B$2:$IE$21</definedName>
    <definedName name="IRB.konsern_kopi">'[2]IRB kons'!$B$2:$IE$21</definedName>
    <definedName name="SRV">[4]SRV!$B$6:$E$25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<sst xmlns="http://schemas.openxmlformats.org/spreadsheetml/2006/main" count="140" uniqueCount="46">
  <si>
    <t>Tittel:</t>
  </si>
  <si>
    <t xml:space="preserve">Kilde: </t>
  </si>
  <si>
    <t>Finanstilsynet</t>
  </si>
  <si>
    <t>Trinn 2</t>
  </si>
  <si>
    <t>Trinn 3</t>
  </si>
  <si>
    <t>Store banker</t>
  </si>
  <si>
    <t>Mellomstore banker</t>
  </si>
  <si>
    <t>Alle banker</t>
  </si>
  <si>
    <t>Resultatførte tap (akkumulert og annualisert) på utlån, garantier og ubenyttet kredittramme</t>
  </si>
  <si>
    <t>Personmarkedet</t>
  </si>
  <si>
    <t>Bedriftsmarkedet</t>
  </si>
  <si>
    <t>Betalingsmislighold</t>
  </si>
  <si>
    <t>Utlån med betalingslettelser</t>
  </si>
  <si>
    <t>Alle trinn</t>
  </si>
  <si>
    <t>Mindre banker</t>
  </si>
  <si>
    <t>Avsetningsgrad for utlån i IFRS 9-trinn. Fordelt på bankgrupper</t>
  </si>
  <si>
    <t>Samlet mislighold</t>
  </si>
  <si>
    <t>Kilde:</t>
  </si>
  <si>
    <t>Avsetningsgrad på misligholdte utlån</t>
  </si>
  <si>
    <t>Note:</t>
  </si>
  <si>
    <t>Bygg og anlegg</t>
  </si>
  <si>
    <t>Tjenesteyting*</t>
  </si>
  <si>
    <t>Varehandel mv.</t>
  </si>
  <si>
    <t>Overnatting og servering</t>
  </si>
  <si>
    <t>Transport mv.</t>
  </si>
  <si>
    <t>Olje og offshore</t>
  </si>
  <si>
    <t>Avsetningsgrad for utlån i IFRS 9-trinn. Fordelt på kundegrupper</t>
  </si>
  <si>
    <t>Industri</t>
  </si>
  <si>
    <t>Misligholdte utlån i utvalgte enkeltnæringer</t>
  </si>
  <si>
    <t>Tap på utlån til utvalgte enkeltnæringer</t>
  </si>
  <si>
    <t xml:space="preserve">Utlån med betalingslettelser </t>
  </si>
  <si>
    <t>Andel utlån med vesentlig økt kredittrisiko. Fordelt på bankgrupper</t>
  </si>
  <si>
    <t>Andel utlån med vesentlig økt kredittrisiko. Fordelt på kundegrupper</t>
  </si>
  <si>
    <t>Misligholdte utlån, fordelt på betalingsmislighold og andre misligholdte utlån</t>
  </si>
  <si>
    <t>Andre misligholdte utlån</t>
  </si>
  <si>
    <t>Olje og offshore*</t>
  </si>
  <si>
    <t>Tjenesteyting**</t>
  </si>
  <si>
    <t>Utlån til de utvalgte enkeltnæringene utgjør 85 prosent av bankenes utlån til bedrifter. * Faglig, finansiell og forretningsmessig tjenesteyting. ** Omsetning og drift av fast eiendom.</t>
  </si>
  <si>
    <t>Utlån til de utvalgte enkeltnæringene utgjør 85 prosent av bankenes utlån til bedrifter. *Utlånstapene i 2020 var 8,4 prosent, men X-aksen er skalert ned for å tydeliggjøre endringer i tapsnivå for øvrige næringer **Faglig, finansiell og forretningsmessig tjenesteyting. ***Omsetning og drift av fast eiendom.</t>
  </si>
  <si>
    <t>30.09.2023</t>
  </si>
  <si>
    <t>Næringseiendom***</t>
  </si>
  <si>
    <t>Næringseiendom**</t>
  </si>
  <si>
    <t>31.12.2022</t>
  </si>
  <si>
    <t>31.03.2023</t>
  </si>
  <si>
    <t>30.06.2023</t>
  </si>
  <si>
    <t>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</si>
</sst>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_ * #,##0.00_ ;_ * \-#,##0.00_ ;_ * &quot;-&quot;??_ ;_ @_ "/>
    <numFmt numFmtId="166" formatCode="_ * #,##0_ ;_ * \-#,##0_ ;_ * &quot;-&quot;??_ ;_ @_ "/>
    <numFmt numFmtId="167" formatCode="dd/mm/yy;@"/>
    <numFmt numFmtId="168" formatCode="0.000%"/>
    <numFmt numFmtId="169" formatCode="0.0000%"/>
  </numFmts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4" fillId="0" borderId="0"/>
    <xf numFmtId="0" fontId="5" fillId="0" borderId="1" applyNumberFormat="0"/>
    <xf numFmtId="0" fontId="6" fillId="0" borderId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2" fontId="1" fillId="0" borderId="0" xfId="0" applyNumberFormat="1" applyFont="1"/>
    <xf numFmtId="14" fontId="1" fillId="0" borderId="0" xfId="0" applyNumberFormat="1" applyFont="1"/>
    <xf numFmtId="166" fontId="0" fillId="0" borderId="0" xfId="7" applyNumberFormat="1" applyFont="1"/>
    <xf numFmtId="14" fontId="0" fillId="0" borderId="0" xfId="0" applyNumberFormat="1"/>
    <xf numFmtId="167" fontId="1" fillId="0" borderId="0" xfId="0" applyNumberFormat="1" applyFont="1"/>
    <xf numFmtId="1" fontId="1" fillId="0" borderId="0" xfId="0" applyNumberFormat="1" applyFont="1"/>
    <xf numFmtId="43" fontId="1" fillId="0" borderId="0" xfId="9" applyFont="1"/>
    <xf numFmtId="167" fontId="8" fillId="0" borderId="0" xfId="0" applyNumberFormat="1" applyFont="1"/>
    <xf numFmtId="2" fontId="8" fillId="0" borderId="0" xfId="0" applyNumberFormat="1" applyFont="1"/>
    <xf numFmtId="167" fontId="8" fillId="0" borderId="0" xfId="0" applyNumberFormat="1" applyFont="1" applyAlignment="1">
      <alignment horizontal="right"/>
    </xf>
    <xf numFmtId="10" fontId="1" fillId="0" borderId="0" xfId="10" applyNumberFormat="1" applyFont="1"/>
    <xf numFmtId="168" fontId="1" fillId="0" borderId="0" xfId="10" applyNumberFormat="1" applyFont="1"/>
    <xf numFmtId="169" fontId="1" fillId="0" borderId="0" xfId="10" applyNumberFormat="1" applyFont="1"/>
  </cellXfs>
  <cellStyles count="11">
    <cellStyle name="Comma" xfId="9" builtinId="3"/>
    <cellStyle name="Crystal-rapportdata" xfId="5" xr:uid="{DE80CC4C-F88F-4836-ADC5-7F67FAB637C3}"/>
    <cellStyle name="Komma 14" xfId="7" xr:uid="{20F256D9-53A7-495C-BE17-3E4CD701814C}"/>
    <cellStyle name="Komma 2 3" xfId="3" xr:uid="{5A7B4271-08A9-4586-BDB5-546E473776DF}"/>
    <cellStyle name="Komma 2 3 2" xfId="8" xr:uid="{09A1C248-E22F-46FB-832C-4B864441AB7E}"/>
    <cellStyle name="Normal" xfId="0" builtinId="0"/>
    <cellStyle name="Normal 103" xfId="2" xr:uid="{D8C9AAA7-670C-4D46-A033-6C136217954F}"/>
    <cellStyle name="Normal 3 3" xfId="1" xr:uid="{E779B00B-7729-4E57-9939-35CCF48EFAB6}"/>
    <cellStyle name="Normal 7 2" xfId="4" xr:uid="{E3A969B8-3E07-4151-A9B5-8621C9281579}"/>
    <cellStyle name="Normal 8" xfId="6" xr:uid="{64E71A70-E83E-45FB-8893-FC4C3EB36D56}"/>
    <cellStyle name="Per cent" xfId="10" builtinId="5"/>
  </cellStyles>
  <dxfs count="0"/>
  <tableStyles count="0" defaultTableStyle="TableStyleMedium2" defaultPivotStyle="PivotStyleLight16"/>
  <colors>
    <mruColors>
      <color rgb="FF10707F"/>
      <color rgb="FF1890A6"/>
      <color rgb="FF0CA3BC"/>
      <color rgb="FF3FB5CA"/>
      <color rgb="FF9EDAE4"/>
      <color rgb="FF117B8C"/>
      <color rgb="FF16535B"/>
      <color rgb="FF006D66"/>
      <color rgb="FF52A9FF"/>
      <color rgb="FF71C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68199892484646E-2"/>
          <c:y val="0.10602405615252589"/>
          <c:w val="0.88499910105133073"/>
          <c:h val="0.51723953429863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'1'!$C$7</c:f>
              <c:strCache>
                <c:ptCount val="1"/>
                <c:pt idx="0">
                  <c:v>31.12.2022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'1'!$C$8:$C$15</c:f>
              <c:numCache>
                <c:formatCode>0.0</c:formatCode>
                <c:ptCount val="8"/>
                <c:pt idx="0">
                  <c:v>7.4981370917801309</c:v>
                </c:pt>
                <c:pt idx="1">
                  <c:v>1.2376860434963692</c:v>
                </c:pt>
                <c:pt idx="2">
                  <c:v>7.5924550829469739</c:v>
                </c:pt>
                <c:pt idx="3">
                  <c:v>1.1651652819337748</c:v>
                </c:pt>
                <c:pt idx="4">
                  <c:v>10.563621599264774</c:v>
                </c:pt>
                <c:pt idx="5">
                  <c:v>1.978459498289578</c:v>
                </c:pt>
                <c:pt idx="6">
                  <c:v>7.7169243722956269</c:v>
                </c:pt>
                <c:pt idx="7">
                  <c:v>1.2673448732376096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1C2-4A14-BEAF-197C79747A08}"/>
            </c:ext>
          </c:extLst>
        </c:ser>
        <c:ser>
          <c:idx val="1"/>
          <c:order val="1"/>
          <c:tx>
            <c:strRef>
              <c:f>'1'!$D$7</c:f>
              <c:strCache>
                <c:ptCount val="1"/>
                <c:pt idx="0">
                  <c:v>31.03.2023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CA3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DB-4E32-9CA3-46CC6708D9A2}"/>
              </c:ext>
            </c:extLst>
          </c:dPt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'1'!$D$8:$D$15</c:f>
              <c:numCache>
                <c:formatCode>0.0</c:formatCode>
                <c:ptCount val="8"/>
                <c:pt idx="0">
                  <c:v>7.4122242995609913</c:v>
                </c:pt>
                <c:pt idx="1">
                  <c:v>1.1324296963083029</c:v>
                </c:pt>
                <c:pt idx="2">
                  <c:v>7.8903156510253618</c:v>
                </c:pt>
                <c:pt idx="3">
                  <c:v>1.2755562136748202</c:v>
                </c:pt>
                <c:pt idx="4">
                  <c:v>10.828424853323401</c:v>
                </c:pt>
                <c:pt idx="5">
                  <c:v>2.208487489352069</c:v>
                </c:pt>
                <c:pt idx="6">
                  <c:v>7.7458280712257972</c:v>
                </c:pt>
                <c:pt idx="7">
                  <c:v>1.2356893846509542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1C2-4A14-BEAF-197C79747A08}"/>
            </c:ext>
          </c:extLst>
        </c:ser>
        <c:ser>
          <c:idx val="2"/>
          <c:order val="2"/>
          <c:tx>
            <c:strRef>
              <c:f>'1'!$E$7</c:f>
              <c:strCache>
                <c:ptCount val="1"/>
                <c:pt idx="0">
                  <c:v>30.06.2023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'1'!$E$8:$E$15</c:f>
              <c:numCache>
                <c:formatCode>0.0</c:formatCode>
                <c:ptCount val="8"/>
                <c:pt idx="0">
                  <c:v>7.6387025208332098</c:v>
                </c:pt>
                <c:pt idx="1">
                  <c:v>1.1836381604646153</c:v>
                </c:pt>
                <c:pt idx="2">
                  <c:v>8.0771322022676291</c:v>
                </c:pt>
                <c:pt idx="3">
                  <c:v>1.2416305994828258</c:v>
                </c:pt>
                <c:pt idx="4">
                  <c:v>11.034018467795482</c:v>
                </c:pt>
                <c:pt idx="5">
                  <c:v>2.1968255639130634</c:v>
                </c:pt>
                <c:pt idx="6">
                  <c:v>7.9763315739375749</c:v>
                </c:pt>
                <c:pt idx="7">
                  <c:v>1.265850748678587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0-4772-A7FF-5D626BC17A00}"/>
            </c:ext>
          </c:extLst>
        </c:ser>
        <c:ser>
          <c:idx val="3"/>
          <c:order val="3"/>
          <c:tx>
            <c:strRef>
              <c:f>'1'!$F$7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'1'!$F$8:$F$15</c:f>
              <c:numCache>
                <c:formatCode>0.0</c:formatCode>
                <c:ptCount val="8"/>
                <c:pt idx="0">
                  <c:v>8.1808744289397914</c:v>
                </c:pt>
                <c:pt idx="1">
                  <c:v>1.1624418242221397</c:v>
                </c:pt>
                <c:pt idx="2">
                  <c:v>8.6930928645446901</c:v>
                </c:pt>
                <c:pt idx="3">
                  <c:v>1.3476932644226718</c:v>
                </c:pt>
                <c:pt idx="4">
                  <c:v>11.643360450034372</c:v>
                </c:pt>
                <c:pt idx="5">
                  <c:v>2.4768030799851841</c:v>
                </c:pt>
                <c:pt idx="6">
                  <c:v>8.5345852022593629</c:v>
                </c:pt>
                <c:pt idx="7">
                  <c:v>1.2944253449401544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2-4D99-94AB-718FB2FD7D39}"/>
            </c:ext>
          </c:extLst>
        </c:ser>
        <c:ser>
          <c:idx val="4"/>
          <c:order val="4"/>
          <c:tx>
            <c:strRef>
              <c:f>'1'!$G$7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'1'!$G$8:$G$15</c:f>
              <c:numCache>
                <c:formatCode>0.0</c:formatCode>
                <c:ptCount val="8"/>
                <c:pt idx="0">
                  <c:v>8.2181767757998863</c:v>
                </c:pt>
                <c:pt idx="1">
                  <c:v>1.1202515371131141</c:v>
                </c:pt>
                <c:pt idx="2">
                  <c:v>8.9448540204644491</c:v>
                </c:pt>
                <c:pt idx="3">
                  <c:v>1.4372520841599246</c:v>
                </c:pt>
                <c:pt idx="4">
                  <c:v>12.262420686687191</c:v>
                </c:pt>
                <c:pt idx="5">
                  <c:v>2.9035639066634595</c:v>
                </c:pt>
                <c:pt idx="6">
                  <c:v>8.6672610149245042</c:v>
                </c:pt>
                <c:pt idx="7">
                  <c:v>1.317417188172219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D-455B-80E3-91202E32D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barChart>
        <c:barDir val="col"/>
        <c:grouping val="clustered"/>
        <c:varyColors val="0"/>
        <c:ser>
          <c:idx val="5"/>
          <c:order val="5"/>
          <c:tx>
            <c:strRef>
              <c:f>'1'!$H$7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'1'!$H$8:$H$15</c:f>
              <c:numCache>
                <c:formatCode>General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E-4A75-A6C7-6219A8383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0324306263476387E-2"/>
              <c:y val="1.239616264257180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14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14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GB"/>
              <a:t>*</a:t>
            </a:r>
          </a:p>
        </c:rich>
      </c:tx>
      <c:layout>
        <c:manualLayout>
          <c:xMode val="edge"/>
          <c:yMode val="edge"/>
          <c:x val="0.86214036546619477"/>
          <c:y val="6.2354743459486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2568092592592592"/>
          <c:y val="4.2734523809523813E-2"/>
          <c:w val="0.7540418744588987"/>
          <c:h val="0.724497228625742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'10'!$B$9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EDAE4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'10'!$B$10:$B$17</c:f>
              <c:numCache>
                <c:formatCode>0.00</c:formatCode>
                <c:ptCount val="8"/>
                <c:pt idx="0">
                  <c:v>0.74191696659120387</c:v>
                </c:pt>
                <c:pt idx="1">
                  <c:v>0.14661142046009815</c:v>
                </c:pt>
                <c:pt idx="2">
                  <c:v>0.4048940704178382</c:v>
                </c:pt>
                <c:pt idx="3">
                  <c:v>3.4645895540011344E-2</c:v>
                </c:pt>
                <c:pt idx="4">
                  <c:v>0.17290796117893384</c:v>
                </c:pt>
                <c:pt idx="5">
                  <c:v>0.94303364419108682</c:v>
                </c:pt>
                <c:pt idx="6">
                  <c:v>-0.49017466926092534</c:v>
                </c:pt>
                <c:pt idx="7">
                  <c:v>-4.0764305834702252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A-420E-8271-604FBC2FB131}"/>
            </c:ext>
          </c:extLst>
        </c:ser>
        <c:ser>
          <c:idx val="1"/>
          <c:order val="1"/>
          <c:tx>
            <c:strRef>
              <c:f>'10'!$C$9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17B8C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'10'!$C$10:$C$17</c:f>
              <c:numCache>
                <c:formatCode>0.00</c:formatCode>
                <c:ptCount val="8"/>
                <c:pt idx="0">
                  <c:v>0.35879951361240175</c:v>
                </c:pt>
                <c:pt idx="1">
                  <c:v>9.1582019493496564E-2</c:v>
                </c:pt>
                <c:pt idx="2">
                  <c:v>0.34371705638347966</c:v>
                </c:pt>
                <c:pt idx="3">
                  <c:v>0.23530531407080238</c:v>
                </c:pt>
                <c:pt idx="4">
                  <c:v>0.25452219547837673</c:v>
                </c:pt>
                <c:pt idx="5">
                  <c:v>5.0043648773757977E-2</c:v>
                </c:pt>
                <c:pt idx="6">
                  <c:v>2.1692405146292226E-2</c:v>
                </c:pt>
                <c:pt idx="7">
                  <c:v>-1.448006633639596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A-420E-8271-604FBC2FB131}"/>
            </c:ext>
          </c:extLst>
        </c:ser>
        <c:ser>
          <c:idx val="2"/>
          <c:order val="2"/>
          <c:tx>
            <c:strRef>
              <c:f>'10'!$D$9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'10'!$D$10:$D$17</c:f>
              <c:numCache>
                <c:formatCode>0.00</c:formatCode>
                <c:ptCount val="8"/>
                <c:pt idx="0">
                  <c:v>3.4950902862634921E-2</c:v>
                </c:pt>
                <c:pt idx="1">
                  <c:v>-4.8139021771858425E-3</c:v>
                </c:pt>
                <c:pt idx="2">
                  <c:v>-0.14861293195459119</c:v>
                </c:pt>
                <c:pt idx="3">
                  <c:v>1.284223471154622E-2</c:v>
                </c:pt>
                <c:pt idx="4">
                  <c:v>-7.9141100529301553E-2</c:v>
                </c:pt>
                <c:pt idx="5">
                  <c:v>8.2839230922387028E-2</c:v>
                </c:pt>
                <c:pt idx="6">
                  <c:v>-0.3671088519954061</c:v>
                </c:pt>
                <c:pt idx="7">
                  <c:v>0.41022914330097621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A-420E-8271-604FBC2FB131}"/>
            </c:ext>
          </c:extLst>
        </c:ser>
        <c:ser>
          <c:idx val="3"/>
          <c:order val="3"/>
          <c:tx>
            <c:strRef>
              <c:f>'10'!$E$9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'10'!$E$10:$E$17</c:f>
              <c:numCache>
                <c:formatCode>0.00</c:formatCode>
                <c:ptCount val="8"/>
                <c:pt idx="0">
                  <c:v>0.39439917230186833</c:v>
                </c:pt>
                <c:pt idx="1">
                  <c:v>0.27807468185252332</c:v>
                </c:pt>
                <c:pt idx="2">
                  <c:v>0.9541207825222392</c:v>
                </c:pt>
                <c:pt idx="3">
                  <c:v>0.61779732676626975</c:v>
                </c:pt>
                <c:pt idx="4">
                  <c:v>0.12514618153494422</c:v>
                </c:pt>
                <c:pt idx="5">
                  <c:v>1.2437070541766899</c:v>
                </c:pt>
                <c:pt idx="6">
                  <c:v>1.4893302585373036</c:v>
                </c:pt>
                <c:pt idx="7">
                  <c:v>8.3827407040800033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5A-420E-8271-604FBC2FB131}"/>
            </c:ext>
          </c:extLst>
        </c:ser>
        <c:ser>
          <c:idx val="4"/>
          <c:order val="4"/>
          <c:tx>
            <c:strRef>
              <c:f>'10'!$F$9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'10'!$F$10:$F$17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845A-420E-8271-604FBC2FB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4"/>
          <c:min val="-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aseline="0"/>
                  <a:t>% av brutto utlån </a:t>
                </a:r>
              </a:p>
            </c:rich>
          </c:tx>
          <c:layout>
            <c:manualLayout>
              <c:xMode val="edge"/>
              <c:yMode val="edge"/>
              <c:x val="0.50458689340692175"/>
              <c:y val="0.826053514478905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393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93512751204607E-2"/>
          <c:y val="0.10201909443995935"/>
          <c:w val="0.86711481960277348"/>
          <c:h val="0.56568416387854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'2'!$C$7</c:f>
              <c:strCache>
                <c:ptCount val="1"/>
                <c:pt idx="0">
                  <c:v>31.12.2022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'2'!$C$8:$C$11</c:f>
              <c:numCache>
                <c:formatCode>0.0</c:formatCode>
                <c:ptCount val="4"/>
                <c:pt idx="0">
                  <c:v>5.5214837233280907</c:v>
                </c:pt>
                <c:pt idx="1">
                  <c:v>0.64343750971158931</c:v>
                </c:pt>
                <c:pt idx="2">
                  <c:v>11.754870398924222</c:v>
                </c:pt>
                <c:pt idx="3">
                  <c:v>2.3863930214573119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8C6-481F-ACBD-816D0B29E2B1}"/>
            </c:ext>
          </c:extLst>
        </c:ser>
        <c:ser>
          <c:idx val="1"/>
          <c:order val="1"/>
          <c:tx>
            <c:strRef>
              <c:f>'2'!$D$7</c:f>
              <c:strCache>
                <c:ptCount val="1"/>
                <c:pt idx="0">
                  <c:v>31.03.2023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'2'!$D$8:$D$11</c:f>
              <c:numCache>
                <c:formatCode>0.0</c:formatCode>
                <c:ptCount val="4"/>
                <c:pt idx="0">
                  <c:v>5.6651034593370504</c:v>
                </c:pt>
                <c:pt idx="1">
                  <c:v>0.7049457437357578</c:v>
                </c:pt>
                <c:pt idx="2">
                  <c:v>11.55656182702381</c:v>
                </c:pt>
                <c:pt idx="3">
                  <c:v>2.1877569037232827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8C6-481F-ACBD-816D0B29E2B1}"/>
            </c:ext>
          </c:extLst>
        </c:ser>
        <c:ser>
          <c:idx val="2"/>
          <c:order val="2"/>
          <c:tx>
            <c:strRef>
              <c:f>'2'!$E$7</c:f>
              <c:strCache>
                <c:ptCount val="1"/>
                <c:pt idx="0">
                  <c:v>30.06.2023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'2'!$E$8:$E$11</c:f>
              <c:numCache>
                <c:formatCode>0.0</c:formatCode>
                <c:ptCount val="4"/>
                <c:pt idx="0">
                  <c:v>5.8991826211476521</c:v>
                </c:pt>
                <c:pt idx="1">
                  <c:v>0.68839604265151932</c:v>
                </c:pt>
                <c:pt idx="2">
                  <c:v>11.600229103870713</c:v>
                </c:pt>
                <c:pt idx="3">
                  <c:v>2.2134720027898092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13-4F65-B811-44E8FB88F95D}"/>
            </c:ext>
          </c:extLst>
        </c:ser>
        <c:ser>
          <c:idx val="3"/>
          <c:order val="3"/>
          <c:tx>
            <c:strRef>
              <c:f>'2'!$F$7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'2'!$F$8:$F$11</c:f>
              <c:numCache>
                <c:formatCode>0.0</c:formatCode>
                <c:ptCount val="4"/>
                <c:pt idx="0">
                  <c:v>6.2748559877963768</c:v>
                </c:pt>
                <c:pt idx="1">
                  <c:v>0.72065328019230002</c:v>
                </c:pt>
                <c:pt idx="2">
                  <c:v>12.753797193773726</c:v>
                </c:pt>
                <c:pt idx="3">
                  <c:v>2.3111170710733471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A1-428D-ABC2-6CDE92320CE4}"/>
            </c:ext>
          </c:extLst>
        </c:ser>
        <c:ser>
          <c:idx val="4"/>
          <c:order val="4"/>
          <c:tx>
            <c:strRef>
              <c:f>'2'!$G$7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'2'!$G$8:$G$11</c:f>
              <c:numCache>
                <c:formatCode>0.0</c:formatCode>
                <c:ptCount val="4"/>
                <c:pt idx="0">
                  <c:v>5.9295585196816338</c:v>
                </c:pt>
                <c:pt idx="1">
                  <c:v>0.77830053621710382</c:v>
                </c:pt>
                <c:pt idx="2">
                  <c:v>13.497949140173596</c:v>
                </c:pt>
                <c:pt idx="3">
                  <c:v>2.2433481833394397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19-42C4-88E7-6BE264B38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barChart>
        <c:barDir val="col"/>
        <c:grouping val="clustered"/>
        <c:varyColors val="0"/>
        <c:ser>
          <c:idx val="5"/>
          <c:order val="5"/>
          <c:tx>
            <c:strRef>
              <c:f>'2'!$H$7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'2'!$H$8:$H$11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CBC3-4208-97EC-AE9E48365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1768480432483254E-2"/>
              <c:y val="1.1096584770236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14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706547459507299E-2"/>
          <c:y val="0.13751255144380217"/>
          <c:w val="0.87218141854199616"/>
          <c:h val="0.63208195213047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'3'!$C$7</c:f>
              <c:strCache>
                <c:ptCount val="1"/>
                <c:pt idx="0">
                  <c:v>31.12.2022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'3'!$C$8:$C$19</c:f>
              <c:numCache>
                <c:formatCode>0.0</c:formatCode>
                <c:ptCount val="12"/>
                <c:pt idx="0">
                  <c:v>1.14278011496897</c:v>
                </c:pt>
                <c:pt idx="1">
                  <c:v>25.802423599907478</c:v>
                </c:pt>
                <c:pt idx="2">
                  <c:v>0.46070408987967426</c:v>
                </c:pt>
                <c:pt idx="3">
                  <c:v>2.2401792375467178</c:v>
                </c:pt>
                <c:pt idx="4">
                  <c:v>34.819441297703492</c:v>
                </c:pt>
                <c:pt idx="5">
                  <c:v>0.74427017711275023</c:v>
                </c:pt>
                <c:pt idx="6">
                  <c:v>1.9245499319494566</c:v>
                </c:pt>
                <c:pt idx="7">
                  <c:v>23.505815257572671</c:v>
                </c:pt>
                <c:pt idx="8">
                  <c:v>0.83195588473680948</c:v>
                </c:pt>
                <c:pt idx="9">
                  <c:v>1.4740741304352891</c:v>
                </c:pt>
                <c:pt idx="10">
                  <c:v>27.592233818408733</c:v>
                </c:pt>
                <c:pt idx="11">
                  <c:v>0.55347461977769108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C-4C81-8B98-E9A0E0F92E42}"/>
            </c:ext>
          </c:extLst>
        </c:ser>
        <c:ser>
          <c:idx val="1"/>
          <c:order val="1"/>
          <c:tx>
            <c:strRef>
              <c:f>'3'!$D$7</c:f>
              <c:strCache>
                <c:ptCount val="1"/>
                <c:pt idx="0">
                  <c:v>31.03.2023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'3'!$D$8:$D$19</c:f>
              <c:numCache>
                <c:formatCode>0.0</c:formatCode>
                <c:ptCount val="12"/>
                <c:pt idx="0">
                  <c:v>1.043822281295941</c:v>
                </c:pt>
                <c:pt idx="1">
                  <c:v>26.825449679149557</c:v>
                </c:pt>
                <c:pt idx="2">
                  <c:v>0.43918363469262922</c:v>
                </c:pt>
                <c:pt idx="3">
                  <c:v>2.1537863859605828</c:v>
                </c:pt>
                <c:pt idx="4">
                  <c:v>33.213746276008713</c:v>
                </c:pt>
                <c:pt idx="5">
                  <c:v>0.76453890018872173</c:v>
                </c:pt>
                <c:pt idx="6">
                  <c:v>1.9654952837927844</c:v>
                </c:pt>
                <c:pt idx="7">
                  <c:v>23.448856772001587</c:v>
                </c:pt>
                <c:pt idx="8">
                  <c:v>0.89403608454860317</c:v>
                </c:pt>
                <c:pt idx="9">
                  <c:v>1.4014531005007116</c:v>
                </c:pt>
                <c:pt idx="10">
                  <c:v>28.050624729926387</c:v>
                </c:pt>
                <c:pt idx="11">
                  <c:v>0.54743471467967286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0-4727-B80A-EEE0FD4CE08A}"/>
            </c:ext>
          </c:extLst>
        </c:ser>
        <c:ser>
          <c:idx val="2"/>
          <c:order val="2"/>
          <c:tx>
            <c:strRef>
              <c:f>'3'!$E$7</c:f>
              <c:strCache>
                <c:ptCount val="1"/>
                <c:pt idx="0">
                  <c:v>30.06.2023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'3'!$E$8:$E$19</c:f>
              <c:numCache>
                <c:formatCode>0.0</c:formatCode>
                <c:ptCount val="12"/>
                <c:pt idx="0">
                  <c:v>1.0344979534353842</c:v>
                </c:pt>
                <c:pt idx="1">
                  <c:v>24.771193108002247</c:v>
                </c:pt>
                <c:pt idx="2">
                  <c:v>0.43429442308677135</c:v>
                </c:pt>
                <c:pt idx="3">
                  <c:v>2.077728792725821</c:v>
                </c:pt>
                <c:pt idx="4">
                  <c:v>34.003709726702951</c:v>
                </c:pt>
                <c:pt idx="5">
                  <c:v>0.75971557884665697</c:v>
                </c:pt>
                <c:pt idx="6">
                  <c:v>2.0411599956200246</c:v>
                </c:pt>
                <c:pt idx="7">
                  <c:v>21.875031168116905</c:v>
                </c:pt>
                <c:pt idx="8">
                  <c:v>0.87074072607709629</c:v>
                </c:pt>
                <c:pt idx="9">
                  <c:v>1.3960806358497209</c:v>
                </c:pt>
                <c:pt idx="10">
                  <c:v>26.741432093314653</c:v>
                </c:pt>
                <c:pt idx="11">
                  <c:v>0.54617526612007217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B-4CED-A82A-E6CE84641EC2}"/>
            </c:ext>
          </c:extLst>
        </c:ser>
        <c:ser>
          <c:idx val="3"/>
          <c:order val="3"/>
          <c:tx>
            <c:strRef>
              <c:f>'3'!$F$7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'3'!$F$8:$F$19</c:f>
              <c:numCache>
                <c:formatCode>0.0</c:formatCode>
                <c:ptCount val="12"/>
                <c:pt idx="0">
                  <c:v>1.0817809910349203</c:v>
                </c:pt>
                <c:pt idx="1">
                  <c:v>25.018050321998491</c:v>
                </c:pt>
                <c:pt idx="2">
                  <c:v>0.43647061731272013</c:v>
                </c:pt>
                <c:pt idx="3">
                  <c:v>1.9992824849072932</c:v>
                </c:pt>
                <c:pt idx="4">
                  <c:v>32.267647878723466</c:v>
                </c:pt>
                <c:pt idx="5">
                  <c:v>0.77758288460071334</c:v>
                </c:pt>
                <c:pt idx="6">
                  <c:v>2.0884326437094667</c:v>
                </c:pt>
                <c:pt idx="7">
                  <c:v>22.822699951892869</c:v>
                </c:pt>
                <c:pt idx="8">
                  <c:v>0.9693581944087265</c:v>
                </c:pt>
                <c:pt idx="9">
                  <c:v>1.4040048936277516</c:v>
                </c:pt>
                <c:pt idx="10">
                  <c:v>26.62106103514887</c:v>
                </c:pt>
                <c:pt idx="11">
                  <c:v>0.55615016979194198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6-47BC-BE68-9D885FD685F2}"/>
            </c:ext>
          </c:extLst>
        </c:ser>
        <c:ser>
          <c:idx val="4"/>
          <c:order val="4"/>
          <c:tx>
            <c:strRef>
              <c:f>'3'!$G$7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'3'!$G$8:$G$19</c:f>
              <c:numCache>
                <c:formatCode>0.0</c:formatCode>
                <c:ptCount val="12"/>
                <c:pt idx="0">
                  <c:v>1.1544027519310807</c:v>
                </c:pt>
                <c:pt idx="1">
                  <c:v>23.917543930575199</c:v>
                </c:pt>
                <c:pt idx="2">
                  <c:v>0.42042741804261707</c:v>
                </c:pt>
                <c:pt idx="3">
                  <c:v>1.8090433617727031</c:v>
                </c:pt>
                <c:pt idx="4">
                  <c:v>30.401550818106607</c:v>
                </c:pt>
                <c:pt idx="5">
                  <c:v>0.7670733241663803</c:v>
                </c:pt>
                <c:pt idx="6">
                  <c:v>2.0470498857835664</c:v>
                </c:pt>
                <c:pt idx="7">
                  <c:v>21.796863912097972</c:v>
                </c:pt>
                <c:pt idx="8">
                  <c:v>1.0279661643627869</c:v>
                </c:pt>
                <c:pt idx="9">
                  <c:v>1.4069813265556645</c:v>
                </c:pt>
                <c:pt idx="10">
                  <c:v>25.379938677212515</c:v>
                </c:pt>
                <c:pt idx="11">
                  <c:v>0.54735067776488888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1-43C1-998E-2707BCDD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5"/>
          <c:order val="5"/>
          <c:tx>
            <c:strRef>
              <c:f>'3'!$H$7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'3'!$H$8:$H$19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6-46F3-8084-2255379BC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47513952"/>
        <c:axId val="1047510672"/>
      </c:barChart>
      <c:catAx>
        <c:axId val="1090753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4602114497810361E-2"/>
              <c:y val="5.25783284932184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4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047510672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047513952"/>
        <c:crosses val="max"/>
        <c:crossBetween val="between"/>
      </c:valAx>
      <c:catAx>
        <c:axId val="104751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751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80564838537079E-2"/>
          <c:y val="0.11133940722432027"/>
          <c:w val="0.86404222606826853"/>
          <c:h val="0.677235240880323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'4'!$C$7</c:f>
              <c:strCache>
                <c:ptCount val="1"/>
                <c:pt idx="0">
                  <c:v>31.12.2022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'4'!$C$8:$C$13</c:f>
              <c:numCache>
                <c:formatCode>0.0</c:formatCode>
                <c:ptCount val="6"/>
                <c:pt idx="0">
                  <c:v>1.3841586578315257</c:v>
                </c:pt>
                <c:pt idx="1">
                  <c:v>28.044829985866066</c:v>
                </c:pt>
                <c:pt idx="2">
                  <c:v>0.31926701169226696</c:v>
                </c:pt>
                <c:pt idx="3">
                  <c:v>1.5464098521973257</c:v>
                </c:pt>
                <c:pt idx="4">
                  <c:v>27.390177451249521</c:v>
                </c:pt>
                <c:pt idx="5">
                  <c:v>0.97669904932459473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C-4A46-92CA-4FB0D30B14F7}"/>
            </c:ext>
          </c:extLst>
        </c:ser>
        <c:ser>
          <c:idx val="1"/>
          <c:order val="1"/>
          <c:tx>
            <c:strRef>
              <c:f>'4'!$D$7</c:f>
              <c:strCache>
                <c:ptCount val="1"/>
                <c:pt idx="0">
                  <c:v>31.03.2023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'4'!$D$8:$D$13</c:f>
              <c:numCache>
                <c:formatCode>0.0</c:formatCode>
                <c:ptCount val="6"/>
                <c:pt idx="0">
                  <c:v>1.3436243267547403</c:v>
                </c:pt>
                <c:pt idx="1">
                  <c:v>27.691155677381037</c:v>
                </c:pt>
                <c:pt idx="2">
                  <c:v>0.33597796450866108</c:v>
                </c:pt>
                <c:pt idx="3">
                  <c:v>1.4358880051677476</c:v>
                </c:pt>
                <c:pt idx="4">
                  <c:v>28.183057728695079</c:v>
                </c:pt>
                <c:pt idx="5">
                  <c:v>0.92546928721833521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C-4A46-92CA-4FB0D30B14F7}"/>
            </c:ext>
          </c:extLst>
        </c:ser>
        <c:ser>
          <c:idx val="2"/>
          <c:order val="2"/>
          <c:tx>
            <c:strRef>
              <c:f>'4'!$E$7</c:f>
              <c:strCache>
                <c:ptCount val="1"/>
                <c:pt idx="0">
                  <c:v>30.06.2023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'4'!$E$8:$E$13</c:f>
              <c:numCache>
                <c:formatCode>0.0</c:formatCode>
                <c:ptCount val="6"/>
                <c:pt idx="0">
                  <c:v>1.3045520279834812</c:v>
                </c:pt>
                <c:pt idx="1">
                  <c:v>27.954464465585215</c:v>
                </c:pt>
                <c:pt idx="2">
                  <c:v>0.33769059553914949</c:v>
                </c:pt>
                <c:pt idx="3">
                  <c:v>1.4040476986405488</c:v>
                </c:pt>
                <c:pt idx="4">
                  <c:v>26.282555597827734</c:v>
                </c:pt>
                <c:pt idx="5">
                  <c:v>0.88849115714605775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C-4CFB-9F8F-6329F4F07658}"/>
            </c:ext>
          </c:extLst>
        </c:ser>
        <c:ser>
          <c:idx val="3"/>
          <c:order val="3"/>
          <c:tx>
            <c:strRef>
              <c:f>'4'!$F$7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'4'!$F$8:$F$13</c:f>
              <c:numCache>
                <c:formatCode>0.0</c:formatCode>
                <c:ptCount val="6"/>
                <c:pt idx="0">
                  <c:v>1.147967466985502</c:v>
                </c:pt>
                <c:pt idx="1">
                  <c:v>26.118007617286011</c:v>
                </c:pt>
                <c:pt idx="2">
                  <c:v>0.32365685076260059</c:v>
                </c:pt>
                <c:pt idx="3">
                  <c:v>1.5677073527798446</c:v>
                </c:pt>
                <c:pt idx="4">
                  <c:v>27.06518309183814</c:v>
                </c:pt>
                <c:pt idx="5">
                  <c:v>0.96807082737420291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E-4387-AF34-8538A48103AE}"/>
            </c:ext>
          </c:extLst>
        </c:ser>
        <c:ser>
          <c:idx val="4"/>
          <c:order val="4"/>
          <c:tx>
            <c:strRef>
              <c:f>'4'!$G$7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'4'!$G$8:$G$12</c:f>
              <c:numCache>
                <c:formatCode>0.0</c:formatCode>
                <c:ptCount val="5"/>
                <c:pt idx="0">
                  <c:v>1.1970179884951018</c:v>
                </c:pt>
                <c:pt idx="1">
                  <c:v>25.829520696372263</c:v>
                </c:pt>
                <c:pt idx="2">
                  <c:v>0.33629356493707452</c:v>
                </c:pt>
                <c:pt idx="3">
                  <c:v>1.5489542433443388</c:v>
                </c:pt>
                <c:pt idx="4">
                  <c:v>25.408881191725712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40-4105-87F7-CCA5008B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5"/>
          <c:order val="5"/>
          <c:tx>
            <c:strRef>
              <c:f>'4'!$H$7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'4'!$H$8:$H$13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1-4FB5-9D98-7CEF881C5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58937928"/>
        <c:axId val="1558933664"/>
      </c:barChart>
      <c:catAx>
        <c:axId val="1090753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ysClr val="windowText" lastClr="000000"/>
                    </a:solidFill>
                    <a:latin typeface="+mn-lt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5.2661809283917081E-2"/>
              <c:y val="2.602302943130109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3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558933664"/>
        <c:scaling>
          <c:orientation val="minMax"/>
          <c:max val="35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558937928"/>
        <c:crosses val="max"/>
        <c:crossBetween val="between"/>
      </c:valAx>
      <c:catAx>
        <c:axId val="1558937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8933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77005753237825E-2"/>
          <c:y val="8.6002257841427981E-2"/>
          <c:w val="0.90484598849352438"/>
          <c:h val="0.69058458680401436"/>
        </c:manualLayout>
      </c:layout>
      <c:areaChart>
        <c:grouping val="stacked"/>
        <c:varyColors val="0"/>
        <c:ser>
          <c:idx val="3"/>
          <c:order val="3"/>
          <c:tx>
            <c:strRef>
              <c:f>'5'!$A$10</c:f>
              <c:strCache>
                <c:ptCount val="1"/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'5'!$B$6:$R$6</c:f>
              <c:strCache>
                <c:ptCount val="17"/>
                <c:pt idx="0">
                  <c:v>31.12.19</c:v>
                </c:pt>
                <c:pt idx="1">
                  <c:v>31.03.20</c:v>
                </c:pt>
                <c:pt idx="2">
                  <c:v>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  <c:pt idx="13">
                  <c:v>31.03.23</c:v>
                </c:pt>
                <c:pt idx="14">
                  <c:v>30.06.23</c:v>
                </c:pt>
                <c:pt idx="15">
                  <c:v>30.09.2023</c:v>
                </c:pt>
                <c:pt idx="16">
                  <c:v>31.12.2023</c:v>
                </c:pt>
              </c:strCache>
            </c:strRef>
          </c:cat>
          <c:val>
            <c:numRef>
              <c:f>'5'!$B$10:$R$10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4919-4745-B300-501A039A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455200"/>
        <c:axId val="1034453560"/>
      </c:areaChart>
      <c:barChart>
        <c:barDir val="col"/>
        <c:grouping val="stacked"/>
        <c:varyColors val="0"/>
        <c:ser>
          <c:idx val="0"/>
          <c:order val="0"/>
          <c:tx>
            <c:strRef>
              <c:f>'5'!$A$7</c:f>
              <c:strCache>
                <c:ptCount val="1"/>
                <c:pt idx="0">
                  <c:v>Betalingsmislighold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'5'!$B$6:$R$6</c:f>
              <c:strCache>
                <c:ptCount val="17"/>
                <c:pt idx="0">
                  <c:v>31.12.19</c:v>
                </c:pt>
                <c:pt idx="1">
                  <c:v>31.03.20</c:v>
                </c:pt>
                <c:pt idx="2">
                  <c:v>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  <c:pt idx="13">
                  <c:v>31.03.23</c:v>
                </c:pt>
                <c:pt idx="14">
                  <c:v>30.06.23</c:v>
                </c:pt>
                <c:pt idx="15">
                  <c:v>30.09.2023</c:v>
                </c:pt>
                <c:pt idx="16">
                  <c:v>31.12.2023</c:v>
                </c:pt>
              </c:strCache>
            </c:strRef>
          </c:cat>
          <c:val>
            <c:numRef>
              <c:f>'5'!$B$7:$R$7</c:f>
              <c:numCache>
                <c:formatCode>0.00</c:formatCode>
                <c:ptCount val="17"/>
                <c:pt idx="0">
                  <c:v>0.65652523418483011</c:v>
                </c:pt>
                <c:pt idx="1">
                  <c:v>0.67460349418857657</c:v>
                </c:pt>
                <c:pt idx="2">
                  <c:v>0.65931919843946607</c:v>
                </c:pt>
                <c:pt idx="3">
                  <c:v>0.66951182929554509</c:v>
                </c:pt>
                <c:pt idx="4">
                  <c:v>0.61413215619028216</c:v>
                </c:pt>
                <c:pt idx="5">
                  <c:v>0.60328981991628394</c:v>
                </c:pt>
                <c:pt idx="6">
                  <c:v>0.59215841013480519</c:v>
                </c:pt>
                <c:pt idx="7">
                  <c:v>0.56624028749178368</c:v>
                </c:pt>
                <c:pt idx="8">
                  <c:v>0.44903712308554478</c:v>
                </c:pt>
                <c:pt idx="9">
                  <c:v>0.4344467774998434</c:v>
                </c:pt>
                <c:pt idx="10">
                  <c:v>0.40992951297256069</c:v>
                </c:pt>
                <c:pt idx="11">
                  <c:v>0.38113513202317162</c:v>
                </c:pt>
                <c:pt idx="12">
                  <c:v>0.37559390798983971</c:v>
                </c:pt>
                <c:pt idx="13">
                  <c:v>0.41180702365327498</c:v>
                </c:pt>
                <c:pt idx="14">
                  <c:v>0.43227113470287865</c:v>
                </c:pt>
                <c:pt idx="15">
                  <c:v>0.49230762628040498</c:v>
                </c:pt>
                <c:pt idx="16">
                  <c:v>0.51128062011483277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19-4745-B300-501A039AF192}"/>
            </c:ext>
          </c:extLst>
        </c:ser>
        <c:ser>
          <c:idx val="1"/>
          <c:order val="1"/>
          <c:tx>
            <c:strRef>
              <c:f>'5'!$A$8</c:f>
              <c:strCache>
                <c:ptCount val="1"/>
                <c:pt idx="0">
                  <c:v>Andre misligholdte utlån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'5'!$B$6:$R$6</c:f>
              <c:strCache>
                <c:ptCount val="17"/>
                <c:pt idx="0">
                  <c:v>31.12.19</c:v>
                </c:pt>
                <c:pt idx="1">
                  <c:v>31.03.20</c:v>
                </c:pt>
                <c:pt idx="2">
                  <c:v>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  <c:pt idx="13">
                  <c:v>31.03.23</c:v>
                </c:pt>
                <c:pt idx="14">
                  <c:v>30.06.23</c:v>
                </c:pt>
                <c:pt idx="15">
                  <c:v>30.09.2023</c:v>
                </c:pt>
                <c:pt idx="16">
                  <c:v>31.12.2023</c:v>
                </c:pt>
              </c:strCache>
            </c:strRef>
          </c:cat>
          <c:val>
            <c:numRef>
              <c:f>'5'!$B$8:$R$8</c:f>
              <c:numCache>
                <c:formatCode>0.00</c:formatCode>
                <c:ptCount val="17"/>
                <c:pt idx="0">
                  <c:v>0.89024305741626997</c:v>
                </c:pt>
                <c:pt idx="1">
                  <c:v>1.2236004011303188</c:v>
                </c:pt>
                <c:pt idx="2">
                  <c:v>1.2911511217589855</c:v>
                </c:pt>
                <c:pt idx="3">
                  <c:v>1.3209976783317821</c:v>
                </c:pt>
                <c:pt idx="4">
                  <c:v>1.2160942504177226</c:v>
                </c:pt>
                <c:pt idx="5">
                  <c:v>1.2570684542493735</c:v>
                </c:pt>
                <c:pt idx="6">
                  <c:v>1.241653260049522</c:v>
                </c:pt>
                <c:pt idx="7">
                  <c:v>1.2782180760325783</c:v>
                </c:pt>
                <c:pt idx="8">
                  <c:v>1.2282820772694745</c:v>
                </c:pt>
                <c:pt idx="9">
                  <c:v>1.1140142073300119</c:v>
                </c:pt>
                <c:pt idx="10">
                  <c:v>1.1185329506673394</c:v>
                </c:pt>
                <c:pt idx="11">
                  <c:v>0.99489982469702487</c:v>
                </c:pt>
                <c:pt idx="12">
                  <c:v>1.001578835134348</c:v>
                </c:pt>
                <c:pt idx="13">
                  <c:v>0.89978871297794105</c:v>
                </c:pt>
                <c:pt idx="14">
                  <c:v>0.88126177416405949</c:v>
                </c:pt>
                <c:pt idx="15">
                  <c:v>0.84338838524877435</c:v>
                </c:pt>
                <c:pt idx="16">
                  <c:v>0.84074905435403013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19-4745-B300-501A039A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40614216"/>
        <c:axId val="940614544"/>
      </c:barChart>
      <c:lineChart>
        <c:grouping val="standard"/>
        <c:varyColors val="0"/>
        <c:ser>
          <c:idx val="2"/>
          <c:order val="2"/>
          <c:tx>
            <c:strRef>
              <c:f>'5'!$A$9</c:f>
              <c:strCache>
                <c:ptCount val="1"/>
                <c:pt idx="0">
                  <c:v>Samlet mislighold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'5'!$B$6:$R$6</c:f>
              <c:strCache>
                <c:ptCount val="17"/>
                <c:pt idx="0">
                  <c:v>31.12.19</c:v>
                </c:pt>
                <c:pt idx="1">
                  <c:v>31.03.20</c:v>
                </c:pt>
                <c:pt idx="2">
                  <c:v>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  <c:pt idx="13">
                  <c:v>31.03.23</c:v>
                </c:pt>
                <c:pt idx="14">
                  <c:v>30.06.23</c:v>
                </c:pt>
                <c:pt idx="15">
                  <c:v>30.09.2023</c:v>
                </c:pt>
                <c:pt idx="16">
                  <c:v>31.12.2023</c:v>
                </c:pt>
              </c:strCache>
            </c:strRef>
          </c:cat>
          <c:val>
            <c:numRef>
              <c:f>'5'!$B$9:$R$9</c:f>
              <c:numCache>
                <c:formatCode>0.00</c:formatCode>
                <c:ptCount val="17"/>
                <c:pt idx="0">
                  <c:v>1.5467682916011001</c:v>
                </c:pt>
                <c:pt idx="1">
                  <c:v>1.8982038953188953</c:v>
                </c:pt>
                <c:pt idx="2">
                  <c:v>1.9504703201984515</c:v>
                </c:pt>
                <c:pt idx="3">
                  <c:v>1.9905095076273271</c:v>
                </c:pt>
                <c:pt idx="4">
                  <c:v>1.8302264066080047</c:v>
                </c:pt>
                <c:pt idx="5">
                  <c:v>1.8603582741656575</c:v>
                </c:pt>
                <c:pt idx="6">
                  <c:v>1.8338116701843272</c:v>
                </c:pt>
                <c:pt idx="7">
                  <c:v>1.8444583635243621</c:v>
                </c:pt>
                <c:pt idx="8">
                  <c:v>1.6773192003550192</c:v>
                </c:pt>
                <c:pt idx="9">
                  <c:v>1.5484609848298554</c:v>
                </c:pt>
                <c:pt idx="10">
                  <c:v>1.5284624636399</c:v>
                </c:pt>
                <c:pt idx="11">
                  <c:v>1.3760349567201966</c:v>
                </c:pt>
                <c:pt idx="12">
                  <c:v>1.3771727431241878</c:v>
                </c:pt>
                <c:pt idx="13">
                  <c:v>1.3115957366312161</c:v>
                </c:pt>
                <c:pt idx="14">
                  <c:v>1.3135329088669381</c:v>
                </c:pt>
                <c:pt idx="15">
                  <c:v>1.3356960115291794</c:v>
                </c:pt>
                <c:pt idx="16">
                  <c:v>1.3520296744688629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19-4745-B300-501A039A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614216"/>
        <c:axId val="940614544"/>
      </c:lineChart>
      <c:catAx>
        <c:axId val="940614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</a:t>
                </a:r>
              </a:p>
            </c:rich>
          </c:tx>
          <c:layout>
            <c:manualLayout>
              <c:xMode val="edge"/>
              <c:yMode val="edge"/>
              <c:x val="1.3595094562393084E-2"/>
              <c:y val="2.412662421668956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544"/>
        <c:crosses val="autoZero"/>
        <c:auto val="0"/>
        <c:lblAlgn val="ctr"/>
        <c:lblOffset val="100"/>
        <c:tickLblSkip val="2"/>
        <c:noMultiLvlLbl val="0"/>
      </c:catAx>
      <c:valAx>
        <c:axId val="940614544"/>
        <c:scaling>
          <c:orientation val="minMax"/>
          <c:max val="2.5"/>
        </c:scaling>
        <c:delete val="0"/>
        <c:axPos val="l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216"/>
        <c:crosses val="autoZero"/>
        <c:crossBetween val="between"/>
        <c:majorUnit val="0.5"/>
      </c:valAx>
      <c:valAx>
        <c:axId val="1034453560"/>
        <c:scaling>
          <c:orientation val="minMax"/>
          <c:max val="2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034455200"/>
        <c:crosses val="max"/>
        <c:crossBetween val="between"/>
      </c:valAx>
      <c:catAx>
        <c:axId val="1034455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445356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6342352145171"/>
          <c:y val="4.540763673890609E-2"/>
          <c:w val="0.6679783779487023"/>
          <c:h val="0.812527691333013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'6'!$B$8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'6'!$B$9:$B$16</c:f>
              <c:numCache>
                <c:formatCode>0.0</c:formatCode>
                <c:ptCount val="8"/>
                <c:pt idx="0">
                  <c:v>3.7260257484988948</c:v>
                </c:pt>
                <c:pt idx="1">
                  <c:v>1.5159100000784453</c:v>
                </c:pt>
                <c:pt idx="2">
                  <c:v>2.3805192725712647</c:v>
                </c:pt>
                <c:pt idx="3">
                  <c:v>1.9519457444665285</c:v>
                </c:pt>
                <c:pt idx="4">
                  <c:v>2.5575120110886798</c:v>
                </c:pt>
                <c:pt idx="5">
                  <c:v>5.0999999999999996</c:v>
                </c:pt>
                <c:pt idx="6">
                  <c:v>1.5924870875935038</c:v>
                </c:pt>
                <c:pt idx="7">
                  <c:v>6.16349598535587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9-4241-B3D0-9E07E6A29912}"/>
            </c:ext>
          </c:extLst>
        </c:ser>
        <c:ser>
          <c:idx val="1"/>
          <c:order val="1"/>
          <c:tx>
            <c:strRef>
              <c:f>'6'!$C$8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890A6"/>
            </a:solidFill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'6'!$C$9:$C$16</c:f>
              <c:numCache>
                <c:formatCode>0.0</c:formatCode>
                <c:ptCount val="8"/>
                <c:pt idx="0">
                  <c:v>1.9158311461980659</c:v>
                </c:pt>
                <c:pt idx="1">
                  <c:v>1.0596852322390493</c:v>
                </c:pt>
                <c:pt idx="2">
                  <c:v>1.9924113482304127</c:v>
                </c:pt>
                <c:pt idx="3">
                  <c:v>1.9945015734298244</c:v>
                </c:pt>
                <c:pt idx="4">
                  <c:v>1.6447368999810648</c:v>
                </c:pt>
                <c:pt idx="5">
                  <c:v>2.0354351845092067</c:v>
                </c:pt>
                <c:pt idx="6">
                  <c:v>11.813234850198246</c:v>
                </c:pt>
                <c:pt idx="7">
                  <c:v>15.796346887860272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E9-4241-B3D0-9E07E6A29912}"/>
            </c:ext>
          </c:extLst>
        </c:ser>
        <c:ser>
          <c:idx val="2"/>
          <c:order val="2"/>
          <c:tx>
            <c:strRef>
              <c:f>'6'!$D$8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'6'!$D$9:$D$16</c:f>
              <c:numCache>
                <c:formatCode>0.0</c:formatCode>
                <c:ptCount val="8"/>
                <c:pt idx="0">
                  <c:v>1.9655656601065898</c:v>
                </c:pt>
                <c:pt idx="1">
                  <c:v>1.0120755712557417</c:v>
                </c:pt>
                <c:pt idx="2">
                  <c:v>2.5200021072040899</c:v>
                </c:pt>
                <c:pt idx="3">
                  <c:v>2.5027730462922921</c:v>
                </c:pt>
                <c:pt idx="4">
                  <c:v>4.3320870838800225</c:v>
                </c:pt>
                <c:pt idx="5">
                  <c:v>4.0239933587196308</c:v>
                </c:pt>
                <c:pt idx="6">
                  <c:v>5.2480960444138223</c:v>
                </c:pt>
                <c:pt idx="7">
                  <c:v>27.325727125922018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E9-4241-B3D0-9E07E6A29912}"/>
            </c:ext>
          </c:extLst>
        </c:ser>
        <c:ser>
          <c:idx val="3"/>
          <c:order val="3"/>
          <c:tx>
            <c:strRef>
              <c:f>'6'!$E$8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'6'!$E$9:$E$16</c:f>
              <c:numCache>
                <c:formatCode>0.0</c:formatCode>
                <c:ptCount val="8"/>
                <c:pt idx="0">
                  <c:v>2.141595305140104</c:v>
                </c:pt>
                <c:pt idx="1">
                  <c:v>1.1798351795294626</c:v>
                </c:pt>
                <c:pt idx="2">
                  <c:v>3.5737039571456153</c:v>
                </c:pt>
                <c:pt idx="3">
                  <c:v>2.4837719623643064</c:v>
                </c:pt>
                <c:pt idx="4">
                  <c:v>5.2907945513767505</c:v>
                </c:pt>
                <c:pt idx="5">
                  <c:v>3.2588566512937538</c:v>
                </c:pt>
                <c:pt idx="6">
                  <c:v>9.9477210878621776</c:v>
                </c:pt>
                <c:pt idx="7">
                  <c:v>23.052174718988994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5-415D-A2CE-209C1F254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700" baseline="0"/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30"/>
          <c:min val="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700" b="0" baseline="0"/>
                </a:pPr>
                <a:r>
                  <a:rPr lang="nb-NO" sz="700" b="0" baseline="0"/>
                  <a:t>% av brutto utlån </a:t>
                </a:r>
              </a:p>
            </c:rich>
          </c:tx>
          <c:layout>
            <c:manualLayout>
              <c:xMode val="edge"/>
              <c:yMode val="edge"/>
              <c:x val="0.64015040451414895"/>
              <c:y val="0.936337525762299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 sz="700" baseline="0"/>
            </a:pPr>
            <a:endParaRPr lang="nb-NO"/>
          </a:p>
        </c:txPr>
        <c:crossAx val="1303139376"/>
        <c:crosses val="autoZero"/>
        <c:crossBetween val="between"/>
        <c:majorUnit val="3"/>
      </c:valAx>
    </c:plotArea>
    <c:legend>
      <c:legendPos val="b"/>
      <c:layout>
        <c:manualLayout>
          <c:xMode val="edge"/>
          <c:yMode val="edge"/>
          <c:x val="7.7854973906981248E-2"/>
          <c:y val="0.93144136764783614"/>
          <c:w val="0.50862411617303349"/>
          <c:h val="5.183733645385006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700" baseline="0"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2357830271213"/>
          <c:y val="6.6109428629113662E-2"/>
          <c:w val="0.79336986001749776"/>
          <c:h val="0.79387163218770884"/>
        </c:manualLayout>
      </c:layout>
      <c:lineChart>
        <c:grouping val="standard"/>
        <c:varyColors val="0"/>
        <c:ser>
          <c:idx val="0"/>
          <c:order val="0"/>
          <c:tx>
            <c:strRef>
              <c:f>'7'!$C$7</c:f>
              <c:strCache>
                <c:ptCount val="1"/>
                <c:pt idx="0">
                  <c:v>Betalingsmislighold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'7'!$B$8:$B$24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'7'!$C$8:$C$24</c:f>
              <c:numCache>
                <c:formatCode>0.00</c:formatCode>
                <c:ptCount val="17"/>
                <c:pt idx="0">
                  <c:v>33.859755069345489</c:v>
                </c:pt>
                <c:pt idx="1">
                  <c:v>33.480547148207705</c:v>
                </c:pt>
                <c:pt idx="2">
                  <c:v>34.712224953816701</c:v>
                </c:pt>
                <c:pt idx="3">
                  <c:v>36.030570593881713</c:v>
                </c:pt>
                <c:pt idx="4">
                  <c:v>35.190047389167894</c:v>
                </c:pt>
                <c:pt idx="5">
                  <c:v>42.858155830229045</c:v>
                </c:pt>
                <c:pt idx="6">
                  <c:v>48.516408536684764</c:v>
                </c:pt>
                <c:pt idx="7">
                  <c:v>51.119848834167811</c:v>
                </c:pt>
                <c:pt idx="8">
                  <c:v>42.202093730937669</c:v>
                </c:pt>
                <c:pt idx="9">
                  <c:v>43.47961896406791</c:v>
                </c:pt>
                <c:pt idx="10">
                  <c:v>42.770862388297935</c:v>
                </c:pt>
                <c:pt idx="11">
                  <c:v>39.759995688465523</c:v>
                </c:pt>
                <c:pt idx="12">
                  <c:v>39.492450944050496</c:v>
                </c:pt>
                <c:pt idx="13">
                  <c:v>37.366858408504186</c:v>
                </c:pt>
                <c:pt idx="14">
                  <c:v>36.094581942897172</c:v>
                </c:pt>
                <c:pt idx="15">
                  <c:v>35.576032000953163</c:v>
                </c:pt>
                <c:pt idx="16">
                  <c:v>32.742534830787115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5-4228-AA3D-2875E4244AFB}"/>
            </c:ext>
          </c:extLst>
        </c:ser>
        <c:ser>
          <c:idx val="1"/>
          <c:order val="1"/>
          <c:tx>
            <c:strRef>
              <c:f>'7'!$D$7</c:f>
              <c:strCache>
                <c:ptCount val="1"/>
                <c:pt idx="0">
                  <c:v>Andre misligholdte utlån</c:v>
                </c:pt>
              </c:strCache>
            </c:strRef>
          </c:tx>
          <c:spPr>
            <a:ln>
              <a:solidFill>
                <a:srgbClr val="1890A6"/>
              </a:solidFill>
            </a:ln>
          </c:spPr>
          <c:marker>
            <c:symbol val="none"/>
          </c:marker>
          <c:cat>
            <c:numRef>
              <c:f>'7'!$B$8:$B$24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'7'!$D$8:$D$24</c:f>
              <c:numCache>
                <c:formatCode>0.00</c:formatCode>
                <c:ptCount val="17"/>
                <c:pt idx="0">
                  <c:v>26.203727265185496</c:v>
                </c:pt>
                <c:pt idx="1">
                  <c:v>28.531039578294749</c:v>
                </c:pt>
                <c:pt idx="2">
                  <c:v>32.905852835240559</c:v>
                </c:pt>
                <c:pt idx="3">
                  <c:v>31.942206145697572</c:v>
                </c:pt>
                <c:pt idx="4">
                  <c:v>30.91830498761275</c:v>
                </c:pt>
                <c:pt idx="5">
                  <c:v>26.595555853112216</c:v>
                </c:pt>
                <c:pt idx="6">
                  <c:v>21.890995266612912</c:v>
                </c:pt>
                <c:pt idx="7">
                  <c:v>21.12723251519833</c:v>
                </c:pt>
                <c:pt idx="8">
                  <c:v>23.293381788504071</c:v>
                </c:pt>
                <c:pt idx="9">
                  <c:v>20.189757612358346</c:v>
                </c:pt>
                <c:pt idx="10">
                  <c:v>19.188724675098772</c:v>
                </c:pt>
                <c:pt idx="11">
                  <c:v>19.557196560766045</c:v>
                </c:pt>
                <c:pt idx="12">
                  <c:v>19.785630664238059</c:v>
                </c:pt>
                <c:pt idx="13">
                  <c:v>21.433113671888979</c:v>
                </c:pt>
                <c:pt idx="14">
                  <c:v>19.273883915345507</c:v>
                </c:pt>
                <c:pt idx="15">
                  <c:v>19.412290418866601</c:v>
                </c:pt>
                <c:pt idx="16">
                  <c:v>19.006372865900879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5-4228-AA3D-2875E4244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2"/>
          <c:order val="2"/>
          <c:tx>
            <c:strRef>
              <c:f>'7'!$E$7</c:f>
              <c:strCache>
                <c:ptCount val="1"/>
                <c:pt idx="0">
                  <c:v>Samlet mislighold</c:v>
                </c:pt>
              </c:strCache>
            </c:strRef>
          </c:tx>
          <c:spPr>
            <a:ln>
              <a:solidFill>
                <a:srgbClr val="16535B"/>
              </a:solidFill>
              <a:prstDash val="sysDash"/>
            </a:ln>
          </c:spPr>
          <c:marker>
            <c:symbol val="none"/>
          </c:marker>
          <c:cat>
            <c:numRef>
              <c:f>'7'!$B$8:$B$24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'7'!$E$8:$E$24</c:f>
              <c:numCache>
                <c:formatCode>0.00</c:formatCode>
                <c:ptCount val="17"/>
                <c:pt idx="0">
                  <c:v>29.453325459268449</c:v>
                </c:pt>
                <c:pt idx="1">
                  <c:v>30.290047190390684</c:v>
                </c:pt>
                <c:pt idx="2">
                  <c:v>33.5164623918022</c:v>
                </c:pt>
                <c:pt idx="3">
                  <c:v>33.317335654017967</c:v>
                </c:pt>
                <c:pt idx="4">
                  <c:v>32.351687416302845</c:v>
                </c:pt>
                <c:pt idx="5">
                  <c:v>31.869304005717659</c:v>
                </c:pt>
                <c:pt idx="6">
                  <c:v>30.48864062329401</c:v>
                </c:pt>
                <c:pt idx="7">
                  <c:v>30.334828643653694</c:v>
                </c:pt>
                <c:pt idx="8">
                  <c:v>28.355455608494047</c:v>
                </c:pt>
                <c:pt idx="9">
                  <c:v>26.724119996555039</c:v>
                </c:pt>
                <c:pt idx="10">
                  <c:v>25.513390447133787</c:v>
                </c:pt>
                <c:pt idx="11">
                  <c:v>25.152982100347415</c:v>
                </c:pt>
                <c:pt idx="12">
                  <c:v>25.160237212256792</c:v>
                </c:pt>
                <c:pt idx="13">
                  <c:v>26.435896017377409</c:v>
                </c:pt>
                <c:pt idx="14">
                  <c:v>24.809414981054648</c:v>
                </c:pt>
                <c:pt idx="15">
                  <c:v>25.369883450065885</c:v>
                </c:pt>
                <c:pt idx="16">
                  <c:v>24.200810192258949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F-433D-9701-82892421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700"/>
                  <a:t>Prosent</a:t>
                </a:r>
              </a:p>
            </c:rich>
          </c:tx>
          <c:layout>
            <c:manualLayout>
              <c:xMode val="edge"/>
              <c:yMode val="edge"/>
              <c:x val="8.36220472440945E-2"/>
              <c:y val="5.7425152533962512E-3"/>
            </c:manualLayout>
          </c:layout>
          <c:overlay val="0"/>
        </c:title>
        <c:numFmt formatCode="dd/mm/yy;@" sourceLinked="1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"/>
        <c:crosses val="autoZero"/>
        <c:auto val="0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  <c:max val="55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aseline="0"/>
            </a:pPr>
            <a:endParaRPr lang="nb-NO"/>
          </a:p>
        </c:txPr>
        <c:crossAx val="1069833912"/>
        <c:crosses val="autoZero"/>
        <c:crossBetween val="midCat"/>
        <c:majorUnit val="5"/>
      </c:valAx>
      <c:valAx>
        <c:axId val="1524419688"/>
        <c:scaling>
          <c:orientation val="minMax"/>
          <c:max val="5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/>
            </a:pPr>
            <a:endParaRPr lang="nb-NO"/>
          </a:p>
        </c:txPr>
        <c:crossAx val="1524418704"/>
        <c:crosses val="max"/>
        <c:crossBetween val="between"/>
        <c:majorUnit val="5"/>
      </c:valAx>
      <c:dateAx>
        <c:axId val="1524418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legend>
      <c:legendPos val="b"/>
      <c:overlay val="1"/>
      <c:txPr>
        <a:bodyPr/>
        <a:lstStyle/>
        <a:p>
          <a:pPr>
            <a:defRPr sz="700" baseline="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2357830271213"/>
          <c:y val="0.10680113103868122"/>
          <c:w val="0.79336986001749776"/>
          <c:h val="0.72958114721926293"/>
        </c:manualLayout>
      </c:layout>
      <c:lineChart>
        <c:grouping val="standard"/>
        <c:varyColors val="0"/>
        <c:ser>
          <c:idx val="0"/>
          <c:order val="0"/>
          <c:tx>
            <c:strRef>
              <c:f>'8'!$C$7</c:f>
              <c:strCache>
                <c:ptCount val="1"/>
                <c:pt idx="0">
                  <c:v>Utlån med betalingslettelser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'8'!$B$8:$B$24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'8'!$C$8:$C$24</c:f>
              <c:numCache>
                <c:formatCode>_(* #,##0.00_);_(* \(#,##0.00\);_(* "-"??_);_(@_)</c:formatCode>
                <c:ptCount val="17"/>
                <c:pt idx="0">
                  <c:v>1.4338380405911155</c:v>
                </c:pt>
                <c:pt idx="1">
                  <c:v>1.5082743848695312</c:v>
                </c:pt>
                <c:pt idx="2">
                  <c:v>1.6850882874468114</c:v>
                </c:pt>
                <c:pt idx="3">
                  <c:v>1.7106126460182762</c:v>
                </c:pt>
                <c:pt idx="4">
                  <c:v>1.5165171406854239</c:v>
                </c:pt>
                <c:pt idx="5">
                  <c:v>1.9515466841108928</c:v>
                </c:pt>
                <c:pt idx="6">
                  <c:v>1.9881855940437232</c:v>
                </c:pt>
                <c:pt idx="7">
                  <c:v>1.9194738448981823</c:v>
                </c:pt>
                <c:pt idx="8">
                  <c:v>1.9230178968320959</c:v>
                </c:pt>
                <c:pt idx="9">
                  <c:v>1.6586801239735587</c:v>
                </c:pt>
                <c:pt idx="10">
                  <c:v>1.5903094943668064</c:v>
                </c:pt>
                <c:pt idx="11">
                  <c:v>1.5084894010164063</c:v>
                </c:pt>
                <c:pt idx="12">
                  <c:v>1.4610539717314321</c:v>
                </c:pt>
                <c:pt idx="13">
                  <c:v>1.3790409015060283</c:v>
                </c:pt>
                <c:pt idx="14">
                  <c:v>1.3356935773020098</c:v>
                </c:pt>
                <c:pt idx="15">
                  <c:v>1.21</c:v>
                </c:pt>
                <c:pt idx="16">
                  <c:v>1.2288592985760196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2D1-929C-D0E9C075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'8'!$D$7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numRef>
              <c:f>'8'!$B$8:$B$24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'8'!$D$8:$D$24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4-42D1-929C-D0E9C075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baseline="0">
                    <a:solidFill>
                      <a:srgbClr val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/>
                  <a:t>%</a:t>
                </a:r>
                <a:r>
                  <a:rPr lang="nb-NO" sz="700" baseline="0"/>
                  <a:t> av brutto utlån</a:t>
                </a:r>
                <a:endParaRPr lang="nb-NO" sz="700"/>
              </a:p>
            </c:rich>
          </c:tx>
          <c:layout>
            <c:manualLayout>
              <c:xMode val="edge"/>
              <c:yMode val="edge"/>
              <c:x val="7.7794661278672031E-2"/>
              <c:y val="3.0753037864163224E-2"/>
            </c:manualLayout>
          </c:layout>
          <c:overlay val="0"/>
        </c:title>
        <c:numFmt formatCode="dd/mm/yy;@" sourceLinked="1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"/>
        <c:crosses val="autoZero"/>
        <c:auto val="0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  <c:max val="2.5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069833912"/>
        <c:crosses val="autoZero"/>
        <c:crossBetween val="midCat"/>
        <c:majorUnit val="0.5"/>
      </c:valAx>
      <c:valAx>
        <c:axId val="1524419688"/>
        <c:scaling>
          <c:orientation val="minMax"/>
          <c:max val="2.5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nb-NO"/>
          </a:p>
        </c:txPr>
        <c:crossAx val="1524418704"/>
        <c:crosses val="max"/>
        <c:crossBetween val="between"/>
      </c:valAx>
      <c:dateAx>
        <c:axId val="1524418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228512860910861E-2"/>
          <c:y val="8.9528399838466194E-2"/>
          <c:w val="0.86554297427817828"/>
          <c:h val="0.718776089371297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'9'!$B$6</c:f>
              <c:strCache>
                <c:ptCount val="1"/>
                <c:pt idx="0">
                  <c:v>31.12.2022</c:v>
                </c:pt>
              </c:strCache>
            </c:strRef>
          </c:tx>
          <c:spPr>
            <a:solidFill>
              <a:srgbClr val="3FB5CA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'9'!$B$7:$B$10</c:f>
              <c:numCache>
                <c:formatCode>0.00</c:formatCode>
                <c:ptCount val="4"/>
                <c:pt idx="0">
                  <c:v>6.4696400817629189E-3</c:v>
                </c:pt>
                <c:pt idx="1">
                  <c:v>0.13529881011509085</c:v>
                </c:pt>
                <c:pt idx="2">
                  <c:v>0.26511314941254954</c:v>
                </c:pt>
                <c:pt idx="3">
                  <c:v>5.376931696228486E-2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E9D7-4801-9EBA-52CFFB5D54BE}"/>
            </c:ext>
          </c:extLst>
        </c:ser>
        <c:ser>
          <c:idx val="1"/>
          <c:order val="1"/>
          <c:tx>
            <c:strRef>
              <c:f>'9'!$C$6</c:f>
              <c:strCache>
                <c:ptCount val="1"/>
                <c:pt idx="0">
                  <c:v>31.03.2023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'9'!$C$7:$C$10</c:f>
              <c:numCache>
                <c:formatCode>0.00</c:formatCode>
                <c:ptCount val="4"/>
                <c:pt idx="0">
                  <c:v>-1.6408032770414607E-2</c:v>
                </c:pt>
                <c:pt idx="1">
                  <c:v>0.23770196288236059</c:v>
                </c:pt>
                <c:pt idx="2">
                  <c:v>0.26426995539190473</c:v>
                </c:pt>
                <c:pt idx="3">
                  <c:v>6.2557587287367628E-2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801-9EBA-52CFFB5D54BE}"/>
            </c:ext>
          </c:extLst>
        </c:ser>
        <c:ser>
          <c:idx val="2"/>
          <c:order val="2"/>
          <c:tx>
            <c:strRef>
              <c:f>'9'!$D$6</c:f>
              <c:strCache>
                <c:ptCount val="1"/>
                <c:pt idx="0">
                  <c:v>30.06.2023</c:v>
                </c:pt>
              </c:strCache>
            </c:strRef>
          </c:tx>
          <c:spPr>
            <a:solidFill>
              <a:srgbClr val="1890A6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'9'!$D$7:$D$10</c:f>
              <c:numCache>
                <c:formatCode>0.00</c:formatCode>
                <c:ptCount val="4"/>
                <c:pt idx="0">
                  <c:v>-2.5145685559990586E-2</c:v>
                </c:pt>
                <c:pt idx="1">
                  <c:v>0.1390120808688011</c:v>
                </c:pt>
                <c:pt idx="2">
                  <c:v>0.32309590542817396</c:v>
                </c:pt>
                <c:pt idx="3">
                  <c:v>3.6407081926743939E-2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801-9EBA-52CFFB5D54BE}"/>
            </c:ext>
          </c:extLst>
        </c:ser>
        <c:ser>
          <c:idx val="3"/>
          <c:order val="3"/>
          <c:tx>
            <c:strRef>
              <c:f>'9'!$E$6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10707F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'9'!$E$7:$E$10</c:f>
              <c:numCache>
                <c:formatCode>0.00</c:formatCode>
                <c:ptCount val="4"/>
                <c:pt idx="0">
                  <c:v>2.2190823046237915E-2</c:v>
                </c:pt>
                <c:pt idx="1">
                  <c:v>0.18629730098349837</c:v>
                </c:pt>
                <c:pt idx="2">
                  <c:v>0.4032546586918449</c:v>
                </c:pt>
                <c:pt idx="3">
                  <c:v>8.5874727668046644E-2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D7-4801-9EBA-52CFFB5D54BE}"/>
            </c:ext>
          </c:extLst>
        </c:ser>
        <c:ser>
          <c:idx val="4"/>
          <c:order val="4"/>
          <c:tx>
            <c:strRef>
              <c:f>'9'!$F$6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'9'!$F$7:$F$10</c:f>
              <c:numCache>
                <c:formatCode>0.00</c:formatCode>
                <c:ptCount val="4"/>
                <c:pt idx="0">
                  <c:v>3.7884024290719721E-2</c:v>
                </c:pt>
                <c:pt idx="1">
                  <c:v>0.19040755056735939</c:v>
                </c:pt>
                <c:pt idx="2">
                  <c:v>0.43487287499576455</c:v>
                </c:pt>
                <c:pt idx="3">
                  <c:v>0.1000587275264998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4055624"/>
        <c:axId val="694057264"/>
        <c:extLst/>
      </c:barChart>
      <c:barChart>
        <c:barDir val="col"/>
        <c:grouping val="clustered"/>
        <c:varyColors val="0"/>
        <c:ser>
          <c:idx val="5"/>
          <c:order val="5"/>
          <c:tx>
            <c:strRef>
              <c:f>'9'!$G$6</c:f>
              <c:strCache>
                <c:ptCount val="1"/>
              </c:strCache>
            </c:strRef>
          </c:tx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'9'!$G$7:$G$10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69383784"/>
        <c:axId val="669357544"/>
      </c:barChart>
      <c:catAx>
        <c:axId val="694055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 b="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</a:t>
                </a:r>
              </a:p>
            </c:rich>
          </c:tx>
          <c:layout>
            <c:manualLayout>
              <c:xMode val="edge"/>
              <c:yMode val="edge"/>
              <c:x val="2.4390570153911918E-2"/>
              <c:y val="7.3291096875637103E-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7264"/>
        <c:crosses val="autoZero"/>
        <c:auto val="1"/>
        <c:lblAlgn val="ctr"/>
        <c:lblOffset val="800"/>
        <c:noMultiLvlLbl val="0"/>
      </c:catAx>
      <c:valAx>
        <c:axId val="694057264"/>
        <c:scaling>
          <c:orientation val="minMax"/>
          <c:max val="0.5"/>
        </c:scaling>
        <c:delete val="0"/>
        <c:axPos val="l"/>
        <c:numFmt formatCode="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5624"/>
        <c:crosses val="autoZero"/>
        <c:crossBetween val="between"/>
        <c:majorUnit val="0.1"/>
      </c:valAx>
      <c:valAx>
        <c:axId val="669357544"/>
        <c:scaling>
          <c:orientation val="minMax"/>
          <c:max val="0.5"/>
          <c:min val="-0.1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nb-NO"/>
          </a:p>
        </c:txPr>
        <c:crossAx val="669383784"/>
        <c:crosses val="max"/>
        <c:crossBetween val="between"/>
        <c:majorUnit val="0.1"/>
        <c:minorUnit val="0.1"/>
      </c:valAx>
      <c:catAx>
        <c:axId val="669383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935754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5"/>
        <c:delete val="1"/>
      </c:legendEntry>
      <c:overlay val="0"/>
      <c:txPr>
        <a:bodyPr/>
        <a:lstStyle/>
        <a:p>
          <a:pPr>
            <a:defRPr baseline="0"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466726</xdr:colOff>
      <xdr:row>5</xdr:row>
      <xdr:rowOff>76199</xdr:rowOff>
    </xdr:from>
    <xdr:to>
      <xdr:col>13</xdr:col>
      <xdr:colOff>581026</xdr:colOff>
      <xdr:row>23</xdr:row>
      <xdr:rowOff>85725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7EE382D-FCB2-4417-8A30-2B1BF53C9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9922</xdr:colOff>
      <xdr:row>5</xdr:row>
      <xdr:rowOff>158749</xdr:rowOff>
    </xdr:from>
    <xdr:to>
      <xdr:col>14</xdr:col>
      <xdr:colOff>61436</xdr:colOff>
      <xdr:row>19</xdr:row>
      <xdr:rowOff>39211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8D9923-D661-40C9-BFCC-2B0ECAB3A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488949</xdr:colOff>
      <xdr:row>4</xdr:row>
      <xdr:rowOff>107949</xdr:rowOff>
    </xdr:from>
    <xdr:to>
      <xdr:col>15</xdr:col>
      <xdr:colOff>171449</xdr:colOff>
      <xdr:row>23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5BA5DB-B486-417C-A739-7C97F7EEE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450848</xdr:colOff>
      <xdr:row>5</xdr:row>
      <xdr:rowOff>126998</xdr:rowOff>
    </xdr:from>
    <xdr:to>
      <xdr:col>17</xdr:col>
      <xdr:colOff>619125</xdr:colOff>
      <xdr:row>25</xdr:row>
      <xdr:rowOff>28575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9ACE2D16-AD8A-4685-B5D2-ADF767A80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206375</xdr:colOff>
      <xdr:row>4</xdr:row>
      <xdr:rowOff>133350</xdr:rowOff>
    </xdr:from>
    <xdr:to>
      <xdr:col>16</xdr:col>
      <xdr:colOff>668226</xdr:colOff>
      <xdr:row>25</xdr:row>
      <xdr:rowOff>154894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1A4CECD-DF8C-4BEE-A9FF-5F1C25F5B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11</xdr:row>
      <xdr:rowOff>116682</xdr:rowOff>
    </xdr:from>
    <xdr:to>
      <xdr:col>9</xdr:col>
      <xdr:colOff>173037</xdr:colOff>
      <xdr:row>33</xdr:row>
      <xdr:rowOff>98425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A2A27CDD-D767-43D7-AEF1-77D7C6E87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5</xdr:row>
      <xdr:rowOff>12699</xdr:rowOff>
    </xdr:from>
    <xdr:to>
      <xdr:col>15</xdr:col>
      <xdr:colOff>19050</xdr:colOff>
      <xdr:row>28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1F4B6B-8C7A-44F5-A233-D4E93161C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2</xdr:row>
      <xdr:rowOff>0</xdr:rowOff>
    </xdr:from>
    <xdr:to>
      <xdr:col>14</xdr:col>
      <xdr:colOff>0</xdr:colOff>
      <xdr:row>22</xdr:row>
      <xdr:rowOff>126999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624AE7B2-5CE0-403A-9DF0-F8E3C2B30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3</xdr:row>
      <xdr:rowOff>85725</xdr:rowOff>
    </xdr:from>
    <xdr:to>
      <xdr:col>12</xdr:col>
      <xdr:colOff>238125</xdr:colOff>
      <xdr:row>19</xdr:row>
      <xdr:rowOff>158750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C07FB532-BAC1-4576-B300-463B07F1A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379413</xdr:colOff>
      <xdr:row>5</xdr:row>
      <xdr:rowOff>97632</xdr:rowOff>
    </xdr:from>
    <xdr:to>
      <xdr:col>13</xdr:col>
      <xdr:colOff>666750</xdr:colOff>
      <xdr:row>21</xdr:row>
      <xdr:rowOff>171450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92F3B49-1270-4A02-8A16-5681BD2D9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l/AppData/Local/Microsoft/Windows/Temporary%20Internet%20Files/Content.Outlook/S0MTXDF4/Analyse-mal_20130510_Q12013_uten%20eksportfinan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Kapitaldekningsanalyse%20-%20Resultat%20og%20Finansielt%20Utsyn/201303/Analyse-mal_20130510_Q12013_uten%20eksportfinan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l/AppData/Local/Microsoft/Windows/Temporary%20Internet%20Files/Content.Outlook/S0MTXDF4/Analyse-mal_20120201_Q42011_uten%20eksportfinan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Kapitaldekningsrapportering%20-%20COREP_Revisjon%20(Basel_II_2008)/2013_06/ATA/corep-kontroll-sa_2013Q2_201308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Oppsummering_enkeltbank_201203"/>
      <sheetName val="Standard_IRB ikke-kons t-4"/>
      <sheetName val="OMF_Kr.f. t-4"/>
      <sheetName val="t-4 u gulv"/>
      <sheetName val="Historisk"/>
      <sheetName val="n_s_ind_foretak"/>
    </sheetNames>
    <sheetDataSet>
      <sheetData sheetId="0" refreshError="1"/>
      <sheetData sheetId="1" refreshError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/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Stolper_2"/>
      <sheetName val="Uvektet kapitalandel"/>
      <sheetName val="Oppsummering_enkeltbank_201203"/>
      <sheetName val="Standard_IRB ikke-kons t-4"/>
      <sheetName val="Dekning u_gulv_mor 201203"/>
      <sheetName val="OMF_Kr.f. t-4"/>
      <sheetName val="Historisk"/>
    </sheetNames>
    <sheetDataSet>
      <sheetData sheetId="0"/>
      <sheetData sheetId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>
        <row r="33">
          <cell r="F33">
            <v>0</v>
          </cell>
        </row>
      </sheetData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984851006</v>
          </cell>
          <cell r="C2" t="str">
            <v>DNB BANK ASA</v>
          </cell>
          <cell r="D2">
            <v>201112</v>
          </cell>
          <cell r="F2">
            <v>116879305.84999999</v>
          </cell>
          <cell r="G2">
            <v>101335539.5</v>
          </cell>
          <cell r="H2">
            <v>15543766.35</v>
          </cell>
          <cell r="I2">
            <v>6158853</v>
          </cell>
          <cell r="J2">
            <v>103193084</v>
          </cell>
          <cell r="K2">
            <v>0</v>
          </cell>
          <cell r="M2">
            <v>-1857544.5</v>
          </cell>
          <cell r="N2">
            <v>-1857544.5</v>
          </cell>
          <cell r="O2">
            <v>81486844.678795397</v>
          </cell>
          <cell r="Q2">
            <v>69435158.041346595</v>
          </cell>
          <cell r="R2">
            <v>0</v>
          </cell>
          <cell r="S2">
            <v>2927647.392</v>
          </cell>
          <cell r="T2">
            <v>0</v>
          </cell>
          <cell r="U2">
            <v>5309172.5654488001</v>
          </cell>
          <cell r="V2">
            <v>284418.52217736002</v>
          </cell>
          <cell r="W2">
            <v>5024754.0432714401</v>
          </cell>
          <cell r="X2">
            <v>0</v>
          </cell>
          <cell r="Z2">
            <v>4028778</v>
          </cell>
          <cell r="AB2">
            <v>-213911.32</v>
          </cell>
          <cell r="AC2">
            <v>-50359</v>
          </cell>
          <cell r="AD2">
            <v>-50359</v>
          </cell>
          <cell r="AE2">
            <v>0.11474667481428601</v>
          </cell>
          <cell r="AF2">
            <v>9.9486526837006997E-2</v>
          </cell>
          <cell r="AG2">
            <v>18314311</v>
          </cell>
          <cell r="AI2">
            <v>20611416</v>
          </cell>
          <cell r="AJ2">
            <v>65378353</v>
          </cell>
          <cell r="AR2">
            <v>-5862085</v>
          </cell>
          <cell r="AS2">
            <v>-643773</v>
          </cell>
          <cell r="AT2">
            <v>-21631</v>
          </cell>
          <cell r="AU2">
            <v>0</v>
          </cell>
          <cell r="AV2">
            <v>4152748.85</v>
          </cell>
          <cell r="AX2">
            <v>13230123</v>
          </cell>
          <cell r="AZ2">
            <v>116879305.84999999</v>
          </cell>
          <cell r="BA2">
            <v>17401310.850000001</v>
          </cell>
          <cell r="BB2">
            <v>13230123</v>
          </cell>
          <cell r="BD2">
            <v>6158853</v>
          </cell>
          <cell r="BE2" t="str">
            <v>mariem.nedza@dnb.no</v>
          </cell>
          <cell r="BI2">
            <v>116879305.84999999</v>
          </cell>
          <cell r="BX2">
            <v>116879305.84999999</v>
          </cell>
          <cell r="CD2">
            <v>116879305.84999999</v>
          </cell>
          <cell r="CH2">
            <v>118549990.84999999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116879305.84999999</v>
          </cell>
          <cell r="CU2">
            <v>-2044404</v>
          </cell>
          <cell r="CW2">
            <v>116879305.84999999</v>
          </cell>
          <cell r="CX2">
            <v>18314311</v>
          </cell>
          <cell r="CZ2">
            <v>20611416</v>
          </cell>
          <cell r="DA2">
            <v>0</v>
          </cell>
          <cell r="DC2">
            <v>116879305.84999999</v>
          </cell>
          <cell r="DD2">
            <v>2832996.0320000001</v>
          </cell>
          <cell r="DE2">
            <v>94651.36</v>
          </cell>
          <cell r="DF2">
            <v>6158853</v>
          </cell>
          <cell r="DK2">
            <v>6158853</v>
          </cell>
          <cell r="DL2">
            <v>0</v>
          </cell>
          <cell r="DQ2">
            <v>0</v>
          </cell>
          <cell r="DR2">
            <v>4152748.85</v>
          </cell>
          <cell r="DS2">
            <v>4152748.85</v>
          </cell>
          <cell r="DU2">
            <v>13230123</v>
          </cell>
          <cell r="DV2">
            <v>13230123</v>
          </cell>
          <cell r="DW2">
            <v>13230123</v>
          </cell>
          <cell r="EF2">
            <v>536796.32552384003</v>
          </cell>
          <cell r="EG2">
            <v>395050.86399504001</v>
          </cell>
          <cell r="EH2">
            <v>6882158.1604920002</v>
          </cell>
          <cell r="EI2">
            <v>2881016.20583722</v>
          </cell>
          <cell r="EJ2">
            <v>5146748.7445654199</v>
          </cell>
          <cell r="EK2">
            <v>831507.60153122002</v>
          </cell>
          <cell r="EL2">
            <v>896739.11748568004</v>
          </cell>
          <cell r="EM2">
            <v>570803.54981956002</v>
          </cell>
          <cell r="EN2">
            <v>11984917.7827034</v>
          </cell>
          <cell r="EO2">
            <v>14749521.1165115</v>
          </cell>
          <cell r="EP2">
            <v>17208603.4369279</v>
          </cell>
          <cell r="EQ2">
            <v>13778067.602926601</v>
          </cell>
          <cell r="ER2">
            <v>13179568.5316491</v>
          </cell>
          <cell r="ES2">
            <v>13267540.9949451</v>
          </cell>
          <cell r="ET2">
            <v>569012.88754924003</v>
          </cell>
          <cell r="EU2">
            <v>611207.69815462001</v>
          </cell>
          <cell r="EV2">
            <v>675155.62870708003</v>
          </cell>
          <cell r="EW2">
            <v>131804.22010000001</v>
          </cell>
          <cell r="EX2">
            <v>-14139.71551292</v>
          </cell>
          <cell r="EY2">
            <v>-44291.04900752</v>
          </cell>
          <cell r="EZ2">
            <v>301815.46802594</v>
          </cell>
          <cell r="FA2">
            <v>434119.67222230003</v>
          </cell>
          <cell r="FB2">
            <v>423290.82380178</v>
          </cell>
          <cell r="FC2">
            <v>5024754.0432714401</v>
          </cell>
          <cell r="FG2">
            <v>0</v>
          </cell>
          <cell r="FH2">
            <v>116879305.84999999</v>
          </cell>
          <cell r="FN2">
            <v>116879305.84999999</v>
          </cell>
        </row>
        <row r="3">
          <cell r="B3">
            <v>937895321</v>
          </cell>
          <cell r="C3" t="str">
            <v>SpareBank 1  SR-Bank</v>
          </cell>
          <cell r="D3">
            <v>201112</v>
          </cell>
          <cell r="F3">
            <v>11681619.066992</v>
          </cell>
          <cell r="G3">
            <v>10846425.033496</v>
          </cell>
          <cell r="H3">
            <v>835194.03349599999</v>
          </cell>
          <cell r="I3">
            <v>2403074</v>
          </cell>
          <cell r="J3">
            <v>11787975</v>
          </cell>
          <cell r="K3">
            <v>0</v>
          </cell>
          <cell r="M3">
            <v>-941549.96650400001</v>
          </cell>
          <cell r="N3">
            <v>-941549.96650400001</v>
          </cell>
          <cell r="O3">
            <v>8166648.5238399701</v>
          </cell>
          <cell r="Q3">
            <v>6960734.2438399699</v>
          </cell>
          <cell r="R3">
            <v>0</v>
          </cell>
          <cell r="S3">
            <v>47491.92</v>
          </cell>
          <cell r="T3">
            <v>0</v>
          </cell>
          <cell r="U3">
            <v>408240</v>
          </cell>
          <cell r="V3">
            <v>0</v>
          </cell>
          <cell r="W3">
            <v>408240</v>
          </cell>
          <cell r="X3">
            <v>0</v>
          </cell>
          <cell r="Z3">
            <v>859936</v>
          </cell>
          <cell r="AB3">
            <v>-109753.64</v>
          </cell>
          <cell r="AC3">
            <v>0</v>
          </cell>
          <cell r="AE3">
            <v>0.114432440998446</v>
          </cell>
          <cell r="AF3">
            <v>0.10625093024962</v>
          </cell>
          <cell r="AG3">
            <v>3182834</v>
          </cell>
          <cell r="AH3">
            <v>-3331</v>
          </cell>
          <cell r="AI3">
            <v>680215</v>
          </cell>
          <cell r="AJ3">
            <v>1183420</v>
          </cell>
          <cell r="AK3">
            <v>2630775</v>
          </cell>
          <cell r="AL3">
            <v>292846</v>
          </cell>
          <cell r="AM3">
            <v>1448010</v>
          </cell>
          <cell r="AN3">
            <v>43073</v>
          </cell>
          <cell r="AR3">
            <v>-60568</v>
          </cell>
          <cell r="AS3">
            <v>-10093</v>
          </cell>
          <cell r="AU3">
            <v>0</v>
          </cell>
          <cell r="AX3">
            <v>2989981</v>
          </cell>
          <cell r="AY3">
            <v>-203500</v>
          </cell>
          <cell r="AZ3">
            <v>11681619.066992</v>
          </cell>
          <cell r="BA3">
            <v>1776744</v>
          </cell>
          <cell r="BB3">
            <v>1775718</v>
          </cell>
          <cell r="BD3">
            <v>2403074</v>
          </cell>
          <cell r="BE3" t="str">
            <v>Janne.eskeland@sr-bank.no</v>
          </cell>
          <cell r="BI3">
            <v>11681619.066992</v>
          </cell>
          <cell r="BX3">
            <v>11681619.066992</v>
          </cell>
          <cell r="CD3">
            <v>11681619.066992</v>
          </cell>
          <cell r="CE3">
            <v>991611</v>
          </cell>
          <cell r="CF3">
            <v>1411463</v>
          </cell>
          <cell r="CH3">
            <v>13522511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11681619.066992</v>
          </cell>
          <cell r="CQ3">
            <v>-42208</v>
          </cell>
          <cell r="CV3">
            <v>-1329712</v>
          </cell>
          <cell r="CW3">
            <v>11681619.066992</v>
          </cell>
          <cell r="CX3">
            <v>3182834</v>
          </cell>
          <cell r="CY3">
            <v>-3331</v>
          </cell>
          <cell r="CZ3">
            <v>680215</v>
          </cell>
          <cell r="DA3">
            <v>0</v>
          </cell>
          <cell r="DB3">
            <v>2630775</v>
          </cell>
          <cell r="DC3">
            <v>11681619.066992</v>
          </cell>
          <cell r="DD3">
            <v>0</v>
          </cell>
          <cell r="DE3">
            <v>47491.92</v>
          </cell>
          <cell r="DF3">
            <v>2403074</v>
          </cell>
          <cell r="DH3">
            <v>991611</v>
          </cell>
          <cell r="DI3">
            <v>1411463</v>
          </cell>
          <cell r="DL3">
            <v>0</v>
          </cell>
          <cell r="DQ3">
            <v>0</v>
          </cell>
          <cell r="DR3">
            <v>0</v>
          </cell>
          <cell r="DU3">
            <v>1775718</v>
          </cell>
          <cell r="DV3">
            <v>1775718</v>
          </cell>
          <cell r="DW3">
            <v>2989981</v>
          </cell>
          <cell r="DX3">
            <v>-203500</v>
          </cell>
          <cell r="DY3">
            <v>-1010763</v>
          </cell>
          <cell r="EQ3">
            <v>949782</v>
          </cell>
          <cell r="ER3">
            <v>932842</v>
          </cell>
          <cell r="ES3">
            <v>1099602</v>
          </cell>
          <cell r="ET3">
            <v>1467883</v>
          </cell>
          <cell r="EU3">
            <v>1610852</v>
          </cell>
          <cell r="EV3">
            <v>1671654</v>
          </cell>
          <cell r="EW3">
            <v>-354368</v>
          </cell>
          <cell r="EX3">
            <v>311822</v>
          </cell>
          <cell r="EY3">
            <v>82075</v>
          </cell>
          <cell r="FC3">
            <v>408240</v>
          </cell>
          <cell r="FG3">
            <v>0</v>
          </cell>
          <cell r="FH3">
            <v>11681619.066992</v>
          </cell>
          <cell r="FN3">
            <v>11681619.066992</v>
          </cell>
        </row>
        <row r="4">
          <cell r="B4">
            <v>832554332</v>
          </cell>
          <cell r="C4" t="str">
            <v>SPAREBANKEN VEST</v>
          </cell>
          <cell r="D4">
            <v>201112</v>
          </cell>
          <cell r="F4">
            <v>7191056</v>
          </cell>
          <cell r="G4">
            <v>6714580</v>
          </cell>
          <cell r="H4">
            <v>476476</v>
          </cell>
          <cell r="I4">
            <v>755964</v>
          </cell>
          <cell r="J4">
            <v>6912616</v>
          </cell>
          <cell r="K4">
            <v>0</v>
          </cell>
          <cell r="M4">
            <v>-198036</v>
          </cell>
          <cell r="N4">
            <v>-198036</v>
          </cell>
          <cell r="O4">
            <v>4975796.8169243103</v>
          </cell>
          <cell r="Q4">
            <v>3320149.0168407201</v>
          </cell>
          <cell r="R4">
            <v>0</v>
          </cell>
          <cell r="S4">
            <v>68925.800083599999</v>
          </cell>
          <cell r="T4">
            <v>0</v>
          </cell>
          <cell r="U4">
            <v>302638</v>
          </cell>
          <cell r="V4">
            <v>0</v>
          </cell>
          <cell r="W4">
            <v>302638</v>
          </cell>
          <cell r="X4">
            <v>0</v>
          </cell>
          <cell r="Z4">
            <v>1286690</v>
          </cell>
          <cell r="AB4">
            <v>-2606</v>
          </cell>
          <cell r="AC4">
            <v>0</v>
          </cell>
          <cell r="AE4">
            <v>0.115616553723269</v>
          </cell>
          <cell r="AF4">
            <v>0.10795585506484499</v>
          </cell>
          <cell r="AG4">
            <v>765186</v>
          </cell>
          <cell r="AH4">
            <v>-12301</v>
          </cell>
          <cell r="AI4">
            <v>578294</v>
          </cell>
          <cell r="AJ4">
            <v>-68852</v>
          </cell>
          <cell r="AK4">
            <v>5078000</v>
          </cell>
          <cell r="AL4">
            <v>175000</v>
          </cell>
          <cell r="AM4">
            <v>176000</v>
          </cell>
          <cell r="AR4">
            <v>-412358</v>
          </cell>
          <cell r="AU4">
            <v>0</v>
          </cell>
          <cell r="AV4">
            <v>661640</v>
          </cell>
          <cell r="AZ4">
            <v>7191056</v>
          </cell>
          <cell r="BA4">
            <v>674512</v>
          </cell>
          <cell r="BB4">
            <v>0</v>
          </cell>
          <cell r="BD4">
            <v>755964</v>
          </cell>
          <cell r="BE4" t="str">
            <v>wegard.kristensen@spv.no</v>
          </cell>
          <cell r="BI4">
            <v>7191056</v>
          </cell>
          <cell r="BX4">
            <v>7191056</v>
          </cell>
          <cell r="CD4">
            <v>7191056</v>
          </cell>
          <cell r="CF4">
            <v>755964</v>
          </cell>
          <cell r="CH4">
            <v>7554558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7191056</v>
          </cell>
          <cell r="CQ4">
            <v>-32570</v>
          </cell>
          <cell r="CW4">
            <v>7191056</v>
          </cell>
          <cell r="CX4">
            <v>765186</v>
          </cell>
          <cell r="CY4">
            <v>-12301</v>
          </cell>
          <cell r="CZ4">
            <v>578294</v>
          </cell>
          <cell r="DA4">
            <v>0</v>
          </cell>
          <cell r="DB4">
            <v>5078000</v>
          </cell>
          <cell r="DC4">
            <v>7191056</v>
          </cell>
          <cell r="DD4">
            <v>30068.26</v>
          </cell>
          <cell r="DE4">
            <v>26059.936164800001</v>
          </cell>
          <cell r="DF4">
            <v>755964</v>
          </cell>
          <cell r="DI4">
            <v>755964</v>
          </cell>
          <cell r="DL4">
            <v>0</v>
          </cell>
          <cell r="DQ4">
            <v>0</v>
          </cell>
          <cell r="DR4">
            <v>661640</v>
          </cell>
          <cell r="DS4">
            <v>661640</v>
          </cell>
          <cell r="DU4">
            <v>0</v>
          </cell>
          <cell r="DV4">
            <v>0</v>
          </cell>
          <cell r="EH4">
            <v>292229.290440001</v>
          </cell>
          <cell r="EI4">
            <v>472621.07855999802</v>
          </cell>
          <cell r="EJ4">
            <v>583573.66458999901</v>
          </cell>
          <cell r="EN4">
            <v>538122.11907999997</v>
          </cell>
          <cell r="EO4">
            <v>597551.86647000106</v>
          </cell>
          <cell r="EP4">
            <v>601491.57382000005</v>
          </cell>
          <cell r="EQ4">
            <v>1036995.68249</v>
          </cell>
          <cell r="ER4">
            <v>992294.68263000099</v>
          </cell>
          <cell r="ES4">
            <v>881964.63543000096</v>
          </cell>
          <cell r="ET4">
            <v>75352.388990000007</v>
          </cell>
          <cell r="EU4">
            <v>88454.280339999998</v>
          </cell>
          <cell r="EV4">
            <v>101683.60153</v>
          </cell>
          <cell r="FC4">
            <v>302638</v>
          </cell>
          <cell r="FG4">
            <v>0</v>
          </cell>
          <cell r="FH4">
            <v>7191056</v>
          </cell>
          <cell r="FN4">
            <v>7191056</v>
          </cell>
        </row>
        <row r="5">
          <cell r="B5">
            <v>937901003</v>
          </cell>
          <cell r="C5" t="str">
            <v>Sparebank 1 SMN</v>
          </cell>
          <cell r="D5">
            <v>201112</v>
          </cell>
          <cell r="F5">
            <v>9055185.3878301997</v>
          </cell>
          <cell r="G5">
            <v>7856360.6137546003</v>
          </cell>
          <cell r="H5">
            <v>1198824.7740756001</v>
          </cell>
          <cell r="I5">
            <v>1169563.2107200001</v>
          </cell>
          <cell r="J5">
            <v>8659210.569069</v>
          </cell>
          <cell r="K5">
            <v>0</v>
          </cell>
          <cell r="L5">
            <v>0</v>
          </cell>
          <cell r="M5">
            <v>-802849.95531440002</v>
          </cell>
          <cell r="N5">
            <v>-802849.95531440002</v>
          </cell>
          <cell r="O5">
            <v>6026953.3015604997</v>
          </cell>
          <cell r="P5">
            <v>0</v>
          </cell>
          <cell r="Q5">
            <v>5541147.9341158001</v>
          </cell>
          <cell r="R5">
            <v>0</v>
          </cell>
          <cell r="S5">
            <v>197427.2395623</v>
          </cell>
          <cell r="T5">
            <v>0</v>
          </cell>
          <cell r="U5">
            <v>399695.42926</v>
          </cell>
          <cell r="V5">
            <v>399695.42926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-111317.3013776</v>
          </cell>
          <cell r="AC5">
            <v>-3566.92</v>
          </cell>
          <cell r="AD5">
            <v>-3566.92</v>
          </cell>
          <cell r="AE5">
            <v>0.120195859297408</v>
          </cell>
          <cell r="AF5">
            <v>0.104283012934186</v>
          </cell>
          <cell r="AG5">
            <v>2373257.15</v>
          </cell>
          <cell r="AH5">
            <v>-159.6996</v>
          </cell>
          <cell r="AI5">
            <v>182845.2414</v>
          </cell>
          <cell r="AJ5">
            <v>1448747</v>
          </cell>
          <cell r="AK5">
            <v>2611183.7431800002</v>
          </cell>
          <cell r="AL5">
            <v>0</v>
          </cell>
          <cell r="AM5">
            <v>1456970.21398</v>
          </cell>
          <cell r="AN5">
            <v>149120.76203000001</v>
          </cell>
          <cell r="AO5">
            <v>0</v>
          </cell>
          <cell r="AP5">
            <v>0</v>
          </cell>
          <cell r="AR5">
            <v>-674491.39939999999</v>
          </cell>
          <cell r="AS5">
            <v>-17800.181151000001</v>
          </cell>
          <cell r="AT5">
            <v>0</v>
          </cell>
          <cell r="AU5">
            <v>0</v>
          </cell>
          <cell r="AV5">
            <v>327655.91794000001</v>
          </cell>
          <cell r="AW5">
            <v>0</v>
          </cell>
          <cell r="AX5">
            <v>1674018.8114499999</v>
          </cell>
          <cell r="AY5">
            <v>0</v>
          </cell>
          <cell r="AZ5">
            <v>9055185.3878301997</v>
          </cell>
          <cell r="BA5">
            <v>2001674.72939</v>
          </cell>
          <cell r="BB5">
            <v>1674018.8114499999</v>
          </cell>
          <cell r="BC5">
            <v>0</v>
          </cell>
          <cell r="BD5">
            <v>1169563.2107200001</v>
          </cell>
          <cell r="BE5" t="str">
            <v>cathrine.solbu@smn.no</v>
          </cell>
          <cell r="BI5">
            <v>9055185.3878301997</v>
          </cell>
          <cell r="BX5">
            <v>9055185.3878301997</v>
          </cell>
          <cell r="CD5">
            <v>9055185.3878301997</v>
          </cell>
          <cell r="CE5">
            <v>0</v>
          </cell>
          <cell r="CF5">
            <v>955985.89072000002</v>
          </cell>
          <cell r="CG5">
            <v>0</v>
          </cell>
          <cell r="CH5">
            <v>10660885.298459001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9055185.3878301997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-1311879.76722</v>
          </cell>
          <cell r="CW5">
            <v>9055185.3878301997</v>
          </cell>
          <cell r="CX5">
            <v>2373257.15</v>
          </cell>
          <cell r="CY5">
            <v>-159.6996</v>
          </cell>
          <cell r="CZ5">
            <v>182845.2414</v>
          </cell>
          <cell r="DA5">
            <v>0</v>
          </cell>
          <cell r="DB5">
            <v>2611183.7431800002</v>
          </cell>
          <cell r="DC5">
            <v>9055185.3878301997</v>
          </cell>
          <cell r="DD5">
            <v>181631.11374949999</v>
          </cell>
          <cell r="DE5">
            <v>15796.125812800001</v>
          </cell>
          <cell r="DF5">
            <v>1169563.2107200001</v>
          </cell>
          <cell r="DG5">
            <v>0</v>
          </cell>
          <cell r="DH5">
            <v>0</v>
          </cell>
          <cell r="DI5">
            <v>955985.89072000002</v>
          </cell>
          <cell r="DJ5">
            <v>0</v>
          </cell>
          <cell r="DK5">
            <v>213577.32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327655.91794000001</v>
          </cell>
          <cell r="DS5">
            <v>327655.91794000001</v>
          </cell>
          <cell r="DT5">
            <v>0</v>
          </cell>
          <cell r="DU5">
            <v>1674018.8114499999</v>
          </cell>
          <cell r="DV5">
            <v>1674018.8114499999</v>
          </cell>
          <cell r="DW5">
            <v>1674018.8114499999</v>
          </cell>
          <cell r="DX5">
            <v>0</v>
          </cell>
          <cell r="DY5">
            <v>0</v>
          </cell>
          <cell r="DZ5">
            <v>0</v>
          </cell>
          <cell r="FC5">
            <v>0</v>
          </cell>
          <cell r="FG5">
            <v>0</v>
          </cell>
          <cell r="FH5">
            <v>9055185.3878301997</v>
          </cell>
          <cell r="FN5">
            <v>9055185.3878301997</v>
          </cell>
        </row>
        <row r="6">
          <cell r="B6">
            <v>952706365</v>
          </cell>
          <cell r="C6" t="str">
            <v>Sparebank 1 Nord Norge</v>
          </cell>
          <cell r="D6">
            <v>201112</v>
          </cell>
          <cell r="F6">
            <v>6465496.4841817999</v>
          </cell>
          <cell r="G6">
            <v>6002611.2420909004</v>
          </cell>
          <cell r="H6">
            <v>462885.24209090002</v>
          </cell>
          <cell r="I6">
            <v>512477</v>
          </cell>
          <cell r="J6">
            <v>6747055</v>
          </cell>
          <cell r="K6">
            <v>0</v>
          </cell>
          <cell r="M6">
            <v>-744443.75790910004</v>
          </cell>
          <cell r="N6">
            <v>-744443.75790910004</v>
          </cell>
          <cell r="O6">
            <v>4136386.4213980399</v>
          </cell>
          <cell r="Q6">
            <v>3573334.2613980402</v>
          </cell>
          <cell r="R6">
            <v>0</v>
          </cell>
          <cell r="S6">
            <v>89568.84</v>
          </cell>
          <cell r="T6">
            <v>0</v>
          </cell>
          <cell r="U6">
            <v>272456.59999999998</v>
          </cell>
          <cell r="V6">
            <v>272456.59999999998</v>
          </cell>
          <cell r="W6">
            <v>0</v>
          </cell>
          <cell r="X6">
            <v>0</v>
          </cell>
          <cell r="Z6">
            <v>328062</v>
          </cell>
          <cell r="AB6">
            <v>-127035.28</v>
          </cell>
          <cell r="AC6">
            <v>-19246.64</v>
          </cell>
          <cell r="AD6">
            <v>-19246.64</v>
          </cell>
          <cell r="AE6">
            <v>0.12504627615514799</v>
          </cell>
          <cell r="AF6">
            <v>0.116093819688386</v>
          </cell>
          <cell r="AG6">
            <v>1655225</v>
          </cell>
          <cell r="AI6">
            <v>245179</v>
          </cell>
          <cell r="AJ6">
            <v>1147497</v>
          </cell>
          <cell r="AK6">
            <v>2897771</v>
          </cell>
          <cell r="AL6">
            <v>132955</v>
          </cell>
          <cell r="AM6">
            <v>332944</v>
          </cell>
          <cell r="AN6">
            <v>45383</v>
          </cell>
          <cell r="AR6">
            <v>-31352</v>
          </cell>
          <cell r="AS6">
            <v>-10093</v>
          </cell>
          <cell r="AT6">
            <v>-6870</v>
          </cell>
          <cell r="AU6">
            <v>0</v>
          </cell>
          <cell r="AX6">
            <v>1207329</v>
          </cell>
          <cell r="AZ6">
            <v>6465496.4841817999</v>
          </cell>
          <cell r="BA6">
            <v>1207329</v>
          </cell>
          <cell r="BB6">
            <v>1207329</v>
          </cell>
          <cell r="BD6">
            <v>512477</v>
          </cell>
          <cell r="BE6" t="str">
            <v>anne.lise.lorentzen@snn.no</v>
          </cell>
          <cell r="BI6">
            <v>6465496.4841817999</v>
          </cell>
          <cell r="BX6">
            <v>6465496.4841817999</v>
          </cell>
          <cell r="CD6">
            <v>6465496.4841817999</v>
          </cell>
          <cell r="CH6">
            <v>7899992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6465496.4841817999</v>
          </cell>
          <cell r="CQ6">
            <v>-54392</v>
          </cell>
          <cell r="CV6">
            <v>-1292966</v>
          </cell>
          <cell r="CW6">
            <v>6465496.4841817999</v>
          </cell>
          <cell r="CX6">
            <v>1655225</v>
          </cell>
          <cell r="CZ6">
            <v>245179</v>
          </cell>
          <cell r="DA6">
            <v>0</v>
          </cell>
          <cell r="DB6">
            <v>2897771</v>
          </cell>
          <cell r="DC6">
            <v>6465496.4841817999</v>
          </cell>
          <cell r="DD6">
            <v>9056.76</v>
          </cell>
          <cell r="DE6">
            <v>51177.760000000002</v>
          </cell>
          <cell r="DF6">
            <v>512477</v>
          </cell>
          <cell r="DK6">
            <v>512477</v>
          </cell>
          <cell r="DL6">
            <v>0</v>
          </cell>
          <cell r="DQ6">
            <v>0</v>
          </cell>
          <cell r="DR6">
            <v>0</v>
          </cell>
          <cell r="DU6">
            <v>1207329</v>
          </cell>
          <cell r="DV6">
            <v>1207329</v>
          </cell>
          <cell r="DW6">
            <v>1207329</v>
          </cell>
          <cell r="FC6">
            <v>0</v>
          </cell>
          <cell r="FG6">
            <v>0</v>
          </cell>
          <cell r="FH6">
            <v>6465496.4841817999</v>
          </cell>
          <cell r="FN6">
            <v>6465496.4841817999</v>
          </cell>
        </row>
        <row r="7">
          <cell r="B7">
            <v>911044110</v>
          </cell>
          <cell r="C7" t="str">
            <v>Nordea Bank Norge ASA</v>
          </cell>
          <cell r="D7">
            <v>201112</v>
          </cell>
          <cell r="F7">
            <v>35015624.839460798</v>
          </cell>
          <cell r="G7">
            <v>31238646.479425799</v>
          </cell>
          <cell r="H7">
            <v>3776978.3600349999</v>
          </cell>
          <cell r="I7">
            <v>4937100</v>
          </cell>
          <cell r="J7">
            <v>32193380.619390801</v>
          </cell>
          <cell r="K7">
            <v>0</v>
          </cell>
          <cell r="L7">
            <v>0</v>
          </cell>
          <cell r="M7">
            <v>-954734.13996499998</v>
          </cell>
          <cell r="N7">
            <v>-954734.13996499998</v>
          </cell>
          <cell r="O7">
            <v>26333022.004801001</v>
          </cell>
          <cell r="P7">
            <v>0</v>
          </cell>
          <cell r="Q7">
            <v>18814411.7183128</v>
          </cell>
          <cell r="R7">
            <v>0</v>
          </cell>
          <cell r="S7">
            <v>418124.79316439998</v>
          </cell>
          <cell r="T7">
            <v>154705.95478999999</v>
          </cell>
          <cell r="U7">
            <v>1615479.6501185901</v>
          </cell>
          <cell r="V7">
            <v>0</v>
          </cell>
          <cell r="W7">
            <v>1615479.6501185901</v>
          </cell>
          <cell r="X7">
            <v>0</v>
          </cell>
          <cell r="Y7">
            <v>0</v>
          </cell>
          <cell r="Z7">
            <v>5485005.8432052098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0.106377839453677</v>
          </cell>
          <cell r="AF7">
            <v>9.4903339157140207E-2</v>
          </cell>
          <cell r="AG7">
            <v>3859510</v>
          </cell>
          <cell r="AH7">
            <v>0</v>
          </cell>
          <cell r="AI7">
            <v>953104</v>
          </cell>
          <cell r="AJ7">
            <v>22249149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1740715</v>
          </cell>
          <cell r="AP7">
            <v>9488</v>
          </cell>
          <cell r="AR7">
            <v>-1284746.2110091799</v>
          </cell>
          <cell r="AS7">
            <v>-268763</v>
          </cell>
          <cell r="AT7">
            <v>-2176.1696000000002</v>
          </cell>
          <cell r="AU7">
            <v>0</v>
          </cell>
          <cell r="AV7">
            <v>1305926.5</v>
          </cell>
          <cell r="AW7">
            <v>0</v>
          </cell>
          <cell r="AX7">
            <v>3537520</v>
          </cell>
          <cell r="AY7">
            <v>0</v>
          </cell>
          <cell r="AZ7">
            <v>35015624.839460798</v>
          </cell>
          <cell r="BA7">
            <v>4731712.5</v>
          </cell>
          <cell r="BB7">
            <v>3426112</v>
          </cell>
          <cell r="BC7">
            <v>0</v>
          </cell>
          <cell r="BD7">
            <v>4937100</v>
          </cell>
          <cell r="BE7" t="str">
            <v>kristian.petersson@nordea.com</v>
          </cell>
          <cell r="BI7">
            <v>35015624.839460798</v>
          </cell>
          <cell r="BX7">
            <v>35015624.839460798</v>
          </cell>
          <cell r="CD7">
            <v>35015624.839460798</v>
          </cell>
          <cell r="CE7">
            <v>3200000</v>
          </cell>
          <cell r="CF7">
            <v>0</v>
          </cell>
          <cell r="CG7">
            <v>0</v>
          </cell>
          <cell r="CH7">
            <v>36923914.724390797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35015624.839460798</v>
          </cell>
          <cell r="CQ7">
            <v>-1178.395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35015624.839460798</v>
          </cell>
          <cell r="CX7">
            <v>3859510</v>
          </cell>
          <cell r="CY7">
            <v>0</v>
          </cell>
          <cell r="CZ7">
            <v>953104</v>
          </cell>
          <cell r="DA7">
            <v>0</v>
          </cell>
          <cell r="DB7">
            <v>0</v>
          </cell>
          <cell r="DC7">
            <v>35015624.839460798</v>
          </cell>
          <cell r="DD7">
            <v>261497.51193360001</v>
          </cell>
          <cell r="DE7">
            <v>1921.3264408</v>
          </cell>
          <cell r="DF7">
            <v>4937100</v>
          </cell>
          <cell r="DG7">
            <v>0</v>
          </cell>
          <cell r="DH7">
            <v>3200000</v>
          </cell>
          <cell r="DI7">
            <v>0</v>
          </cell>
          <cell r="DJ7">
            <v>0</v>
          </cell>
          <cell r="DK7">
            <v>1737100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1305926.5</v>
          </cell>
          <cell r="DS7">
            <v>1305926.5</v>
          </cell>
          <cell r="DT7">
            <v>0</v>
          </cell>
          <cell r="DU7">
            <v>3426112</v>
          </cell>
          <cell r="DV7">
            <v>3426112</v>
          </cell>
          <cell r="DW7">
            <v>3537520</v>
          </cell>
          <cell r="DX7">
            <v>0</v>
          </cell>
          <cell r="DY7">
            <v>-111408</v>
          </cell>
          <cell r="DZ7">
            <v>0</v>
          </cell>
          <cell r="EF7">
            <v>0</v>
          </cell>
          <cell r="EG7">
            <v>0</v>
          </cell>
          <cell r="EH7">
            <v>2220325.3751533399</v>
          </cell>
          <cell r="EI7">
            <v>4126446.05517971</v>
          </cell>
          <cell r="EJ7">
            <v>1556687.84495036</v>
          </cell>
          <cell r="EK7">
            <v>72537.492935855407</v>
          </cell>
          <cell r="EL7">
            <v>169037.752728527</v>
          </cell>
          <cell r="EM7">
            <v>140518.603928439</v>
          </cell>
          <cell r="EN7">
            <v>3168475.3066231702</v>
          </cell>
          <cell r="EO7">
            <v>3948691.93245047</v>
          </cell>
          <cell r="EP7">
            <v>5485366.85970225</v>
          </cell>
          <cell r="EQ7">
            <v>3123349.4841091698</v>
          </cell>
          <cell r="ER7">
            <v>2718174.7658266802</v>
          </cell>
          <cell r="ES7">
            <v>3279228.0711127701</v>
          </cell>
          <cell r="ET7">
            <v>395162.34243421903</v>
          </cell>
          <cell r="EU7">
            <v>17757.775146300799</v>
          </cell>
          <cell r="EV7">
            <v>0</v>
          </cell>
          <cell r="EW7">
            <v>109110.627898009</v>
          </cell>
          <cell r="EX7">
            <v>97599.9855369203</v>
          </cell>
          <cell r="EY7">
            <v>77084.491297886299</v>
          </cell>
          <cell r="EZ7">
            <v>683236.61658800999</v>
          </cell>
          <cell r="FA7">
            <v>686588.78714514105</v>
          </cell>
          <cell r="FB7">
            <v>931839.08490830299</v>
          </cell>
          <cell r="FC7">
            <v>1615479.6501185901</v>
          </cell>
          <cell r="FG7">
            <v>0</v>
          </cell>
          <cell r="FH7">
            <v>35015624.839460798</v>
          </cell>
          <cell r="FN7">
            <v>35015624.839460798</v>
          </cell>
        </row>
        <row r="8">
          <cell r="B8">
            <v>910256351</v>
          </cell>
          <cell r="C8" t="str">
            <v>Bank 1 Oslo Akerhus AS</v>
          </cell>
          <cell r="D8">
            <v>201112</v>
          </cell>
          <cell r="F8">
            <v>1902703.4556920801</v>
          </cell>
          <cell r="G8">
            <v>1563152.51469604</v>
          </cell>
          <cell r="H8">
            <v>339550.94099603803</v>
          </cell>
          <cell r="I8">
            <v>150000</v>
          </cell>
          <cell r="J8">
            <v>1727128.8060000001</v>
          </cell>
          <cell r="K8">
            <v>0</v>
          </cell>
          <cell r="M8">
            <v>-163976.291303962</v>
          </cell>
          <cell r="N8">
            <v>-163976.291303962</v>
          </cell>
          <cell r="O8">
            <v>1147202.8940818501</v>
          </cell>
          <cell r="Q8">
            <v>939095.17888722406</v>
          </cell>
          <cell r="R8">
            <v>116.1447558</v>
          </cell>
          <cell r="S8">
            <v>77078.835699999996</v>
          </cell>
          <cell r="T8">
            <v>0</v>
          </cell>
          <cell r="U8">
            <v>101216.6</v>
          </cell>
          <cell r="V8">
            <v>0</v>
          </cell>
          <cell r="W8">
            <v>101216.6</v>
          </cell>
          <cell r="X8">
            <v>0</v>
          </cell>
          <cell r="Z8">
            <v>30460</v>
          </cell>
          <cell r="AB8">
            <v>-763.865261172906</v>
          </cell>
          <cell r="AC8">
            <v>-763.865261172906</v>
          </cell>
          <cell r="AD8">
            <v>-763.865261172906</v>
          </cell>
          <cell r="AE8">
            <v>0.13268470402281399</v>
          </cell>
          <cell r="AF8">
            <v>0.109006176519252</v>
          </cell>
          <cell r="AG8">
            <v>341289</v>
          </cell>
          <cell r="AI8">
            <v>199610.4</v>
          </cell>
          <cell r="AJ8">
            <v>1068345.7</v>
          </cell>
          <cell r="AR8">
            <v>-22215</v>
          </cell>
          <cell r="AS8">
            <v>-2063</v>
          </cell>
          <cell r="AT8">
            <v>0</v>
          </cell>
          <cell r="AU8">
            <v>0</v>
          </cell>
          <cell r="AX8">
            <v>500000</v>
          </cell>
          <cell r="AY8">
            <v>0</v>
          </cell>
          <cell r="AZ8">
            <v>1902703.4556920801</v>
          </cell>
          <cell r="BA8">
            <v>503527.23229999997</v>
          </cell>
          <cell r="BB8">
            <v>500000</v>
          </cell>
          <cell r="BC8">
            <v>0</v>
          </cell>
          <cell r="BD8">
            <v>150000</v>
          </cell>
          <cell r="BE8" t="str">
            <v>nina.buer@sparebank1.no</v>
          </cell>
          <cell r="BI8">
            <v>1902703.4556920801</v>
          </cell>
          <cell r="BX8">
            <v>1902703.4556920801</v>
          </cell>
          <cell r="CD8">
            <v>1902703.4556920801</v>
          </cell>
          <cell r="CF8">
            <v>150000</v>
          </cell>
          <cell r="CH8">
            <v>1995171.7982999999</v>
          </cell>
          <cell r="CI8">
            <v>86548.653199304099</v>
          </cell>
          <cell r="CJ8">
            <v>0</v>
          </cell>
          <cell r="CK8">
            <v>0</v>
          </cell>
          <cell r="CL8">
            <v>17208.944789464102</v>
          </cell>
          <cell r="CM8">
            <v>654.47422024000002</v>
          </cell>
          <cell r="CN8">
            <v>68685.2341896</v>
          </cell>
          <cell r="CO8">
            <v>0</v>
          </cell>
          <cell r="CP8">
            <v>1902703.4556920801</v>
          </cell>
          <cell r="CQ8">
            <v>-235484.24</v>
          </cell>
          <cell r="CW8">
            <v>1902703.4556920801</v>
          </cell>
          <cell r="CX8">
            <v>341289</v>
          </cell>
          <cell r="CZ8">
            <v>199610.4</v>
          </cell>
          <cell r="DA8">
            <v>0</v>
          </cell>
          <cell r="DC8">
            <v>1902703.4556920801</v>
          </cell>
          <cell r="DD8">
            <v>75672.160340000002</v>
          </cell>
          <cell r="DE8">
            <v>1406.67536</v>
          </cell>
          <cell r="DF8">
            <v>150000</v>
          </cell>
          <cell r="DI8">
            <v>150000</v>
          </cell>
          <cell r="DL8">
            <v>0</v>
          </cell>
          <cell r="DQ8">
            <v>0</v>
          </cell>
          <cell r="DR8">
            <v>0</v>
          </cell>
          <cell r="DU8">
            <v>500000</v>
          </cell>
          <cell r="DV8">
            <v>500000</v>
          </cell>
          <cell r="DW8">
            <v>500000</v>
          </cell>
          <cell r="DX8">
            <v>0</v>
          </cell>
          <cell r="DY8">
            <v>0</v>
          </cell>
          <cell r="DZ8">
            <v>0</v>
          </cell>
          <cell r="EF8">
            <v>0</v>
          </cell>
          <cell r="EG8">
            <v>0</v>
          </cell>
          <cell r="EH8">
            <v>94617</v>
          </cell>
          <cell r="EI8">
            <v>1835</v>
          </cell>
          <cell r="EJ8">
            <v>58135</v>
          </cell>
          <cell r="EK8">
            <v>51803</v>
          </cell>
          <cell r="EL8">
            <v>128732</v>
          </cell>
          <cell r="EM8">
            <v>153293</v>
          </cell>
          <cell r="EN8">
            <v>156572</v>
          </cell>
          <cell r="EO8">
            <v>205927</v>
          </cell>
          <cell r="EP8">
            <v>225853</v>
          </cell>
          <cell r="EQ8">
            <v>256736</v>
          </cell>
          <cell r="ER8">
            <v>352860</v>
          </cell>
          <cell r="ES8">
            <v>322596</v>
          </cell>
          <cell r="ET8">
            <v>50683</v>
          </cell>
          <cell r="EU8">
            <v>42208</v>
          </cell>
          <cell r="EV8">
            <v>35312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101216.6</v>
          </cell>
          <cell r="FG8">
            <v>0</v>
          </cell>
          <cell r="FH8">
            <v>1902703.4556920801</v>
          </cell>
          <cell r="FN8">
            <v>1902703.4556920801</v>
          </cell>
        </row>
        <row r="9">
          <cell r="B9">
            <v>981276957</v>
          </cell>
          <cell r="C9" t="str">
            <v>DNB  ASA</v>
          </cell>
          <cell r="D9">
            <v>201112</v>
          </cell>
          <cell r="F9">
            <v>126915772.726621</v>
          </cell>
          <cell r="G9">
            <v>110349804.37662099</v>
          </cell>
          <cell r="H9">
            <v>16565968.35</v>
          </cell>
          <cell r="I9">
            <v>6158853</v>
          </cell>
          <cell r="J9">
            <v>111185146.87662099</v>
          </cell>
          <cell r="K9">
            <v>0</v>
          </cell>
          <cell r="M9">
            <v>-835342.5</v>
          </cell>
          <cell r="N9">
            <v>-835342.5</v>
          </cell>
          <cell r="O9">
            <v>88925945.638574407</v>
          </cell>
          <cell r="Q9">
            <v>68971335.561346605</v>
          </cell>
          <cell r="R9">
            <v>0</v>
          </cell>
          <cell r="S9">
            <v>2927647.392</v>
          </cell>
          <cell r="T9">
            <v>0</v>
          </cell>
          <cell r="U9">
            <v>5385579.3252277998</v>
          </cell>
          <cell r="V9">
            <v>371355.27217736002</v>
          </cell>
          <cell r="W9">
            <v>5014224.0530504398</v>
          </cell>
          <cell r="X9">
            <v>0</v>
          </cell>
          <cell r="Z9">
            <v>3984167</v>
          </cell>
          <cell r="AA9">
            <v>7707575.3600000003</v>
          </cell>
          <cell r="AB9">
            <v>-50359</v>
          </cell>
          <cell r="AC9">
            <v>-50359</v>
          </cell>
          <cell r="AD9">
            <v>-50359</v>
          </cell>
          <cell r="AE9">
            <v>0.11417659655142701</v>
          </cell>
          <cell r="AF9">
            <v>9.9273437990860899E-2</v>
          </cell>
          <cell r="AG9">
            <v>16287989</v>
          </cell>
          <cell r="AH9">
            <v>-28450</v>
          </cell>
          <cell r="AI9">
            <v>22608928.876621</v>
          </cell>
          <cell r="AJ9">
            <v>78946054</v>
          </cell>
          <cell r="AR9">
            <v>-8011625</v>
          </cell>
          <cell r="AS9">
            <v>-650973</v>
          </cell>
          <cell r="AT9">
            <v>-125672</v>
          </cell>
          <cell r="AU9">
            <v>0</v>
          </cell>
          <cell r="AV9">
            <v>4152748.85</v>
          </cell>
          <cell r="AX9">
            <v>13230123</v>
          </cell>
          <cell r="AZ9">
            <v>126915772.726621</v>
          </cell>
          <cell r="BA9">
            <v>17401310.850000001</v>
          </cell>
          <cell r="BB9">
            <v>13230123</v>
          </cell>
          <cell r="BD9">
            <v>6158853</v>
          </cell>
          <cell r="BE9" t="str">
            <v>mariem.nedza@dnb.no</v>
          </cell>
          <cell r="BI9">
            <v>126915772.726621</v>
          </cell>
          <cell r="BX9">
            <v>126915772.726621</v>
          </cell>
          <cell r="CD9">
            <v>126915772.726621</v>
          </cell>
          <cell r="CH9">
            <v>128586457.726621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126915772.726621</v>
          </cell>
          <cell r="CW9">
            <v>126915772.726621</v>
          </cell>
          <cell r="CX9">
            <v>16287989</v>
          </cell>
          <cell r="CY9">
            <v>-28450</v>
          </cell>
          <cell r="CZ9">
            <v>22608928.876621</v>
          </cell>
          <cell r="DA9">
            <v>0</v>
          </cell>
          <cell r="DC9">
            <v>126915772.726621</v>
          </cell>
          <cell r="DD9">
            <v>2832996.0320000001</v>
          </cell>
          <cell r="DE9">
            <v>94651.36</v>
          </cell>
          <cell r="DF9">
            <v>6158853</v>
          </cell>
          <cell r="DK9">
            <v>6158853</v>
          </cell>
          <cell r="DL9">
            <v>0</v>
          </cell>
          <cell r="DQ9">
            <v>0</v>
          </cell>
          <cell r="DR9">
            <v>4152748.85</v>
          </cell>
          <cell r="DS9">
            <v>4152748.85</v>
          </cell>
          <cell r="DU9">
            <v>13230123</v>
          </cell>
          <cell r="DV9">
            <v>13230123</v>
          </cell>
          <cell r="DW9">
            <v>13230123</v>
          </cell>
          <cell r="EF9">
            <v>536796.32552384003</v>
          </cell>
          <cell r="EG9">
            <v>395050.86399504001</v>
          </cell>
          <cell r="EH9">
            <v>6925038.1604920002</v>
          </cell>
          <cell r="EI9">
            <v>2856074.20583722</v>
          </cell>
          <cell r="EJ9">
            <v>5188461.7445654199</v>
          </cell>
          <cell r="EK9">
            <v>826627.60153122002</v>
          </cell>
          <cell r="EL9">
            <v>896739.11748568004</v>
          </cell>
          <cell r="EM9">
            <v>570803.54981956002</v>
          </cell>
          <cell r="EN9">
            <v>11562585.4858924</v>
          </cell>
          <cell r="EO9">
            <v>14784819.752471499</v>
          </cell>
          <cell r="EP9">
            <v>17351117.236563899</v>
          </cell>
          <cell r="EQ9">
            <v>13778067.602926601</v>
          </cell>
          <cell r="ER9">
            <v>13179558.189649099</v>
          </cell>
          <cell r="ES9">
            <v>13266168.4079451</v>
          </cell>
          <cell r="ET9">
            <v>569058.88754924003</v>
          </cell>
          <cell r="EU9">
            <v>610839.69815462001</v>
          </cell>
          <cell r="EV9">
            <v>674803.62870708003</v>
          </cell>
          <cell r="EW9">
            <v>131804.22010000001</v>
          </cell>
          <cell r="EX9">
            <v>-19978.71551292</v>
          </cell>
          <cell r="EY9">
            <v>-50366.04900752</v>
          </cell>
          <cell r="EZ9">
            <v>301815.46802594</v>
          </cell>
          <cell r="FA9">
            <v>434119.67222230003</v>
          </cell>
          <cell r="FB9">
            <v>433399.82380178</v>
          </cell>
          <cell r="FC9">
            <v>5014224.0530504398</v>
          </cell>
          <cell r="FG9">
            <v>0</v>
          </cell>
          <cell r="FH9">
            <v>126915772.726621</v>
          </cell>
          <cell r="FN9">
            <v>126915772.726621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data"/>
      <sheetName val="ORBOF-data"/>
      <sheetName val="%-kontroller"/>
      <sheetName val="Fradrag-kapitalkrav"/>
      <sheetName val="Kapitalkrav"/>
      <sheetName val="Hybrid"/>
      <sheetName val="Ansv kap"/>
      <sheetName val="Oppsummering"/>
      <sheetName val="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B7">
            <v>1597</v>
          </cell>
          <cell r="C7" t="str">
            <v>DNB Bank Konsern</v>
          </cell>
        </row>
        <row r="8">
          <cell r="B8">
            <v>6002</v>
          </cell>
          <cell r="C8" t="str">
            <v>Nordea Bank Norge Konsern</v>
          </cell>
        </row>
        <row r="9">
          <cell r="B9">
            <v>3180</v>
          </cell>
          <cell r="C9" t="str">
            <v>Sparebank 1 SR-Bank</v>
          </cell>
        </row>
        <row r="10">
          <cell r="B10">
            <v>3625</v>
          </cell>
          <cell r="C10" t="str">
            <v>Sparebanken Vest</v>
          </cell>
        </row>
        <row r="11">
          <cell r="B11">
            <v>4201</v>
          </cell>
          <cell r="C11" t="str">
            <v>Sparebank1 SMN</v>
          </cell>
        </row>
        <row r="12">
          <cell r="B12">
            <v>4701</v>
          </cell>
          <cell r="C12" t="str">
            <v>Sparebanken Nord-Norge</v>
          </cell>
        </row>
        <row r="13">
          <cell r="B13">
            <v>9680</v>
          </cell>
          <cell r="C13" t="str">
            <v>Storebrand Bank</v>
          </cell>
        </row>
        <row r="14">
          <cell r="B14">
            <v>3260</v>
          </cell>
          <cell r="C14" t="str">
            <v>Sandnes Sparebank</v>
          </cell>
        </row>
        <row r="15">
          <cell r="B15">
            <v>1802</v>
          </cell>
          <cell r="C15" t="str">
            <v>Sparebanken Hedmark</v>
          </cell>
        </row>
        <row r="16">
          <cell r="B16">
            <v>9235</v>
          </cell>
          <cell r="C16" t="str">
            <v>Bnbank Konsern</v>
          </cell>
        </row>
        <row r="17">
          <cell r="B17">
            <v>3910</v>
          </cell>
          <cell r="C17" t="str">
            <v>Sparebanken Møre</v>
          </cell>
        </row>
        <row r="18">
          <cell r="B18">
            <v>2811</v>
          </cell>
          <cell r="C18" t="str">
            <v>Sparebanken Sør</v>
          </cell>
        </row>
        <row r="19">
          <cell r="B19">
            <v>3001</v>
          </cell>
          <cell r="C19" t="str">
            <v>Sparebanken Pluss</v>
          </cell>
        </row>
        <row r="20">
          <cell r="B20">
            <v>3890</v>
          </cell>
          <cell r="C20" t="str">
            <v>Sparebanken Sogn og F.</v>
          </cell>
        </row>
        <row r="21">
          <cell r="B21">
            <v>9353</v>
          </cell>
          <cell r="C21" t="str">
            <v>Santander Consumer Bank</v>
          </cell>
        </row>
        <row r="22">
          <cell r="B22">
            <v>2220</v>
          </cell>
          <cell r="C22" t="str">
            <v>Sparebanken Øst</v>
          </cell>
        </row>
        <row r="23">
          <cell r="B23">
            <v>9001</v>
          </cell>
          <cell r="C23" t="str">
            <v>Bank 1 Oslo</v>
          </cell>
        </row>
        <row r="24">
          <cell r="B24">
            <v>2480</v>
          </cell>
          <cell r="C24" t="str">
            <v>Sparebank 1 Busk.-Vest.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A099-8AF0-47D9-A4B9-4C8C85288C0F}">
  <sheetPr codeName="Ark1"/>
  <dimension ref="A1:H21"/>
  <sheetViews>
    <sheetView tabSelected="1" zoomScaleNormal="100" workbookViewId="0">
      <selection activeCell="F22" sqref="F22"/>
    </sheetView>
  </sheetViews>
  <sheetFormatPr defaultColWidth="11.42578125" defaultRowHeight="12.75"/>
  <cols>
    <col min="1" max="16" width="11.42578125" style="1"/>
    <col min="17" max="17" width="11.42578125" style="1" customWidth="1"/>
    <col min="18" max="16384" width="11.42578125" style="1"/>
  </cols>
  <sheetData>
    <row r="1" spans="1:8" ht="23.25">
      <c r="A1" s="1" t="s">
        <v>0</v>
      </c>
      <c r="B1" s="2" t="s">
        <v>31</v>
      </c>
    </row>
    <row r="2" spans="1:8">
      <c r="A2" s="1" t="s">
        <v>1</v>
      </c>
      <c r="B2" s="1" t="s">
        <v>2</v>
      </c>
    </row>
    <row r="7" spans="1:8">
      <c r="C7" s="9" t="s">
        <v>42</v>
      </c>
      <c r="D7" s="9" t="s">
        <v>43</v>
      </c>
      <c r="E7" s="9" t="s">
        <v>44</v>
      </c>
      <c r="F7" s="9" t="s">
        <v>39</v>
      </c>
      <c r="G7" s="9" t="s">
        <v>45</v>
      </c>
    </row>
    <row r="8" spans="1:8">
      <c r="A8" s="6" t="s">
        <v>5</v>
      </c>
      <c r="B8" s="4" t="s">
        <v>3</v>
      </c>
      <c r="C8" s="4">
        <v>7.4981370917801309</v>
      </c>
      <c r="D8" s="4">
        <v>7.4122242995609913</v>
      </c>
      <c r="E8" s="4">
        <v>7.6387025208332098</v>
      </c>
      <c r="F8" s="4">
        <v>8.1808744289397914</v>
      </c>
      <c r="G8" s="4">
        <v>8.2181767757998863</v>
      </c>
      <c r="H8" s="1">
        <v>0</v>
      </c>
    </row>
    <row r="9" spans="1:8">
      <c r="A9" s="6"/>
      <c r="B9" s="4" t="s">
        <v>4</v>
      </c>
      <c r="C9" s="4">
        <v>1.2376860434963692</v>
      </c>
      <c r="D9" s="4">
        <v>1.1324296963083029</v>
      </c>
      <c r="E9" s="4">
        <v>1.1836381604646153</v>
      </c>
      <c r="F9" s="4">
        <v>1.1624418242221397</v>
      </c>
      <c r="G9" s="4">
        <v>1.1202515371131141</v>
      </c>
    </row>
    <row r="10" spans="1:8">
      <c r="A10" s="6" t="s">
        <v>6</v>
      </c>
      <c r="B10" s="4" t="s">
        <v>3</v>
      </c>
      <c r="C10" s="4">
        <v>7.5924550829469739</v>
      </c>
      <c r="D10" s="4">
        <v>7.8903156510253618</v>
      </c>
      <c r="E10" s="4">
        <v>8.0771322022676291</v>
      </c>
      <c r="F10" s="4">
        <v>8.6930928645446901</v>
      </c>
      <c r="G10" s="4">
        <v>8.9448540204644491</v>
      </c>
    </row>
    <row r="11" spans="1:8">
      <c r="A11" s="6"/>
      <c r="B11" s="4" t="s">
        <v>4</v>
      </c>
      <c r="C11" s="4">
        <v>1.1651652819337748</v>
      </c>
      <c r="D11" s="4">
        <v>1.2755562136748202</v>
      </c>
      <c r="E11" s="4">
        <v>1.2416305994828258</v>
      </c>
      <c r="F11" s="4">
        <v>1.3476932644226718</v>
      </c>
      <c r="G11" s="4">
        <v>1.4372520841599246</v>
      </c>
    </row>
    <row r="12" spans="1:8">
      <c r="A12" s="6" t="s">
        <v>14</v>
      </c>
      <c r="B12" s="4" t="s">
        <v>3</v>
      </c>
      <c r="C12" s="4">
        <v>10.563621599264774</v>
      </c>
      <c r="D12" s="4">
        <v>10.828424853323401</v>
      </c>
      <c r="E12" s="4">
        <v>11.034018467795482</v>
      </c>
      <c r="F12" s="4">
        <v>11.643360450034372</v>
      </c>
      <c r="G12" s="4">
        <v>12.262420686687191</v>
      </c>
    </row>
    <row r="13" spans="1:8">
      <c r="B13" s="1" t="s">
        <v>4</v>
      </c>
      <c r="C13" s="4">
        <v>1.978459498289578</v>
      </c>
      <c r="D13" s="4">
        <v>2.208487489352069</v>
      </c>
      <c r="E13" s="4">
        <v>2.1968255639130634</v>
      </c>
      <c r="F13" s="4">
        <v>2.4768030799851841</v>
      </c>
      <c r="G13" s="4">
        <v>2.9035639066634595</v>
      </c>
    </row>
    <row r="14" spans="1:8">
      <c r="A14" s="1" t="s">
        <v>7</v>
      </c>
      <c r="B14" s="1" t="s">
        <v>3</v>
      </c>
      <c r="C14" s="4">
        <v>7.7169243722956269</v>
      </c>
      <c r="D14" s="4">
        <v>7.7458280712257972</v>
      </c>
      <c r="E14" s="4">
        <v>7.9763315739375749</v>
      </c>
      <c r="F14" s="4">
        <v>8.5345852022593629</v>
      </c>
      <c r="G14" s="4">
        <v>8.6672610149245042</v>
      </c>
    </row>
    <row r="15" spans="1:8">
      <c r="B15" s="1" t="s">
        <v>4</v>
      </c>
      <c r="C15" s="4">
        <v>1.2673448732376096</v>
      </c>
      <c r="D15" s="4">
        <v>1.2356893846509542</v>
      </c>
      <c r="E15" s="4">
        <v>1.265850748678587</v>
      </c>
      <c r="F15" s="4">
        <v>1.2944253449401544</v>
      </c>
      <c r="G15" s="4">
        <v>1.317417188172219</v>
      </c>
    </row>
    <row r="20" spans="3:3">
      <c r="C20" s="4"/>
    </row>
    <row r="21" spans="3:3">
      <c r="C21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2A50A-3622-44F4-957A-8562313FFA32}">
  <sheetPr codeName="Ark10"/>
  <dimension ref="A1:E34"/>
  <sheetViews>
    <sheetView zoomScaleNormal="100" workbookViewId="0"/>
  </sheetViews>
  <sheetFormatPr defaultColWidth="11.42578125" defaultRowHeight="12.75"/>
  <cols>
    <col min="1" max="1" width="12.7109375" style="1" customWidth="1"/>
    <col min="2" max="2" width="12.42578125" style="1" customWidth="1"/>
    <col min="3" max="3" width="12.140625" style="1" customWidth="1"/>
    <col min="4" max="16384" width="11.42578125" style="1"/>
  </cols>
  <sheetData>
    <row r="1" spans="1:5" ht="23.25">
      <c r="A1" s="1" t="s">
        <v>0</v>
      </c>
      <c r="B1" s="2" t="s">
        <v>29</v>
      </c>
    </row>
    <row r="2" spans="1:5">
      <c r="A2" s="1" t="s">
        <v>17</v>
      </c>
      <c r="B2" s="1" t="s">
        <v>2</v>
      </c>
    </row>
    <row r="3" spans="1:5">
      <c r="A3" s="1" t="s">
        <v>19</v>
      </c>
      <c r="B3" s="1" t="s">
        <v>38</v>
      </c>
    </row>
    <row r="4" spans="1:5" ht="15" customHeight="1"/>
    <row r="5" spans="1:5" ht="15" customHeight="1"/>
    <row r="6" spans="1:5" ht="15" customHeight="1"/>
    <row r="7" spans="1:5" ht="15" customHeight="1"/>
    <row r="8" spans="1:5" ht="15" customHeight="1"/>
    <row r="9" spans="1:5" ht="15" customHeight="1">
      <c r="B9" s="1">
        <v>2023</v>
      </c>
      <c r="C9" s="1">
        <v>2022</v>
      </c>
      <c r="D9" s="1">
        <v>2021</v>
      </c>
      <c r="E9" s="1">
        <v>2020</v>
      </c>
    </row>
    <row r="10" spans="1:5" ht="15" customHeight="1">
      <c r="A10" s="1" t="s">
        <v>20</v>
      </c>
      <c r="B10" s="5">
        <v>0.74191696659120387</v>
      </c>
      <c r="C10" s="5">
        <v>0.35879951361240175</v>
      </c>
      <c r="D10" s="5">
        <v>3.4950902862634921E-2</v>
      </c>
      <c r="E10" s="5">
        <v>0.39439917230186833</v>
      </c>
    </row>
    <row r="11" spans="1:5" ht="15" customHeight="1">
      <c r="A11" s="1" t="s">
        <v>40</v>
      </c>
      <c r="B11" s="5">
        <v>0.14661142046009815</v>
      </c>
      <c r="C11" s="5">
        <v>9.1582019493496564E-2</v>
      </c>
      <c r="D11" s="5">
        <v>-4.8139021771858425E-3</v>
      </c>
      <c r="E11" s="5">
        <v>0.27807468185252332</v>
      </c>
    </row>
    <row r="12" spans="1:5" ht="15" customHeight="1">
      <c r="A12" s="1" t="s">
        <v>36</v>
      </c>
      <c r="B12" s="5">
        <v>0.4048940704178382</v>
      </c>
      <c r="C12" s="5">
        <v>0.34371705638347966</v>
      </c>
      <c r="D12" s="5">
        <v>-0.14861293195459119</v>
      </c>
      <c r="E12" s="5">
        <v>0.9541207825222392</v>
      </c>
    </row>
    <row r="13" spans="1:5" ht="15" customHeight="1">
      <c r="A13" s="1" t="s">
        <v>27</v>
      </c>
      <c r="B13" s="5">
        <v>3.4645895540011344E-2</v>
      </c>
      <c r="C13" s="5">
        <v>0.23530531407080238</v>
      </c>
      <c r="D13" s="5">
        <v>1.284223471154622E-2</v>
      </c>
      <c r="E13" s="5">
        <v>0.61779732676626975</v>
      </c>
    </row>
    <row r="14" spans="1:5" ht="15" customHeight="1">
      <c r="A14" s="1" t="s">
        <v>22</v>
      </c>
      <c r="B14" s="5">
        <v>0.17290796117893384</v>
      </c>
      <c r="C14" s="5">
        <v>0.25452219547837673</v>
      </c>
      <c r="D14" s="5">
        <v>-7.9141100529301553E-2</v>
      </c>
      <c r="E14" s="5">
        <v>0.12514618153494422</v>
      </c>
    </row>
    <row r="15" spans="1:5" ht="15" customHeight="1">
      <c r="A15" s="1" t="s">
        <v>23</v>
      </c>
      <c r="B15" s="5">
        <v>0.94303364419108682</v>
      </c>
      <c r="C15" s="5">
        <v>5.0043648773757977E-2</v>
      </c>
      <c r="D15" s="5">
        <v>8.2839230922387028E-2</v>
      </c>
      <c r="E15" s="5">
        <v>1.2437070541766899</v>
      </c>
    </row>
    <row r="16" spans="1:5" ht="15" customHeight="1">
      <c r="A16" s="1" t="s">
        <v>24</v>
      </c>
      <c r="B16" s="5">
        <v>-0.49017466926092534</v>
      </c>
      <c r="C16" s="5">
        <v>2.1692405146292226E-2</v>
      </c>
      <c r="D16" s="5">
        <v>-0.3671088519954061</v>
      </c>
      <c r="E16" s="5">
        <v>1.4893302585373036</v>
      </c>
    </row>
    <row r="17" spans="1:5" ht="15" customHeight="1">
      <c r="A17" s="1" t="s">
        <v>35</v>
      </c>
      <c r="B17" s="5">
        <v>-4.0764305834702252</v>
      </c>
      <c r="C17" s="5">
        <v>-1.448006633639596</v>
      </c>
      <c r="D17" s="5">
        <v>0.41022914330097621</v>
      </c>
      <c r="E17" s="5">
        <v>8.3827407040800033</v>
      </c>
    </row>
    <row r="18" spans="1:5" ht="15" customHeight="1"/>
    <row r="19" spans="1:5" ht="15" customHeight="1"/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00FE-1C86-485C-A4FC-B177CE808E0F}">
  <sheetPr codeName="Ark2"/>
  <dimension ref="A1:H18"/>
  <sheetViews>
    <sheetView workbookViewId="0"/>
  </sheetViews>
  <sheetFormatPr defaultColWidth="11.42578125" defaultRowHeight="12.75"/>
  <cols>
    <col min="1" max="16384" width="11.42578125" style="1"/>
  </cols>
  <sheetData>
    <row r="1" spans="1:8" ht="23.25">
      <c r="A1" s="1" t="s">
        <v>0</v>
      </c>
      <c r="B1" s="2" t="s">
        <v>32</v>
      </c>
    </row>
    <row r="2" spans="1:8">
      <c r="A2" s="1" t="s">
        <v>1</v>
      </c>
      <c r="B2" s="1" t="s">
        <v>2</v>
      </c>
    </row>
    <row r="7" spans="1:8">
      <c r="C7" s="9" t="s">
        <v>42</v>
      </c>
      <c r="D7" s="9" t="s">
        <v>43</v>
      </c>
      <c r="E7" s="9" t="s">
        <v>44</v>
      </c>
      <c r="F7" s="9" t="s">
        <v>39</v>
      </c>
      <c r="G7" s="9" t="s">
        <v>45</v>
      </c>
    </row>
    <row r="8" spans="1:8">
      <c r="A8" s="6" t="s">
        <v>9</v>
      </c>
      <c r="B8" s="4" t="s">
        <v>3</v>
      </c>
      <c r="C8" s="4">
        <v>5.5214837233280907</v>
      </c>
      <c r="D8" s="4">
        <v>5.6651034593370504</v>
      </c>
      <c r="E8" s="4">
        <v>5.8991826211476521</v>
      </c>
      <c r="F8" s="4">
        <v>6.2748559877963768</v>
      </c>
      <c r="G8" s="4">
        <v>5.9295585196816338</v>
      </c>
    </row>
    <row r="9" spans="1:8">
      <c r="A9" s="6"/>
      <c r="B9" s="4" t="s">
        <v>4</v>
      </c>
      <c r="C9" s="4">
        <v>0.64343750971158931</v>
      </c>
      <c r="D9" s="4">
        <v>0.7049457437357578</v>
      </c>
      <c r="E9" s="4">
        <v>0.68839604265151932</v>
      </c>
      <c r="F9" s="4">
        <v>0.72065328019230002</v>
      </c>
      <c r="G9" s="4">
        <v>0.77830053621710382</v>
      </c>
    </row>
    <row r="10" spans="1:8">
      <c r="A10" s="6" t="s">
        <v>10</v>
      </c>
      <c r="B10" s="4" t="s">
        <v>3</v>
      </c>
      <c r="C10" s="4">
        <v>11.754870398924222</v>
      </c>
      <c r="D10" s="4">
        <v>11.55656182702381</v>
      </c>
      <c r="E10" s="4">
        <v>11.600229103870713</v>
      </c>
      <c r="F10" s="4">
        <v>12.753797193773726</v>
      </c>
      <c r="G10" s="4">
        <v>13.497949140173596</v>
      </c>
      <c r="H10" s="4"/>
    </row>
    <row r="11" spans="1:8">
      <c r="A11" s="6"/>
      <c r="B11" s="4" t="s">
        <v>4</v>
      </c>
      <c r="C11" s="4">
        <v>2.3863930214573119</v>
      </c>
      <c r="D11" s="4">
        <v>2.1877569037232827</v>
      </c>
      <c r="E11" s="4">
        <v>2.2134720027898092</v>
      </c>
      <c r="F11" s="4">
        <v>2.3111170710733471</v>
      </c>
      <c r="G11" s="4">
        <v>2.2433481833394397</v>
      </c>
    </row>
    <row r="18" spans="7:7">
      <c r="G18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EA9A9-10A8-4642-A33D-09AEDC151A0B}">
  <sheetPr codeName="Ark4"/>
  <dimension ref="A1:H39"/>
  <sheetViews>
    <sheetView zoomScaleNormal="100" workbookViewId="0">
      <selection activeCell="I26" sqref="I26"/>
    </sheetView>
  </sheetViews>
  <sheetFormatPr defaultColWidth="11.42578125" defaultRowHeight="12.75"/>
  <cols>
    <col min="1" max="2" width="11.42578125" style="1"/>
    <col min="3" max="3" width="11.42578125" style="1" customWidth="1"/>
    <col min="4" max="16384" width="11.42578125" style="1"/>
  </cols>
  <sheetData>
    <row r="1" spans="1:8" ht="23.25">
      <c r="A1" s="1" t="s">
        <v>0</v>
      </c>
      <c r="B1" s="2" t="s">
        <v>15</v>
      </c>
    </row>
    <row r="2" spans="1:8">
      <c r="A2" s="1" t="s">
        <v>1</v>
      </c>
      <c r="B2" s="1" t="s">
        <v>2</v>
      </c>
    </row>
    <row r="7" spans="1:8">
      <c r="C7" s="9" t="s">
        <v>42</v>
      </c>
      <c r="D7" s="9" t="s">
        <v>43</v>
      </c>
      <c r="E7" s="9" t="s">
        <v>44</v>
      </c>
      <c r="F7" s="9" t="s">
        <v>39</v>
      </c>
      <c r="G7" s="9" t="s">
        <v>45</v>
      </c>
    </row>
    <row r="8" spans="1:8">
      <c r="A8" s="1" t="s">
        <v>5</v>
      </c>
      <c r="B8" s="1" t="s">
        <v>3</v>
      </c>
      <c r="C8" s="4">
        <v>1.14278011496897</v>
      </c>
      <c r="D8" s="4">
        <v>1.043822281295941</v>
      </c>
      <c r="E8" s="4">
        <v>1.0344979534353842</v>
      </c>
      <c r="F8" s="4">
        <v>1.0817809910349203</v>
      </c>
      <c r="G8" s="4">
        <v>1.1544027519310807</v>
      </c>
      <c r="H8" s="1">
        <v>0</v>
      </c>
    </row>
    <row r="9" spans="1:8">
      <c r="B9" s="1" t="s">
        <v>4</v>
      </c>
      <c r="C9" s="4">
        <v>25.802423599907478</v>
      </c>
      <c r="D9" s="4">
        <v>26.825449679149557</v>
      </c>
      <c r="E9" s="4">
        <v>24.771193108002247</v>
      </c>
      <c r="F9" s="4">
        <v>25.018050321998491</v>
      </c>
      <c r="G9" s="4">
        <v>23.917543930575199</v>
      </c>
    </row>
    <row r="10" spans="1:8">
      <c r="B10" s="1" t="s">
        <v>13</v>
      </c>
      <c r="C10" s="4">
        <v>0.46070408987967426</v>
      </c>
      <c r="D10" s="4">
        <v>0.43918363469262922</v>
      </c>
      <c r="E10" s="4">
        <v>0.43429442308677135</v>
      </c>
      <c r="F10" s="4">
        <v>0.43647061731272013</v>
      </c>
      <c r="G10" s="4">
        <v>0.42042741804261707</v>
      </c>
    </row>
    <row r="11" spans="1:8">
      <c r="A11" s="1" t="s">
        <v>6</v>
      </c>
      <c r="B11" s="1" t="s">
        <v>3</v>
      </c>
      <c r="C11" s="4">
        <v>2.2401792375467178</v>
      </c>
      <c r="D11" s="4">
        <v>2.1537863859605828</v>
      </c>
      <c r="E11" s="4">
        <v>2.077728792725821</v>
      </c>
      <c r="F11" s="4">
        <v>1.9992824849072932</v>
      </c>
      <c r="G11" s="4">
        <v>1.8090433617727031</v>
      </c>
    </row>
    <row r="12" spans="1:8">
      <c r="B12" s="1" t="s">
        <v>4</v>
      </c>
      <c r="C12" s="4">
        <v>34.819441297703492</v>
      </c>
      <c r="D12" s="4">
        <v>33.213746276008713</v>
      </c>
      <c r="E12" s="4">
        <v>34.003709726702951</v>
      </c>
      <c r="F12" s="4">
        <v>32.267647878723466</v>
      </c>
      <c r="G12" s="4">
        <v>30.401550818106607</v>
      </c>
    </row>
    <row r="13" spans="1:8">
      <c r="B13" s="1" t="s">
        <v>13</v>
      </c>
      <c r="C13" s="4">
        <v>0.74427017711275023</v>
      </c>
      <c r="D13" s="4">
        <v>0.76453890018872173</v>
      </c>
      <c r="E13" s="4">
        <v>0.75971557884665697</v>
      </c>
      <c r="F13" s="4">
        <v>0.77758288460071334</v>
      </c>
      <c r="G13" s="4">
        <v>0.7670733241663803</v>
      </c>
    </row>
    <row r="14" spans="1:8">
      <c r="A14" s="1" t="s">
        <v>14</v>
      </c>
      <c r="B14" s="1" t="s">
        <v>3</v>
      </c>
      <c r="C14" s="4">
        <v>1.9245499319494566</v>
      </c>
      <c r="D14" s="4">
        <v>1.9654952837927844</v>
      </c>
      <c r="E14" s="4">
        <v>2.0411599956200246</v>
      </c>
      <c r="F14" s="4">
        <v>2.0884326437094667</v>
      </c>
      <c r="G14" s="4">
        <v>2.0470498857835664</v>
      </c>
    </row>
    <row r="15" spans="1:8">
      <c r="B15" s="1" t="s">
        <v>4</v>
      </c>
      <c r="C15" s="4">
        <v>23.505815257572671</v>
      </c>
      <c r="D15" s="4">
        <v>23.448856772001587</v>
      </c>
      <c r="E15" s="4">
        <v>21.875031168116905</v>
      </c>
      <c r="F15" s="4">
        <v>22.822699951892869</v>
      </c>
      <c r="G15" s="4">
        <v>21.796863912097972</v>
      </c>
    </row>
    <row r="16" spans="1:8">
      <c r="B16" s="1" t="s">
        <v>13</v>
      </c>
      <c r="C16" s="4">
        <v>0.83195588473680948</v>
      </c>
      <c r="D16" s="4">
        <v>0.89403608454860317</v>
      </c>
      <c r="E16" s="4">
        <v>0.87074072607709629</v>
      </c>
      <c r="F16" s="4">
        <v>0.9693581944087265</v>
      </c>
      <c r="G16" s="4">
        <v>1.0279661643627869</v>
      </c>
    </row>
    <row r="17" spans="1:7">
      <c r="A17" s="1" t="s">
        <v>7</v>
      </c>
      <c r="B17" s="1" t="s">
        <v>3</v>
      </c>
      <c r="C17" s="4">
        <v>1.4740741304352891</v>
      </c>
      <c r="D17" s="4">
        <v>1.4014531005007116</v>
      </c>
      <c r="E17" s="4">
        <v>1.3960806358497209</v>
      </c>
      <c r="F17" s="4">
        <v>1.4040048936277516</v>
      </c>
      <c r="G17" s="4">
        <v>1.4069813265556645</v>
      </c>
    </row>
    <row r="18" spans="1:7">
      <c r="B18" s="1" t="s">
        <v>4</v>
      </c>
      <c r="C18" s="4">
        <v>27.592233818408733</v>
      </c>
      <c r="D18" s="4">
        <v>28.050624729926387</v>
      </c>
      <c r="E18" s="4">
        <v>26.741432093314653</v>
      </c>
      <c r="F18" s="4">
        <v>26.62106103514887</v>
      </c>
      <c r="G18" s="4">
        <v>25.379938677212515</v>
      </c>
    </row>
    <row r="19" spans="1:7">
      <c r="B19" s="1" t="s">
        <v>13</v>
      </c>
      <c r="C19" s="4">
        <v>0.55347461977769108</v>
      </c>
      <c r="D19" s="4">
        <v>0.54743471467967286</v>
      </c>
      <c r="E19" s="4">
        <v>0.54617526612007217</v>
      </c>
      <c r="F19" s="4">
        <v>0.55615016979194198</v>
      </c>
      <c r="G19" s="4">
        <v>0.54735067776488888</v>
      </c>
    </row>
    <row r="27" spans="1:7">
      <c r="C27" s="9"/>
      <c r="D27" s="9"/>
      <c r="E27" s="9"/>
      <c r="F27" s="9"/>
    </row>
    <row r="28" spans="1:7">
      <c r="C28" s="4"/>
      <c r="D28" s="4"/>
      <c r="E28" s="4"/>
      <c r="F28" s="4"/>
    </row>
    <row r="29" spans="1:7">
      <c r="C29" s="4"/>
      <c r="D29" s="4"/>
      <c r="E29" s="4"/>
      <c r="F29" s="4"/>
    </row>
    <row r="30" spans="1:7">
      <c r="C30" s="4"/>
      <c r="D30" s="4"/>
      <c r="E30" s="4"/>
      <c r="F30" s="4"/>
    </row>
    <row r="31" spans="1:7">
      <c r="C31" s="4"/>
      <c r="D31" s="4"/>
      <c r="E31" s="4"/>
      <c r="F31" s="4"/>
    </row>
    <row r="32" spans="1:7">
      <c r="C32" s="4"/>
      <c r="D32" s="4"/>
      <c r="E32" s="4"/>
      <c r="F32" s="4"/>
    </row>
    <row r="33" spans="3:6">
      <c r="C33" s="4"/>
      <c r="D33" s="4"/>
      <c r="E33" s="4"/>
      <c r="F33" s="4"/>
    </row>
    <row r="34" spans="3:6">
      <c r="C34" s="4"/>
      <c r="D34" s="4"/>
      <c r="E34" s="4"/>
      <c r="F34" s="4"/>
    </row>
    <row r="35" spans="3:6">
      <c r="C35" s="4"/>
      <c r="D35" s="4"/>
      <c r="E35" s="4"/>
      <c r="F35" s="4"/>
    </row>
    <row r="36" spans="3:6">
      <c r="C36" s="4"/>
      <c r="D36" s="4"/>
      <c r="E36" s="4"/>
      <c r="F36" s="4"/>
    </row>
    <row r="37" spans="3:6">
      <c r="C37" s="4"/>
      <c r="D37" s="4"/>
      <c r="E37" s="4"/>
      <c r="F37" s="4"/>
    </row>
    <row r="38" spans="3:6">
      <c r="C38" s="4"/>
      <c r="D38" s="4"/>
      <c r="E38" s="4"/>
      <c r="F38" s="4"/>
    </row>
    <row r="39" spans="3:6">
      <c r="C39" s="4"/>
      <c r="D39" s="4"/>
      <c r="E39" s="4"/>
      <c r="F39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F7651-BC95-4129-9C62-4FD1050DC28E}">
  <sheetPr codeName="Ark5"/>
  <dimension ref="A1:H36"/>
  <sheetViews>
    <sheetView zoomScaleNormal="100" workbookViewId="0">
      <selection activeCell="C10" sqref="C10"/>
    </sheetView>
  </sheetViews>
  <sheetFormatPr defaultColWidth="11.42578125" defaultRowHeight="12.75"/>
  <cols>
    <col min="1" max="16384" width="11.42578125" style="1"/>
  </cols>
  <sheetData>
    <row r="1" spans="1:8" ht="23.25">
      <c r="A1" s="1" t="s">
        <v>0</v>
      </c>
      <c r="B1" s="2" t="s">
        <v>26</v>
      </c>
    </row>
    <row r="2" spans="1:8">
      <c r="A2" s="1" t="s">
        <v>1</v>
      </c>
      <c r="B2" s="1" t="s">
        <v>2</v>
      </c>
    </row>
    <row r="7" spans="1:8">
      <c r="C7" s="9" t="s">
        <v>42</v>
      </c>
      <c r="D7" s="9" t="s">
        <v>43</v>
      </c>
      <c r="E7" s="9" t="s">
        <v>44</v>
      </c>
      <c r="F7" s="9" t="s">
        <v>39</v>
      </c>
      <c r="G7" s="9" t="s">
        <v>45</v>
      </c>
    </row>
    <row r="8" spans="1:8">
      <c r="A8" s="1" t="s">
        <v>9</v>
      </c>
      <c r="B8" s="1" t="s">
        <v>3</v>
      </c>
      <c r="C8" s="4">
        <v>1.3841586578315257</v>
      </c>
      <c r="D8" s="4">
        <v>1.3436243267547403</v>
      </c>
      <c r="E8" s="4">
        <v>1.3045520279834812</v>
      </c>
      <c r="F8" s="4">
        <v>1.147967466985502</v>
      </c>
      <c r="G8" s="4">
        <v>1.1970179884951018</v>
      </c>
      <c r="H8" s="1">
        <v>0</v>
      </c>
    </row>
    <row r="9" spans="1:8">
      <c r="B9" s="1" t="s">
        <v>4</v>
      </c>
      <c r="C9" s="4">
        <v>28.044829985866066</v>
      </c>
      <c r="D9" s="4">
        <v>27.691155677381037</v>
      </c>
      <c r="E9" s="4">
        <v>27.954464465585215</v>
      </c>
      <c r="F9" s="4">
        <v>26.118007617286011</v>
      </c>
      <c r="G9" s="4">
        <v>25.829520696372263</v>
      </c>
    </row>
    <row r="10" spans="1:8">
      <c r="B10" s="1" t="s">
        <v>13</v>
      </c>
      <c r="C10" s="4">
        <v>0.31926701169226696</v>
      </c>
      <c r="D10" s="4">
        <v>0.33597796450866108</v>
      </c>
      <c r="E10" s="4">
        <v>0.33769059553914949</v>
      </c>
      <c r="F10" s="4">
        <v>0.32365685076260059</v>
      </c>
      <c r="G10" s="4">
        <v>0.33629356493707452</v>
      </c>
    </row>
    <row r="11" spans="1:8">
      <c r="A11" s="1" t="s">
        <v>10</v>
      </c>
      <c r="B11" s="1" t="s">
        <v>3</v>
      </c>
      <c r="C11" s="4">
        <v>1.5464098521973257</v>
      </c>
      <c r="D11" s="4">
        <v>1.4358880051677476</v>
      </c>
      <c r="E11" s="4">
        <v>1.4040476986405488</v>
      </c>
      <c r="F11" s="4">
        <v>1.5677073527798446</v>
      </c>
      <c r="G11" s="4">
        <v>1.5489542433443388</v>
      </c>
    </row>
    <row r="12" spans="1:8">
      <c r="B12" s="1" t="s">
        <v>4</v>
      </c>
      <c r="C12" s="4">
        <v>27.390177451249521</v>
      </c>
      <c r="D12" s="4">
        <v>28.183057728695079</v>
      </c>
      <c r="E12" s="4">
        <v>26.282555597827734</v>
      </c>
      <c r="F12" s="4">
        <v>27.06518309183814</v>
      </c>
      <c r="G12" s="4">
        <v>25.408881191725712</v>
      </c>
    </row>
    <row r="13" spans="1:8">
      <c r="B13" s="1" t="s">
        <v>13</v>
      </c>
      <c r="C13" s="4">
        <v>0.97669904932459473</v>
      </c>
      <c r="D13" s="4">
        <v>0.92546928721833521</v>
      </c>
      <c r="E13" s="4">
        <v>0.88849115714605775</v>
      </c>
      <c r="F13" s="4">
        <v>0.96807082737420291</v>
      </c>
      <c r="G13" s="4">
        <v>0.91739272939811378</v>
      </c>
    </row>
    <row r="30" spans="3:6">
      <c r="C30" s="9"/>
      <c r="D30" s="9"/>
      <c r="E30" s="9"/>
      <c r="F30" s="9"/>
    </row>
    <row r="31" spans="3:6">
      <c r="C31" s="4"/>
      <c r="D31" s="4"/>
      <c r="E31" s="4"/>
      <c r="F31" s="4"/>
    </row>
    <row r="32" spans="3:6">
      <c r="C32" s="4"/>
      <c r="D32" s="4"/>
      <c r="E32" s="4"/>
      <c r="F32" s="4"/>
    </row>
    <row r="33" spans="3:6">
      <c r="C33" s="4"/>
      <c r="D33" s="4"/>
      <c r="E33" s="4"/>
      <c r="F33" s="4"/>
    </row>
    <row r="34" spans="3:6">
      <c r="C34" s="4"/>
      <c r="D34" s="4"/>
      <c r="E34" s="4"/>
      <c r="F34" s="4"/>
    </row>
    <row r="35" spans="3:6">
      <c r="C35" s="4"/>
      <c r="D35" s="4"/>
      <c r="E35" s="4"/>
      <c r="F35" s="4"/>
    </row>
    <row r="36" spans="3:6">
      <c r="C36" s="4"/>
      <c r="D36" s="4"/>
      <c r="E36" s="4"/>
      <c r="F36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D23C-8802-4FA1-8B82-04C8C7F5DC44}">
  <sheetPr codeName="Ark6"/>
  <dimension ref="A1:R17"/>
  <sheetViews>
    <sheetView zoomScaleNormal="100" workbookViewId="0">
      <selection activeCell="U28" sqref="U28"/>
    </sheetView>
  </sheetViews>
  <sheetFormatPr defaultColWidth="11.42578125" defaultRowHeight="12.75"/>
  <cols>
    <col min="1" max="1" width="16.5703125" style="1" customWidth="1"/>
    <col min="2" max="16384" width="11.42578125" style="1"/>
  </cols>
  <sheetData>
    <row r="1" spans="1:18" ht="23.25">
      <c r="A1" s="1" t="s">
        <v>0</v>
      </c>
      <c r="B1" s="2" t="s">
        <v>33</v>
      </c>
    </row>
    <row r="2" spans="1:18">
      <c r="A2" s="1" t="s">
        <v>1</v>
      </c>
      <c r="B2" s="1" t="s">
        <v>2</v>
      </c>
    </row>
    <row r="6" spans="1:18">
      <c r="B6" s="9">
        <v>43830</v>
      </c>
      <c r="C6" s="9">
        <v>43921</v>
      </c>
      <c r="D6" s="9">
        <v>44012</v>
      </c>
      <c r="E6" s="9">
        <v>44104</v>
      </c>
      <c r="F6" s="9">
        <v>44196</v>
      </c>
      <c r="G6" s="9">
        <v>44286</v>
      </c>
      <c r="H6" s="9">
        <v>44377</v>
      </c>
      <c r="I6" s="9">
        <v>44469</v>
      </c>
      <c r="J6" s="9">
        <v>44561</v>
      </c>
      <c r="K6" s="9">
        <v>44651</v>
      </c>
      <c r="L6" s="9">
        <v>44742</v>
      </c>
      <c r="M6" s="9">
        <v>44834</v>
      </c>
      <c r="N6" s="9">
        <v>44926</v>
      </c>
      <c r="O6" s="9">
        <v>45016</v>
      </c>
      <c r="P6" s="9">
        <v>45107</v>
      </c>
      <c r="Q6" s="14" t="s">
        <v>39</v>
      </c>
      <c r="R6" s="1" t="s">
        <v>45</v>
      </c>
    </row>
    <row r="7" spans="1:18">
      <c r="A7" s="1" t="s">
        <v>11</v>
      </c>
      <c r="B7" s="5">
        <v>0.65652523418483011</v>
      </c>
      <c r="C7" s="5">
        <v>0.67460349418857657</v>
      </c>
      <c r="D7" s="5">
        <v>0.65931919843946607</v>
      </c>
      <c r="E7" s="5">
        <v>0.66951182929554509</v>
      </c>
      <c r="F7" s="5">
        <v>0.61413215619028216</v>
      </c>
      <c r="G7" s="5">
        <v>0.60328981991628394</v>
      </c>
      <c r="H7" s="5">
        <v>0.59215841013480519</v>
      </c>
      <c r="I7" s="5">
        <v>0.56624028749178368</v>
      </c>
      <c r="J7" s="5">
        <v>0.44903712308554478</v>
      </c>
      <c r="K7" s="5">
        <v>0.4344467774998434</v>
      </c>
      <c r="L7" s="5">
        <v>0.40992951297256069</v>
      </c>
      <c r="M7" s="5">
        <v>0.38113513202317162</v>
      </c>
      <c r="N7" s="5">
        <v>0.37559390798983971</v>
      </c>
      <c r="O7" s="5">
        <v>0.41180702365327498</v>
      </c>
      <c r="P7" s="5">
        <v>0.43227113470287865</v>
      </c>
      <c r="Q7" s="13">
        <v>0.49230762628040498</v>
      </c>
      <c r="R7" s="5">
        <v>0.51128062011483277</v>
      </c>
    </row>
    <row r="8" spans="1:18">
      <c r="A8" s="1" t="s">
        <v>34</v>
      </c>
      <c r="B8" s="5">
        <v>0.89024305741626997</v>
      </c>
      <c r="C8" s="5">
        <v>1.2236004011303188</v>
      </c>
      <c r="D8" s="5">
        <v>1.2911511217589855</v>
      </c>
      <c r="E8" s="5">
        <v>1.3209976783317821</v>
      </c>
      <c r="F8" s="5">
        <v>1.2160942504177226</v>
      </c>
      <c r="G8" s="5">
        <v>1.2570684542493735</v>
      </c>
      <c r="H8" s="5">
        <v>1.241653260049522</v>
      </c>
      <c r="I8" s="5">
        <v>1.2782180760325783</v>
      </c>
      <c r="J8" s="5">
        <v>1.2282820772694745</v>
      </c>
      <c r="K8" s="5">
        <v>1.1140142073300119</v>
      </c>
      <c r="L8" s="5">
        <v>1.1185329506673394</v>
      </c>
      <c r="M8" s="5">
        <v>0.99489982469702487</v>
      </c>
      <c r="N8" s="5">
        <v>1.001578835134348</v>
      </c>
      <c r="O8" s="5">
        <v>0.89978871297794105</v>
      </c>
      <c r="P8" s="5">
        <v>0.88126177416405949</v>
      </c>
      <c r="Q8" s="13">
        <v>0.84338838524877435</v>
      </c>
      <c r="R8" s="5">
        <v>0.84074905435403013</v>
      </c>
    </row>
    <row r="9" spans="1:18">
      <c r="A9" s="1" t="s">
        <v>16</v>
      </c>
      <c r="B9" s="5">
        <v>1.5467682916011001</v>
      </c>
      <c r="C9" s="5">
        <v>1.8982038953188953</v>
      </c>
      <c r="D9" s="5">
        <v>1.9504703201984515</v>
      </c>
      <c r="E9" s="5">
        <v>1.9905095076273271</v>
      </c>
      <c r="F9" s="5">
        <v>1.8302264066080047</v>
      </c>
      <c r="G9" s="5">
        <v>1.8603582741656575</v>
      </c>
      <c r="H9" s="5">
        <v>1.8338116701843272</v>
      </c>
      <c r="I9" s="5">
        <v>1.8444583635243621</v>
      </c>
      <c r="J9" s="5">
        <v>1.6773192003550192</v>
      </c>
      <c r="K9" s="5">
        <v>1.5484609848298554</v>
      </c>
      <c r="L9" s="5">
        <v>1.5284624636399</v>
      </c>
      <c r="M9" s="5">
        <v>1.3760349567201966</v>
      </c>
      <c r="N9" s="5">
        <v>1.3771727431241878</v>
      </c>
      <c r="O9" s="5">
        <v>1.3115957366312161</v>
      </c>
      <c r="P9" s="5">
        <v>1.3135329088669381</v>
      </c>
      <c r="Q9" s="13">
        <v>1.3356960115291794</v>
      </c>
      <c r="R9" s="5">
        <v>1.3520296744688629</v>
      </c>
    </row>
    <row r="11" spans="1:18">
      <c r="B11" s="4"/>
    </row>
    <row r="12" spans="1:18">
      <c r="B12" s="4"/>
      <c r="R12" s="5"/>
    </row>
    <row r="13" spans="1:18">
      <c r="B13" s="4"/>
    </row>
    <row r="14" spans="1:18">
      <c r="B14" s="4"/>
    </row>
    <row r="15" spans="1:18">
      <c r="B15" s="4"/>
    </row>
    <row r="16" spans="1:18">
      <c r="B16" s="4"/>
    </row>
    <row r="17" spans="2:2">
      <c r="B17" s="4"/>
    </row>
  </sheetData>
  <phoneticPr fontId="7" type="noConversion"/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4DE6C-A831-4015-B246-CFF2053B08E3}">
  <sheetPr codeName="Ark7"/>
  <dimension ref="A1:E30"/>
  <sheetViews>
    <sheetView zoomScaleNormal="100" workbookViewId="0"/>
  </sheetViews>
  <sheetFormatPr defaultColWidth="11.42578125" defaultRowHeight="12.75"/>
  <cols>
    <col min="1" max="1" width="21.5703125" style="1" customWidth="1"/>
    <col min="2" max="2" width="12.5703125" style="1" customWidth="1"/>
    <col min="3" max="3" width="12.28515625" style="1" customWidth="1"/>
    <col min="4" max="16384" width="11.42578125" style="1"/>
  </cols>
  <sheetData>
    <row r="1" spans="1:5" ht="23.25">
      <c r="A1" s="1" t="s">
        <v>0</v>
      </c>
      <c r="B1" s="2" t="s">
        <v>28</v>
      </c>
    </row>
    <row r="2" spans="1:5">
      <c r="A2" s="1" t="s">
        <v>17</v>
      </c>
      <c r="B2" s="1" t="s">
        <v>2</v>
      </c>
    </row>
    <row r="3" spans="1:5">
      <c r="A3" s="1" t="s">
        <v>19</v>
      </c>
      <c r="B3" s="1" t="s">
        <v>37</v>
      </c>
    </row>
    <row r="4" spans="1:5" ht="15" customHeight="1"/>
    <row r="5" spans="1:5" ht="15" customHeight="1"/>
    <row r="6" spans="1:5" ht="15" customHeight="1"/>
    <row r="7" spans="1:5" ht="15" customHeight="1"/>
    <row r="8" spans="1:5" ht="15" customHeight="1">
      <c r="B8" s="1">
        <v>2023</v>
      </c>
      <c r="C8" s="1">
        <v>2022</v>
      </c>
      <c r="D8" s="1">
        <v>2021</v>
      </c>
      <c r="E8" s="1">
        <v>2020</v>
      </c>
    </row>
    <row r="9" spans="1:5" ht="15" customHeight="1">
      <c r="A9" s="1" t="s">
        <v>20</v>
      </c>
      <c r="B9" s="4">
        <v>3.7260257484988948</v>
      </c>
      <c r="C9" s="4">
        <v>1.9158311461980659</v>
      </c>
      <c r="D9" s="4">
        <v>1.9655656601065898</v>
      </c>
      <c r="E9" s="4">
        <v>2.141595305140104</v>
      </c>
    </row>
    <row r="10" spans="1:5" ht="15" customHeight="1">
      <c r="A10" s="1" t="s">
        <v>41</v>
      </c>
      <c r="B10" s="4">
        <v>1.5159100000784453</v>
      </c>
      <c r="C10" s="4">
        <v>1.0596852322390493</v>
      </c>
      <c r="D10" s="4">
        <v>1.0120755712557417</v>
      </c>
      <c r="E10" s="4">
        <v>1.1798351795294626</v>
      </c>
    </row>
    <row r="11" spans="1:5" ht="15" customHeight="1">
      <c r="A11" s="1" t="s">
        <v>21</v>
      </c>
      <c r="B11" s="4">
        <v>2.3805192725712647</v>
      </c>
      <c r="C11" s="4">
        <v>1.9924113482304127</v>
      </c>
      <c r="D11" s="4">
        <v>2.5200021072040899</v>
      </c>
      <c r="E11" s="4">
        <v>3.5737039571456153</v>
      </c>
    </row>
    <row r="12" spans="1:5" ht="15" customHeight="1">
      <c r="A12" s="1" t="s">
        <v>27</v>
      </c>
      <c r="B12" s="4">
        <v>1.9519457444665285</v>
      </c>
      <c r="C12" s="4">
        <v>1.9945015734298244</v>
      </c>
      <c r="D12" s="4">
        <v>2.5027730462922921</v>
      </c>
      <c r="E12" s="4">
        <v>2.4837719623643064</v>
      </c>
    </row>
    <row r="13" spans="1:5" ht="15" customHeight="1">
      <c r="A13" s="1" t="s">
        <v>22</v>
      </c>
      <c r="B13" s="4">
        <v>2.5575120110886798</v>
      </c>
      <c r="C13" s="4">
        <v>1.6447368999810648</v>
      </c>
      <c r="D13" s="4">
        <v>4.3320870838800225</v>
      </c>
      <c r="E13" s="4">
        <v>5.2907945513767505</v>
      </c>
    </row>
    <row r="14" spans="1:5" ht="15" customHeight="1">
      <c r="A14" s="1" t="s">
        <v>23</v>
      </c>
      <c r="B14" s="4">
        <v>5.0999999999999996</v>
      </c>
      <c r="C14" s="4">
        <v>2.0354351845092067</v>
      </c>
      <c r="D14" s="4">
        <v>4.0239933587196308</v>
      </c>
      <c r="E14" s="4">
        <v>3.2588566512937538</v>
      </c>
    </row>
    <row r="15" spans="1:5" ht="15" customHeight="1">
      <c r="A15" s="1" t="s">
        <v>24</v>
      </c>
      <c r="B15" s="4">
        <v>1.5924870875935038</v>
      </c>
      <c r="C15" s="4">
        <v>11.813234850198246</v>
      </c>
      <c r="D15" s="4">
        <v>5.2480960444138223</v>
      </c>
      <c r="E15" s="4">
        <v>9.9477210878621776</v>
      </c>
    </row>
    <row r="16" spans="1:5" ht="15" customHeight="1">
      <c r="A16" s="1" t="s">
        <v>25</v>
      </c>
      <c r="B16" s="4">
        <v>6.16349598535587</v>
      </c>
      <c r="C16" s="4">
        <v>15.796346887860272</v>
      </c>
      <c r="D16" s="4">
        <v>27.325727125922018</v>
      </c>
      <c r="E16" s="4">
        <v>23.052174718988994</v>
      </c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42EE3-12F5-42E4-A66E-329D2E82BFCE}">
  <sheetPr codeName="Ark8"/>
  <dimension ref="A1:G28"/>
  <sheetViews>
    <sheetView zoomScaleNormal="100" workbookViewId="0"/>
  </sheetViews>
  <sheetFormatPr defaultColWidth="11.42578125" defaultRowHeight="12.75"/>
  <cols>
    <col min="1" max="16384" width="11.42578125" style="1"/>
  </cols>
  <sheetData>
    <row r="1" spans="1:5" ht="23.25">
      <c r="A1" s="1" t="s">
        <v>0</v>
      </c>
      <c r="B1" s="2" t="s">
        <v>18</v>
      </c>
    </row>
    <row r="2" spans="1:5">
      <c r="A2" s="1" t="s">
        <v>17</v>
      </c>
      <c r="B2" s="1" t="s">
        <v>2</v>
      </c>
    </row>
    <row r="4" spans="1:5" ht="15" customHeight="1">
      <c r="B4" s="2"/>
    </row>
    <row r="5" spans="1:5" ht="15" customHeight="1"/>
    <row r="6" spans="1:5" ht="15" customHeight="1"/>
    <row r="7" spans="1:5" ht="15" customHeight="1">
      <c r="B7" s="9"/>
      <c r="C7" s="1" t="s">
        <v>11</v>
      </c>
      <c r="D7" s="1" t="s">
        <v>34</v>
      </c>
      <c r="E7" s="1" t="s">
        <v>16</v>
      </c>
    </row>
    <row r="8" spans="1:5" ht="15" customHeight="1">
      <c r="B8" s="9">
        <v>43830</v>
      </c>
      <c r="C8" s="5">
        <v>33.859755069345489</v>
      </c>
      <c r="D8" s="5">
        <v>26.203727265185496</v>
      </c>
      <c r="E8" s="5">
        <v>29.453325459268449</v>
      </c>
    </row>
    <row r="9" spans="1:5" ht="15" customHeight="1">
      <c r="B9" s="9">
        <v>43921</v>
      </c>
      <c r="C9" s="5">
        <v>33.480547148207705</v>
      </c>
      <c r="D9" s="5">
        <v>28.531039578294749</v>
      </c>
      <c r="E9" s="5">
        <v>30.290047190390684</v>
      </c>
    </row>
    <row r="10" spans="1:5" ht="15" customHeight="1">
      <c r="B10" s="9">
        <v>44012</v>
      </c>
      <c r="C10" s="5">
        <v>34.712224953816701</v>
      </c>
      <c r="D10" s="5">
        <v>32.905852835240559</v>
      </c>
      <c r="E10" s="5">
        <v>33.5164623918022</v>
      </c>
    </row>
    <row r="11" spans="1:5" ht="15" customHeight="1">
      <c r="B11" s="9">
        <v>44104</v>
      </c>
      <c r="C11" s="5">
        <v>36.030570593881713</v>
      </c>
      <c r="D11" s="5">
        <v>31.942206145697572</v>
      </c>
      <c r="E11" s="5">
        <v>33.317335654017967</v>
      </c>
    </row>
    <row r="12" spans="1:5" ht="15" customHeight="1">
      <c r="B12" s="9">
        <v>44196</v>
      </c>
      <c r="C12" s="5">
        <v>35.190047389167894</v>
      </c>
      <c r="D12" s="5">
        <v>30.91830498761275</v>
      </c>
      <c r="E12" s="5">
        <v>32.351687416302845</v>
      </c>
    </row>
    <row r="13" spans="1:5" ht="15" customHeight="1">
      <c r="B13" s="9">
        <v>44286</v>
      </c>
      <c r="C13" s="5">
        <v>42.858155830229045</v>
      </c>
      <c r="D13" s="5">
        <v>26.595555853112216</v>
      </c>
      <c r="E13" s="5">
        <v>31.869304005717659</v>
      </c>
    </row>
    <row r="14" spans="1:5" ht="15" customHeight="1">
      <c r="B14" s="9">
        <v>44377</v>
      </c>
      <c r="C14" s="5">
        <v>48.516408536684764</v>
      </c>
      <c r="D14" s="5">
        <v>21.890995266612912</v>
      </c>
      <c r="E14" s="5">
        <v>30.48864062329401</v>
      </c>
    </row>
    <row r="15" spans="1:5" ht="15" customHeight="1">
      <c r="B15" s="9">
        <v>44469</v>
      </c>
      <c r="C15" s="5">
        <v>51.119848834167811</v>
      </c>
      <c r="D15" s="5">
        <v>21.12723251519833</v>
      </c>
      <c r="E15" s="5">
        <v>30.334828643653694</v>
      </c>
    </row>
    <row r="16" spans="1:5" ht="15" customHeight="1">
      <c r="B16" s="9">
        <v>44561</v>
      </c>
      <c r="C16" s="5">
        <v>42.202093730937669</v>
      </c>
      <c r="D16" s="5">
        <v>23.293381788504071</v>
      </c>
      <c r="E16" s="5">
        <v>28.355455608494047</v>
      </c>
    </row>
    <row r="17" spans="2:7" ht="15" customHeight="1">
      <c r="B17" s="9">
        <v>44651</v>
      </c>
      <c r="C17" s="5">
        <v>43.47961896406791</v>
      </c>
      <c r="D17" s="5">
        <v>20.189757612358346</v>
      </c>
      <c r="E17" s="5">
        <v>26.724119996555039</v>
      </c>
    </row>
    <row r="18" spans="2:7" ht="15" customHeight="1">
      <c r="B18" s="9">
        <v>44742</v>
      </c>
      <c r="C18" s="5">
        <v>42.770862388297935</v>
      </c>
      <c r="D18" s="5">
        <v>19.188724675098772</v>
      </c>
      <c r="E18" s="5">
        <v>25.513390447133787</v>
      </c>
    </row>
    <row r="19" spans="2:7" ht="15" customHeight="1">
      <c r="B19" s="9">
        <v>44834</v>
      </c>
      <c r="C19" s="5">
        <v>39.759995688465523</v>
      </c>
      <c r="D19" s="5">
        <v>19.557196560766045</v>
      </c>
      <c r="E19" s="5">
        <v>25.152982100347415</v>
      </c>
    </row>
    <row r="20" spans="2:7" ht="15" customHeight="1">
      <c r="B20" s="9">
        <v>44926</v>
      </c>
      <c r="C20" s="5">
        <v>39.492450944050496</v>
      </c>
      <c r="D20" s="5">
        <v>19.785630664238059</v>
      </c>
      <c r="E20" s="5">
        <v>25.160237212256792</v>
      </c>
    </row>
    <row r="21" spans="2:7" ht="15" customHeight="1">
      <c r="B21" s="9">
        <v>45016</v>
      </c>
      <c r="C21" s="5">
        <v>37.366858408504186</v>
      </c>
      <c r="D21" s="5">
        <v>21.433113671888979</v>
      </c>
      <c r="E21" s="5">
        <v>26.435896017377409</v>
      </c>
    </row>
    <row r="22" spans="2:7" ht="15" customHeight="1">
      <c r="B22" s="9">
        <v>45107</v>
      </c>
      <c r="C22" s="5">
        <v>36.094581942897172</v>
      </c>
      <c r="D22" s="5">
        <v>19.273883915345507</v>
      </c>
      <c r="E22" s="5">
        <v>24.809414981054648</v>
      </c>
      <c r="F22" s="5"/>
    </row>
    <row r="23" spans="2:7" ht="15" customHeight="1">
      <c r="B23" s="12">
        <v>45199</v>
      </c>
      <c r="C23" s="13">
        <v>35.576032000953163</v>
      </c>
      <c r="D23" s="13">
        <v>19.412290418866601</v>
      </c>
      <c r="E23" s="13">
        <v>25.369883450065885</v>
      </c>
    </row>
    <row r="24" spans="2:7" ht="15" customHeight="1">
      <c r="B24" s="9">
        <v>45291</v>
      </c>
      <c r="C24" s="5">
        <v>32.742534830787115</v>
      </c>
      <c r="D24" s="5">
        <v>19.006372865900879</v>
      </c>
      <c r="E24" s="5">
        <v>24.200810192258949</v>
      </c>
      <c r="G24" s="5"/>
    </row>
    <row r="25" spans="2:7" ht="15" customHeight="1">
      <c r="C25" s="5"/>
      <c r="D25" s="5"/>
      <c r="E25" s="5"/>
    </row>
    <row r="26" spans="2:7" ht="15" customHeight="1"/>
    <row r="27" spans="2:7" ht="15" customHeight="1"/>
    <row r="28" spans="2:7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75CD-A3E5-4E64-9478-2CFEB5356D6B}">
  <sheetPr codeName="Ark9"/>
  <dimension ref="A1:D28"/>
  <sheetViews>
    <sheetView zoomScaleNormal="100" workbookViewId="0"/>
  </sheetViews>
  <sheetFormatPr defaultColWidth="11.42578125" defaultRowHeight="12.75"/>
  <cols>
    <col min="1" max="16384" width="11.42578125" style="1"/>
  </cols>
  <sheetData>
    <row r="1" spans="1:4" ht="23.25">
      <c r="A1" s="1" t="s">
        <v>0</v>
      </c>
      <c r="B1" s="2" t="s">
        <v>30</v>
      </c>
    </row>
    <row r="2" spans="1:4">
      <c r="A2" s="1" t="s">
        <v>17</v>
      </c>
      <c r="B2" s="1" t="s">
        <v>2</v>
      </c>
    </row>
    <row r="3" spans="1:4" ht="12.6" customHeight="1">
      <c r="B3" s="2"/>
    </row>
    <row r="4" spans="1:4" ht="15" customHeight="1"/>
    <row r="5" spans="1:4" ht="15" customHeight="1"/>
    <row r="6" spans="1:4" ht="15" customHeight="1"/>
    <row r="7" spans="1:4" ht="15" customHeight="1">
      <c r="B7" s="9"/>
      <c r="C7" s="1" t="s">
        <v>12</v>
      </c>
    </row>
    <row r="8" spans="1:4" ht="15" customHeight="1">
      <c r="B8" s="9">
        <v>43830</v>
      </c>
      <c r="C8" s="11">
        <v>1.4338380405911155</v>
      </c>
      <c r="D8" s="5"/>
    </row>
    <row r="9" spans="1:4" ht="15" customHeight="1">
      <c r="B9" s="9">
        <v>43921</v>
      </c>
      <c r="C9" s="11">
        <v>1.5082743848695312</v>
      </c>
      <c r="D9" s="5"/>
    </row>
    <row r="10" spans="1:4" ht="15" customHeight="1">
      <c r="B10" s="9">
        <v>44012</v>
      </c>
      <c r="C10" s="11">
        <v>1.6850882874468114</v>
      </c>
      <c r="D10" s="5"/>
    </row>
    <row r="11" spans="1:4" ht="15" customHeight="1">
      <c r="B11" s="9">
        <v>44104</v>
      </c>
      <c r="C11" s="11">
        <v>1.7106126460182762</v>
      </c>
      <c r="D11" s="5"/>
    </row>
    <row r="12" spans="1:4" ht="15" customHeight="1">
      <c r="B12" s="9">
        <v>44196</v>
      </c>
      <c r="C12" s="11">
        <v>1.5165171406854239</v>
      </c>
      <c r="D12" s="5"/>
    </row>
    <row r="13" spans="1:4" ht="15" customHeight="1">
      <c r="B13" s="9">
        <v>44286</v>
      </c>
      <c r="C13" s="11">
        <v>1.9515466841108928</v>
      </c>
      <c r="D13" s="5"/>
    </row>
    <row r="14" spans="1:4" ht="15" customHeight="1">
      <c r="B14" s="9">
        <v>44377</v>
      </c>
      <c r="C14" s="11">
        <v>1.9881855940437232</v>
      </c>
      <c r="D14" s="5"/>
    </row>
    <row r="15" spans="1:4" ht="15" customHeight="1">
      <c r="B15" s="9">
        <v>44469</v>
      </c>
      <c r="C15" s="11">
        <v>1.9194738448981823</v>
      </c>
      <c r="D15" s="10"/>
    </row>
    <row r="16" spans="1:4" ht="15" customHeight="1">
      <c r="B16" s="9">
        <v>44561</v>
      </c>
      <c r="C16" s="11">
        <v>1.9230178968320959</v>
      </c>
    </row>
    <row r="17" spans="2:3" ht="15" customHeight="1">
      <c r="B17" s="9">
        <v>44651</v>
      </c>
      <c r="C17" s="11">
        <v>1.6586801239735587</v>
      </c>
    </row>
    <row r="18" spans="2:3" ht="15" customHeight="1">
      <c r="B18" s="9">
        <v>44742</v>
      </c>
      <c r="C18" s="11">
        <v>1.5903094943668064</v>
      </c>
    </row>
    <row r="19" spans="2:3" ht="15" customHeight="1">
      <c r="B19" s="9">
        <v>44834</v>
      </c>
      <c r="C19" s="11">
        <v>1.5084894010164063</v>
      </c>
    </row>
    <row r="20" spans="2:3" ht="15" customHeight="1">
      <c r="B20" s="9">
        <v>44926</v>
      </c>
      <c r="C20" s="11">
        <v>1.4610539717314321</v>
      </c>
    </row>
    <row r="21" spans="2:3" ht="15" customHeight="1">
      <c r="B21" s="9">
        <v>45016</v>
      </c>
      <c r="C21" s="11">
        <v>1.3790409015060283</v>
      </c>
    </row>
    <row r="22" spans="2:3" ht="15" customHeight="1">
      <c r="B22" s="9">
        <v>45107</v>
      </c>
      <c r="C22" s="11">
        <v>1.3356935773020098</v>
      </c>
    </row>
    <row r="23" spans="2:3" ht="15" customHeight="1">
      <c r="B23" s="12">
        <v>45199</v>
      </c>
      <c r="C23" s="11">
        <v>1.21</v>
      </c>
    </row>
    <row r="24" spans="2:3" ht="15" customHeight="1">
      <c r="B24" s="9">
        <v>45291</v>
      </c>
      <c r="C24" s="11">
        <v>1.2288592985760196</v>
      </c>
    </row>
    <row r="25" spans="2:3" ht="15" customHeight="1">
      <c r="C25" s="11"/>
    </row>
    <row r="26" spans="2:3" ht="15" customHeight="1">
      <c r="C26" s="11"/>
    </row>
    <row r="27" spans="2:3" ht="15" customHeight="1"/>
    <row r="28" spans="2:3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AEB7-018D-45CF-BD6D-A6D3F123CDCC}">
  <sheetPr codeName="Ark3"/>
  <dimension ref="A1:L32"/>
  <sheetViews>
    <sheetView zoomScaleNormal="100" workbookViewId="0">
      <selection activeCell="E10" sqref="E10"/>
    </sheetView>
  </sheetViews>
  <sheetFormatPr defaultColWidth="11.42578125" defaultRowHeight="12.75"/>
  <cols>
    <col min="1" max="1" width="11.5703125" style="1" customWidth="1"/>
    <col min="2" max="9" width="11.42578125" style="1"/>
    <col min="10" max="12" width="13.7109375" style="1" bestFit="1" customWidth="1"/>
    <col min="13" max="16384" width="11.42578125" style="1"/>
  </cols>
  <sheetData>
    <row r="1" spans="1:7" ht="23.25">
      <c r="A1" s="1" t="s">
        <v>0</v>
      </c>
      <c r="B1" s="2" t="s">
        <v>8</v>
      </c>
    </row>
    <row r="2" spans="1:7">
      <c r="A2" s="1" t="s">
        <v>1</v>
      </c>
      <c r="B2" s="1" t="s">
        <v>2</v>
      </c>
    </row>
    <row r="5" spans="1:7" ht="15">
      <c r="B5" s="7"/>
    </row>
    <row r="6" spans="1:7">
      <c r="A6" s="6"/>
      <c r="B6" s="9" t="s">
        <v>42</v>
      </c>
      <c r="C6" s="9" t="s">
        <v>43</v>
      </c>
      <c r="D6" s="9" t="s">
        <v>44</v>
      </c>
      <c r="E6" s="9" t="s">
        <v>39</v>
      </c>
      <c r="F6" s="9" t="s">
        <v>45</v>
      </c>
    </row>
    <row r="7" spans="1:7">
      <c r="A7" s="6" t="s">
        <v>5</v>
      </c>
      <c r="B7" s="5">
        <v>6.4696400817629189E-3</v>
      </c>
      <c r="C7" s="5">
        <v>-1.6408032770414607E-2</v>
      </c>
      <c r="D7" s="5">
        <v>-2.5145685559990586E-2</v>
      </c>
      <c r="E7" s="5">
        <v>2.2190823046237915E-2</v>
      </c>
      <c r="F7" s="13">
        <v>3.7884024290719721E-2</v>
      </c>
      <c r="G7" s="1">
        <v>0</v>
      </c>
    </row>
    <row r="8" spans="1:7">
      <c r="A8" s="6" t="s">
        <v>6</v>
      </c>
      <c r="B8" s="5">
        <v>0.13529881011509085</v>
      </c>
      <c r="C8" s="5">
        <v>0.23770196288236059</v>
      </c>
      <c r="D8" s="5">
        <v>0.1390120808688011</v>
      </c>
      <c r="E8" s="5">
        <v>0.18629730098349837</v>
      </c>
      <c r="F8" s="13">
        <v>0.19040755056735939</v>
      </c>
    </row>
    <row r="9" spans="1:7">
      <c r="A9" s="6" t="s">
        <v>14</v>
      </c>
      <c r="B9" s="5">
        <v>0.26511314941254954</v>
      </c>
      <c r="C9" s="5">
        <v>0.26426995539190473</v>
      </c>
      <c r="D9" s="5">
        <v>0.32309590542817396</v>
      </c>
      <c r="E9" s="5">
        <v>0.4032546586918449</v>
      </c>
      <c r="F9" s="13">
        <v>0.43487287499576455</v>
      </c>
    </row>
    <row r="10" spans="1:7">
      <c r="A10" s="6" t="s">
        <v>7</v>
      </c>
      <c r="B10" s="5">
        <v>5.376931696228486E-2</v>
      </c>
      <c r="C10" s="5">
        <v>6.2557587287367628E-2</v>
      </c>
      <c r="D10" s="5">
        <v>3.6407081926743939E-2</v>
      </c>
      <c r="E10" s="5">
        <v>8.5874727668046644E-2</v>
      </c>
      <c r="F10" s="13">
        <v>0.1000587275264998</v>
      </c>
    </row>
    <row r="11" spans="1:7" ht="15">
      <c r="A11" s="8"/>
      <c r="B11" s="3"/>
    </row>
    <row r="12" spans="1:7" ht="15">
      <c r="A12" s="8"/>
      <c r="B12" s="3"/>
      <c r="F12" s="5"/>
    </row>
    <row r="13" spans="1:7" ht="15">
      <c r="A13" s="8"/>
      <c r="B13" s="3"/>
    </row>
    <row r="14" spans="1:7" ht="15">
      <c r="A14" s="8"/>
      <c r="B14" s="3"/>
    </row>
    <row r="15" spans="1:7" ht="15">
      <c r="A15" s="8"/>
      <c r="B15" s="3"/>
      <c r="E15" s="5"/>
    </row>
    <row r="16" spans="1:7" ht="15">
      <c r="A16" s="8"/>
      <c r="B16" s="3"/>
    </row>
    <row r="17" spans="1:12" ht="15">
      <c r="A17" s="8"/>
      <c r="B17" s="3"/>
    </row>
    <row r="18" spans="1:12" ht="15">
      <c r="A18" s="8"/>
      <c r="B18" s="3"/>
    </row>
    <row r="19" spans="1:12" ht="15">
      <c r="A19" s="8"/>
      <c r="B19" s="3"/>
    </row>
    <row r="20" spans="1:12" ht="15">
      <c r="A20" s="8"/>
      <c r="B20" s="3"/>
    </row>
    <row r="21" spans="1:12" ht="15">
      <c r="A21" s="8"/>
      <c r="B21" s="3"/>
    </row>
    <row r="22" spans="1:12" ht="15">
      <c r="A22" s="8"/>
      <c r="B22" s="3"/>
    </row>
    <row r="23" spans="1:12" ht="15">
      <c r="A23" s="8"/>
      <c r="B23" s="3"/>
    </row>
    <row r="24" spans="1:12" ht="15">
      <c r="A24" s="8"/>
      <c r="B24" s="3"/>
      <c r="C24" s="13"/>
      <c r="D24" s="13"/>
      <c r="E24" s="13"/>
      <c r="F24" s="13"/>
    </row>
    <row r="25" spans="1:12" ht="15">
      <c r="A25" s="8"/>
      <c r="B25" s="3"/>
      <c r="C25" s="13"/>
      <c r="D25" s="13"/>
      <c r="E25" s="13"/>
      <c r="F25" s="13"/>
    </row>
    <row r="26" spans="1:12" ht="15">
      <c r="A26" s="8"/>
      <c r="B26" s="3"/>
      <c r="C26" s="13"/>
      <c r="D26" s="13"/>
      <c r="E26" s="13"/>
      <c r="F26" s="13"/>
      <c r="J26" s="15"/>
      <c r="K26" s="15"/>
      <c r="L26" s="15"/>
    </row>
    <row r="27" spans="1:12">
      <c r="C27" s="13"/>
      <c r="D27" s="13"/>
      <c r="E27" s="13"/>
      <c r="F27" s="13"/>
      <c r="J27" s="15"/>
      <c r="K27" s="15"/>
      <c r="L27" s="15"/>
    </row>
    <row r="28" spans="1:12">
      <c r="J28" s="15"/>
      <c r="K28" s="15"/>
      <c r="L28" s="15"/>
    </row>
    <row r="29" spans="1:12">
      <c r="J29" s="15"/>
      <c r="K29" s="15"/>
      <c r="L29" s="15"/>
    </row>
    <row r="30" spans="1:12">
      <c r="J30" s="15"/>
      <c r="K30" s="15"/>
      <c r="L30" s="17"/>
    </row>
    <row r="31" spans="1:12">
      <c r="J31" s="15"/>
      <c r="K31" s="15"/>
      <c r="L31" s="17"/>
    </row>
    <row r="32" spans="1:12">
      <c r="J32" s="15"/>
      <c r="K32" s="15"/>
      <c r="L32" s="16"/>
    </row>
  </sheetData>
  <phoneticPr fontId="7" type="noConversion"/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20" ma:contentTypeDescription="Opprett et nytt dokument." ma:contentTypeScope="" ma:versionID="e3eeb00ac52881766eca569f5ea0adaf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8a6e7ca8bd4223db0819b74ccab587dd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TaxCatchAll xmlns="13a737a5-652a-4f06-bae2-eff4ea091b65" xsi:nil="true"/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0B3447-5E0A-4DE5-B37A-299DA695A8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F7EDDD-227C-41B1-A24A-4519F3027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AC6D60-698A-4C99-B2A6-CAED4AA4A3D4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13a737a5-652a-4f06-bae2-eff4ea091b65"/>
    <ds:schemaRef ds:uri="d75f0fcd-6e67-4f78-a319-55a18acbdd5e"/>
  </ds:schemaRefs>
</ds:datastoreItem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Leif Granli</dc:creator>
  <cp:keywords/>
  <dc:description/>
  <cp:lastModifiedBy>Mads Mamre Gjellebæk</cp:lastModifiedBy>
  <cp:revision/>
  <dcterms:created xsi:type="dcterms:W3CDTF">2019-11-14T15:25:10Z</dcterms:created>
  <dcterms:modified xsi:type="dcterms:W3CDTF">2024-03-19T13:34:30Z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MediaServiceImageTags">
    <vt:lpwstr/>
  </property>
</Properties>
</file>