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84DCBA70-A46D-4B7B-B9D8-DDC0DC1ECFFF}" xr6:coauthVersionLast="47" xr6:coauthVersionMax="47" xr10:uidLastSave="{00000000-0000-0000-0000-000000000000}"/>
  <bookViews>
    <workbookView xWindow="-110" yWindow="-110" windowWidth="19420" windowHeight="10420" xr2:uid="{C5E08C69-2D35-4E27-A327-DE366B9A915D}"/>
  </bookViews>
  <sheets>
    <sheet name="2.1" sheetId="2" r:id="rId1"/>
    <sheet name="2.2" sheetId="6" r:id="rId2"/>
    <sheet name="2.3" sheetId="5" r:id="rId3"/>
    <sheet name="3.1" sheetId="8" r:id="rId4"/>
    <sheet name="3.2" sheetId="10" r:id="rId5"/>
  </sheets>
  <definedNames>
    <definedName name="TRNR_21b3387dfb284a66a23c63b4949a3c46_54_5" hidden="1">#REF!</definedName>
    <definedName name="TRNR_be14afef46d84dde8d3e64f52ef2527a_54_6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<sst xmlns="http://schemas.openxmlformats.org/spreadsheetml/2006/main" count="88" uniqueCount="31">
  <si>
    <t>01.01.16</t>
  </si>
  <si>
    <t>31.12.16</t>
  </si>
  <si>
    <t>31.12.17</t>
  </si>
  <si>
    <t>31.12.18</t>
  </si>
  <si>
    <t>31.12.19</t>
  </si>
  <si>
    <t>30.09.20</t>
  </si>
  <si>
    <t>Tittel:</t>
  </si>
  <si>
    <t xml:space="preserve">Kilde: </t>
  </si>
  <si>
    <t>Finanstilsynet</t>
  </si>
  <si>
    <t>Solvenskapitaldekning i livsforsikringsforetakene samlet</t>
  </si>
  <si>
    <t>Solvenskapitaldekning uten bruk av overgangsregelen i livsforsikringsforetakene samlet</t>
  </si>
  <si>
    <t>Minstekapitaldekning i livsforsikringsforetakene samlet</t>
  </si>
  <si>
    <t>Solvenskapitalkrav (v.a)</t>
  </si>
  <si>
    <t>Solvenskapital (v.a)</t>
  </si>
  <si>
    <t>Solvenskapitaldekning (h.a)</t>
  </si>
  <si>
    <t>Minstekapitalkrav (v.a)</t>
  </si>
  <si>
    <t>Minstekapital (v.a)</t>
  </si>
  <si>
    <t>Minstekapitaldekning (h.a)</t>
  </si>
  <si>
    <t>Solvenskapitaldekning i skadeforsikringsforetakene samlet</t>
  </si>
  <si>
    <t>Note:</t>
  </si>
  <si>
    <t>Minstekapitaldekning i skadeforsikringsforetakene samlet</t>
  </si>
  <si>
    <t>Solvenskapitalkrav (v.a.)</t>
  </si>
  <si>
    <t>Solvenskapital (v.a.)</t>
  </si>
  <si>
    <t>Solvenskapitaldekning (h.a.)</t>
  </si>
  <si>
    <t>Minstekapitalkrav (v.a.)</t>
  </si>
  <si>
    <t>Minstekapital (v.a.)</t>
  </si>
  <si>
    <t>Minstekapitaldekning (h.a.)</t>
  </si>
  <si>
    <t>31.12.20</t>
  </si>
  <si>
    <t>31.03.21</t>
  </si>
  <si>
    <t>30.06.21</t>
  </si>
  <si>
    <t>30.09.21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</si>
</sst>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.00_ ;_ * \-#,##0.00_ ;_ * &quot;-&quot;??_ ;_ @_ "/>
    <numFmt numFmtId="166" formatCode="_-* #,##0_-;\-* #,##0_-;_-* &quot;-&quot;??_-;_-@_-"/>
    <numFmt numFmtId="167" formatCode="0.0"/>
    <numFmt numFmtId="168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63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0" fontId="2" fillId="0" borderId="0" xfId="1" applyFont="1"/>
    <xf numFmtId="1" fontId="2" fillId="0" borderId="0" xfId="1" applyNumberFormat="1" applyFont="1"/>
    <xf numFmtId="0" fontId="2" fillId="0" borderId="0" xfId="0" applyFont="1"/>
    <xf numFmtId="0" fontId="1" fillId="0" borderId="0" xfId="1"/>
    <xf numFmtId="1" fontId="5" fillId="0" borderId="0" xfId="5" applyNumberFormat="1" applyFont="1" applyFill="1" applyBorder="1" applyAlignment="1">
      <alignment horizontal="right"/>
    </xf>
    <xf numFmtId="1" fontId="6" fillId="0" borderId="0" xfId="5" applyNumberFormat="1" applyFont="1" applyFill="1" applyBorder="1" applyAlignment="1">
      <alignment horizontal="right"/>
    </xf>
    <xf numFmtId="0" fontId="7" fillId="0" borderId="0" xfId="0" applyFont="1"/>
    <xf numFmtId="166" fontId="2" fillId="0" borderId="0" xfId="6" applyNumberFormat="1" applyFont="1"/>
    <xf numFmtId="49" fontId="3" fillId="0" borderId="0" xfId="1" applyNumberFormat="1" applyFont="1"/>
    <xf numFmtId="49" fontId="3" fillId="0" borderId="0" xfId="1" applyNumberFormat="1" applyFont="1" applyAlignment="1">
      <alignment horizontal="left" vertical="top"/>
    </xf>
    <xf numFmtId="1" fontId="5" fillId="0" borderId="0" xfId="1" applyNumberFormat="1" applyFont="1"/>
    <xf numFmtId="1" fontId="2" fillId="0" borderId="0" xfId="0" applyNumberFormat="1" applyFont="1"/>
    <xf numFmtId="0" fontId="5" fillId="0" borderId="0" xfId="3" applyAlignment="1">
      <alignment horizontal="right"/>
    </xf>
    <xf numFmtId="0" fontId="5" fillId="0" borderId="0" xfId="3" applyAlignment="1">
      <alignment horizontal="right" wrapText="1"/>
    </xf>
    <xf numFmtId="1" fontId="5" fillId="0" borderId="0" xfId="3" applyNumberFormat="1" applyAlignment="1">
      <alignment horizontal="right"/>
    </xf>
    <xf numFmtId="2" fontId="2" fillId="0" borderId="0" xfId="1" applyNumberFormat="1" applyFont="1"/>
    <xf numFmtId="167" fontId="2" fillId="0" borderId="0" xfId="1" applyNumberFormat="1" applyFont="1"/>
    <xf numFmtId="166" fontId="0" fillId="0" borderId="0" xfId="6" applyNumberFormat="1" applyFont="1"/>
    <xf numFmtId="167" fontId="5" fillId="0" borderId="0" xfId="1" applyNumberFormat="1" applyFont="1"/>
    <xf numFmtId="167" fontId="5" fillId="0" borderId="0" xfId="6" applyNumberFormat="1" applyFont="1"/>
    <xf numFmtId="49" fontId="2" fillId="0" borderId="0" xfId="1" applyNumberFormat="1" applyFont="1"/>
    <xf numFmtId="14" fontId="2" fillId="0" borderId="0" xfId="0" quotePrefix="1" applyNumberFormat="1" applyFont="1"/>
    <xf numFmtId="49" fontId="3" fillId="0" borderId="0" xfId="1" applyNumberFormat="1" applyFont="1" applyAlignment="1">
      <alignment horizontal="right"/>
    </xf>
    <xf numFmtId="168" fontId="0" fillId="0" borderId="0" xfId="6" applyNumberFormat="1" applyFont="1"/>
    <xf numFmtId="166" fontId="2" fillId="0" borderId="0" xfId="0" applyNumberFormat="1" applyFont="1"/>
  </cellXfs>
  <cellStyles count="11">
    <cellStyle name="Hyperkobling 2" xfId="2" xr:uid="{8F0D5E15-F321-46E5-B917-3CF8CCA7076E}"/>
    <cellStyle name="Komma" xfId="6" builtinId="3"/>
    <cellStyle name="Komma 2" xfId="5" xr:uid="{BF446366-1B98-41C4-9E11-C24BE8FD165F}"/>
    <cellStyle name="Komma 2 2" xfId="8" xr:uid="{444348CC-47E5-4C94-9690-0A39060E35A2}"/>
    <cellStyle name="Komma 3" xfId="9" xr:uid="{CF9EAFC2-7A88-45BB-B579-E8C36B6F3CEB}"/>
    <cellStyle name="Normal" xfId="0" builtinId="0"/>
    <cellStyle name="Normal 103" xfId="3" xr:uid="{688DDEDA-09CD-4A0B-A005-5FA94FB77616}"/>
    <cellStyle name="Normal 2" xfId="1" xr:uid="{8089848F-3BE6-4188-862F-FE1BEE38D7D1}"/>
    <cellStyle name="Normal 289" xfId="10" xr:uid="{220C3218-034E-48B2-AEBF-BF429C4F695E}"/>
    <cellStyle name="Normal 3" xfId="7" xr:uid="{1DA86D3E-D081-46BE-A1CC-03058B9599F5}"/>
    <cellStyle name="Normal 4" xfId="4" xr:uid="{FD1A2BB5-2059-49AB-BA91-4D61752000C8}"/>
  </cellStyles>
  <dxfs count="0"/>
  <tableStyles count="0" defaultTableStyle="TableStyleMedium2" defaultPivotStyle="PivotStyleLight16"/>
  <colors>
    <mruColors>
      <color rgb="FF002A85"/>
      <color rgb="FF244948"/>
      <color rgb="FF71C277"/>
      <color rgb="FF002A7A"/>
      <color rgb="FF002A96"/>
      <color rgb="FF52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'2.1'!$B$5:$K$5</c:f>
              <c:strCache>
                <c:ptCount val="10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</c:strCache>
            </c:strRef>
          </c:cat>
          <c:val>
            <c:numRef>
              <c:f>'2.1'!$B$6:$K$6</c:f>
              <c:numCache>
                <c:formatCode>0.0</c:formatCode>
                <c:ptCount val="10"/>
                <c:pt idx="0">
                  <c:v>67.520957106999987</c:v>
                </c:pt>
                <c:pt idx="1">
                  <c:v>64.150370259999988</c:v>
                </c:pt>
                <c:pt idx="2">
                  <c:v>64.88309258999999</c:v>
                </c:pt>
                <c:pt idx="3">
                  <c:v>63.299156258000004</c:v>
                </c:pt>
                <c:pt idx="4">
                  <c:v>66.239314411999999</c:v>
                </c:pt>
                <c:pt idx="5">
                  <c:v>71.435385604999993</c:v>
                </c:pt>
                <c:pt idx="6">
                  <c:v>70.742164984000013</c:v>
                </c:pt>
                <c:pt idx="7">
                  <c:v>69.521361999999996</c:v>
                </c:pt>
                <c:pt idx="8">
                  <c:v>71.995091716999994</c:v>
                </c:pt>
                <c:pt idx="9">
                  <c:v>69.610097437999997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'2.1'!$A$7</c:f>
              <c:strCache>
                <c:ptCount val="1"/>
                <c:pt idx="0">
                  <c:v>Solvenskapital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'2.1'!$B$5:$K$5</c:f>
              <c:strCache>
                <c:ptCount val="10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</c:strCache>
            </c:strRef>
          </c:cat>
          <c:val>
            <c:numRef>
              <c:f>'2.1'!$B$7:$K$7</c:f>
              <c:numCache>
                <c:formatCode>0.0</c:formatCode>
                <c:ptCount val="10"/>
                <c:pt idx="0">
                  <c:v>136.18221346299998</c:v>
                </c:pt>
                <c:pt idx="1">
                  <c:v>142.52205427799998</c:v>
                </c:pt>
                <c:pt idx="2">
                  <c:v>149.03388819400001</c:v>
                </c:pt>
                <c:pt idx="3">
                  <c:v>142.27268561599999</c:v>
                </c:pt>
                <c:pt idx="4">
                  <c:v>155.81669720899998</c:v>
                </c:pt>
                <c:pt idx="5">
                  <c:v>171.87099677300003</c:v>
                </c:pt>
                <c:pt idx="6">
                  <c:v>172.69164727</c:v>
                </c:pt>
                <c:pt idx="7">
                  <c:v>166.09920399999999</c:v>
                </c:pt>
                <c:pt idx="8">
                  <c:v>169.14393992999999</c:v>
                </c:pt>
                <c:pt idx="9">
                  <c:v>167.36899199400003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'2.1'!$A$8</c:f>
              <c:strCache>
                <c:ptCount val="1"/>
                <c:pt idx="0">
                  <c:v>Solvenskapitaldekning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'2.1'!$B$5:$K$5</c:f>
              <c:strCache>
                <c:ptCount val="10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</c:strCache>
            </c:strRef>
          </c:cat>
          <c:val>
            <c:numRef>
              <c:f>'2.1'!$B$8:$K$8</c:f>
              <c:numCache>
                <c:formatCode>0.0</c:formatCode>
                <c:ptCount val="10"/>
                <c:pt idx="0">
                  <c:v>201.68880788699869</c:v>
                </c:pt>
                <c:pt idx="1">
                  <c:v>222.16871656447398</c:v>
                </c:pt>
                <c:pt idx="2">
                  <c:v>229.69603057572141</c:v>
                </c:pt>
                <c:pt idx="3">
                  <c:v>224.76237287605073</c:v>
                </c:pt>
                <c:pt idx="4">
                  <c:v>235.23295582415028</c:v>
                </c:pt>
                <c:pt idx="5">
                  <c:v>240.5964429496552</c:v>
                </c:pt>
                <c:pt idx="6">
                  <c:v>244.11416770897279</c:v>
                </c:pt>
                <c:pt idx="7">
                  <c:v>238.91822487597406</c:v>
                </c:pt>
                <c:pt idx="8">
                  <c:v>234.93815466598051</c:v>
                </c:pt>
                <c:pt idx="9">
                  <c:v>240.43780737855093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17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6806664123108224"/>
          <c:w val="0.99634800394414247"/>
          <c:h val="0.12975742931027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996527777778"/>
          <c:y val="5.6983707264957266E-2"/>
          <c:w val="0.72166874999999997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'2.2'!$B$5:$K$5</c:f>
              <c:strCache>
                <c:ptCount val="10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</c:strCache>
            </c:strRef>
          </c:cat>
          <c:val>
            <c:numRef>
              <c:f>'2.2'!$B$6:$K$6</c:f>
              <c:numCache>
                <c:formatCode>0</c:formatCode>
                <c:ptCount val="10"/>
                <c:pt idx="0">
                  <c:v>67.846999999999994</c:v>
                </c:pt>
                <c:pt idx="1">
                  <c:v>67.802999999999997</c:v>
                </c:pt>
                <c:pt idx="2">
                  <c:v>69.254000000000005</c:v>
                </c:pt>
                <c:pt idx="3">
                  <c:v>64.600999999999999</c:v>
                </c:pt>
                <c:pt idx="4">
                  <c:v>66.182970999999995</c:v>
                </c:pt>
                <c:pt idx="5">
                  <c:v>72.541337537999993</c:v>
                </c:pt>
                <c:pt idx="6">
                  <c:v>71.411585000000002</c:v>
                </c:pt>
                <c:pt idx="7">
                  <c:v>69.623999999999995</c:v>
                </c:pt>
                <c:pt idx="8">
                  <c:v>72.232210706000004</c:v>
                </c:pt>
                <c:pt idx="9">
                  <c:v>69.610097441400001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3-4F76-A9A3-00429866A1B6}"/>
            </c:ext>
          </c:extLst>
        </c:ser>
        <c:ser>
          <c:idx val="1"/>
          <c:order val="1"/>
          <c:tx>
            <c:strRef>
              <c:f>'2.2'!$A$7</c:f>
              <c:strCache>
                <c:ptCount val="1"/>
                <c:pt idx="0">
                  <c:v>Solvenskapital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'2.2'!$B$5:$K$5</c:f>
              <c:strCache>
                <c:ptCount val="10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</c:strCache>
            </c:strRef>
          </c:cat>
          <c:val>
            <c:numRef>
              <c:f>'2.2'!$B$7:$K$7</c:f>
              <c:numCache>
                <c:formatCode>0</c:formatCode>
                <c:ptCount val="10"/>
                <c:pt idx="0">
                  <c:v>101.759</c:v>
                </c:pt>
                <c:pt idx="1">
                  <c:v>120.634</c:v>
                </c:pt>
                <c:pt idx="2">
                  <c:v>132.428</c:v>
                </c:pt>
                <c:pt idx="3">
                  <c:v>133.48400000000001</c:v>
                </c:pt>
                <c:pt idx="4">
                  <c:v>144.40100000000001</c:v>
                </c:pt>
                <c:pt idx="5">
                  <c:v>125.37993944500001</c:v>
                </c:pt>
                <c:pt idx="6">
                  <c:v>141.52415500000001</c:v>
                </c:pt>
                <c:pt idx="7">
                  <c:v>149.12</c:v>
                </c:pt>
                <c:pt idx="8">
                  <c:v>152.10486542699999</c:v>
                </c:pt>
                <c:pt idx="9">
                  <c:v>154.65467490628001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3-4F76-A9A3-00429866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'2.2'!$A$8</c:f>
              <c:strCache>
                <c:ptCount val="1"/>
                <c:pt idx="0">
                  <c:v>Solvenskapitaldekning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'2.2'!$B$5:$K$5</c:f>
              <c:strCache>
                <c:ptCount val="10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</c:strCache>
            </c:strRef>
          </c:cat>
          <c:val>
            <c:numRef>
              <c:f>'2.2'!$B$8:$K$8</c:f>
              <c:numCache>
                <c:formatCode>0</c:formatCode>
                <c:ptCount val="10"/>
                <c:pt idx="0">
                  <c:v>149.98305009801467</c:v>
                </c:pt>
                <c:pt idx="1">
                  <c:v>177.91838119257261</c:v>
                </c:pt>
                <c:pt idx="2">
                  <c:v>191.22072371270974</c:v>
                </c:pt>
                <c:pt idx="3">
                  <c:v>206.62838036562903</c:v>
                </c:pt>
                <c:pt idx="4">
                  <c:v>218.18452362919763</c:v>
                </c:pt>
                <c:pt idx="5">
                  <c:v>172.83929921931903</c:v>
                </c:pt>
                <c:pt idx="6">
                  <c:v>198.18094641086597</c:v>
                </c:pt>
                <c:pt idx="7">
                  <c:v>214.17901872917389</c:v>
                </c:pt>
                <c:pt idx="8">
                  <c:v>210.57761342249123</c:v>
                </c:pt>
                <c:pt idx="9">
                  <c:v>222.17276026150265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73-4F76-A9A3-00429866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16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0"/>
      </c:valAx>
      <c:valAx>
        <c:axId val="242524160"/>
        <c:scaling>
          <c:orientation val="minMax"/>
          <c:max val="225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25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9228395061728394"/>
          <c:w val="1"/>
          <c:h val="0.105540238335937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6875000000003"/>
          <c:y val="5.5517098273572388E-2"/>
          <c:w val="0.69496388888888894"/>
          <c:h val="0.6220364378707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'2.3'!$A$6</c:f>
              <c:strCache>
                <c:ptCount val="1"/>
                <c:pt idx="0">
                  <c:v>Minstekapitalkrav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'2.3'!$B$5:$K$5</c:f>
              <c:strCache>
                <c:ptCount val="10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</c:strCache>
            </c:strRef>
          </c:cat>
          <c:val>
            <c:numRef>
              <c:f>'2.3'!$B$6:$K$6</c:f>
              <c:numCache>
                <c:formatCode>0</c:formatCode>
                <c:ptCount val="10"/>
                <c:pt idx="0">
                  <c:v>22.044</c:v>
                </c:pt>
                <c:pt idx="1">
                  <c:v>24.059000000000001</c:v>
                </c:pt>
                <c:pt idx="2">
                  <c:v>24.007000000000001</c:v>
                </c:pt>
                <c:pt idx="3">
                  <c:v>24.488</c:v>
                </c:pt>
                <c:pt idx="4">
                  <c:v>25.45</c:v>
                </c:pt>
                <c:pt idx="5">
                  <c:v>29.079744600000001</c:v>
                </c:pt>
                <c:pt idx="6">
                  <c:v>27.898</c:v>
                </c:pt>
                <c:pt idx="7">
                  <c:v>27.248000000000001</c:v>
                </c:pt>
                <c:pt idx="8">
                  <c:v>28.300790116000002</c:v>
                </c:pt>
                <c:pt idx="9">
                  <c:v>27.465584936999999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D-4E9A-ACF6-B3E29C20D457}"/>
            </c:ext>
          </c:extLst>
        </c:ser>
        <c:ser>
          <c:idx val="1"/>
          <c:order val="1"/>
          <c:tx>
            <c:strRef>
              <c:f>'2.3'!$A$7</c:f>
              <c:strCache>
                <c:ptCount val="1"/>
                <c:pt idx="0">
                  <c:v>Minstekapital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'2.3'!$B$5:$K$5</c:f>
              <c:strCache>
                <c:ptCount val="10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</c:strCache>
            </c:strRef>
          </c:cat>
          <c:val>
            <c:numRef>
              <c:f>'2.3'!$B$7:$K$7</c:f>
              <c:numCache>
                <c:formatCode>0</c:formatCode>
                <c:ptCount val="10"/>
                <c:pt idx="0">
                  <c:v>122.858</c:v>
                </c:pt>
                <c:pt idx="1">
                  <c:v>124.836</c:v>
                </c:pt>
                <c:pt idx="2">
                  <c:v>131.03200000000001</c:v>
                </c:pt>
                <c:pt idx="3">
                  <c:v>122.143</c:v>
                </c:pt>
                <c:pt idx="4">
                  <c:v>134.99600000000001</c:v>
                </c:pt>
                <c:pt idx="5">
                  <c:v>149.479183844</c:v>
                </c:pt>
                <c:pt idx="6">
                  <c:v>150.303</c:v>
                </c:pt>
                <c:pt idx="7">
                  <c:v>142.18899999999999</c:v>
                </c:pt>
                <c:pt idx="8">
                  <c:v>144.416787059</c:v>
                </c:pt>
                <c:pt idx="9">
                  <c:v>143.17873427699999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D-4E9A-ACF6-B3E29C20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'2.3'!$A$8</c:f>
              <c:strCache>
                <c:ptCount val="1"/>
                <c:pt idx="0">
                  <c:v>Minstekapitaldekning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'2.3'!$B$5:$K$5</c:f>
              <c:strCache>
                <c:ptCount val="10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  <c:pt idx="7">
                  <c:v>31.03.21</c:v>
                </c:pt>
                <c:pt idx="8">
                  <c:v>30.06.21</c:v>
                </c:pt>
                <c:pt idx="9">
                  <c:v>30.09.21</c:v>
                </c:pt>
              </c:strCache>
            </c:strRef>
          </c:cat>
          <c:val>
            <c:numRef>
              <c:f>'2.3'!$B$8:$K$8</c:f>
              <c:numCache>
                <c:formatCode>0</c:formatCode>
                <c:ptCount val="10"/>
                <c:pt idx="0">
                  <c:v>557.33079295953553</c:v>
                </c:pt>
                <c:pt idx="1">
                  <c:v>518.8744336838605</c:v>
                </c:pt>
                <c:pt idx="2">
                  <c:v>545.80747282042739</c:v>
                </c:pt>
                <c:pt idx="3">
                  <c:v>498.78716105847769</c:v>
                </c:pt>
                <c:pt idx="4">
                  <c:v>530.43614931237732</c:v>
                </c:pt>
                <c:pt idx="5">
                  <c:v>514.0319693316701</c:v>
                </c:pt>
                <c:pt idx="6">
                  <c:v>538.75905082801637</c:v>
                </c:pt>
                <c:pt idx="7">
                  <c:v>521.83279506752785</c:v>
                </c:pt>
                <c:pt idx="8">
                  <c:v>510.2924210492385</c:v>
                </c:pt>
                <c:pt idx="9">
                  <c:v>521.3023301903836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D-4E9A-ACF6-B3E29C20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9.892075031412673E-3"/>
              <c:y val="0.33277058432934925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42520448"/>
        <c:crosses val="autoZero"/>
        <c:crossBetween val="between"/>
      </c:valAx>
      <c:valAx>
        <c:axId val="242524160"/>
        <c:scaling>
          <c:orientation val="minMax"/>
          <c:max val="56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3038480524142886"/>
              <c:y val="0.3323813081009297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42526080"/>
        <c:crosses val="max"/>
        <c:crossBetween val="between"/>
        <c:majorUnit val="8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2582346077903428E-2"/>
          <c:y val="0.8861095765829754"/>
          <c:w val="0.98365607076893169"/>
          <c:h val="0.110376667155210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5813648293961"/>
          <c:y val="3.8624350986500522E-2"/>
          <c:w val="0.73805861767279091"/>
          <c:h val="0.668259380384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'3.1'!$B$5</c:f>
              <c:strCache>
                <c:ptCount val="1"/>
                <c:pt idx="0">
                  <c:v>Solvenskapitalkrav (v.a.)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'3.1'!$A$6:$A$14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</c:strCache>
            </c:strRef>
          </c:cat>
          <c:val>
            <c:numRef>
              <c:f>'3.1'!$B$6:$B$14</c:f>
              <c:numCache>
                <c:formatCode>_-* #\ ##0_-;\-* #\ ##0_-;_-* "-"??_-;_-@_-</c:formatCode>
                <c:ptCount val="9"/>
                <c:pt idx="0">
                  <c:v>38</c:v>
                </c:pt>
                <c:pt idx="1">
                  <c:v>37.700000000000003</c:v>
                </c:pt>
                <c:pt idx="2">
                  <c:v>38.9</c:v>
                </c:pt>
                <c:pt idx="3">
                  <c:v>35.200000000000003</c:v>
                </c:pt>
                <c:pt idx="4">
                  <c:v>35.6</c:v>
                </c:pt>
                <c:pt idx="5">
                  <c:v>37.700000000000003</c:v>
                </c:pt>
                <c:pt idx="6">
                  <c:v>38.799999999999997</c:v>
                </c:pt>
                <c:pt idx="7">
                  <c:v>39.4</c:v>
                </c:pt>
                <c:pt idx="8" formatCode="_(* #\ ##0_);_(* \(#\ ##0\);_(* &quot;-&quot;??_);_(@_)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A1-4926-9610-DA2F9809C10D}"/>
            </c:ext>
          </c:extLst>
        </c:ser>
        <c:ser>
          <c:idx val="1"/>
          <c:order val="1"/>
          <c:tx>
            <c:strRef>
              <c:f>'3.1'!$C$5</c:f>
              <c:strCache>
                <c:ptCount val="1"/>
                <c:pt idx="0">
                  <c:v>Solvenskapital (v.a.)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'3.1'!$A$6:$A$14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</c:strCache>
            </c:strRef>
          </c:cat>
          <c:val>
            <c:numRef>
              <c:f>'3.1'!$C$6:$C$14</c:f>
              <c:numCache>
                <c:formatCode>_-* #\ ##0_-;\-* #\ ##0_-;_-* "-"??_-;_-@_-</c:formatCode>
                <c:ptCount val="9"/>
                <c:pt idx="0">
                  <c:v>69.2</c:v>
                </c:pt>
                <c:pt idx="1">
                  <c:v>71.5</c:v>
                </c:pt>
                <c:pt idx="2">
                  <c:v>74.7</c:v>
                </c:pt>
                <c:pt idx="3">
                  <c:v>75.3</c:v>
                </c:pt>
                <c:pt idx="4">
                  <c:v>83.9</c:v>
                </c:pt>
                <c:pt idx="5">
                  <c:v>79.900000000000006</c:v>
                </c:pt>
                <c:pt idx="6">
                  <c:v>83.9</c:v>
                </c:pt>
                <c:pt idx="7">
                  <c:v>88.6</c:v>
                </c:pt>
                <c:pt idx="8" formatCode="_(* #\ ##0_);_(* \(#\ ##0\);_(* &quot;-&quot;??_);_(@_)">
                  <c:v>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A1-4926-9610-DA2F9809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0944"/>
        <c:axId val="692038320"/>
      </c:barChart>
      <c:lineChart>
        <c:grouping val="standard"/>
        <c:varyColors val="0"/>
        <c:ser>
          <c:idx val="2"/>
          <c:order val="2"/>
          <c:tx>
            <c:strRef>
              <c:f>'3.1'!$D$5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'3.1'!$A$6:$A$14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</c:strCache>
            </c:strRef>
          </c:cat>
          <c:val>
            <c:numRef>
              <c:f>'3.1'!$D$6:$D$14</c:f>
              <c:numCache>
                <c:formatCode>_-* #\ ##0_-;\-* #\ ##0_-;_-* "-"??_-;_-@_-</c:formatCode>
                <c:ptCount val="9"/>
                <c:pt idx="0">
                  <c:v>182.1</c:v>
                </c:pt>
                <c:pt idx="1">
                  <c:v>189.7</c:v>
                </c:pt>
                <c:pt idx="2">
                  <c:v>192</c:v>
                </c:pt>
                <c:pt idx="3">
                  <c:v>213.9</c:v>
                </c:pt>
                <c:pt idx="4">
                  <c:v>235.7</c:v>
                </c:pt>
                <c:pt idx="5">
                  <c:v>211.9</c:v>
                </c:pt>
                <c:pt idx="6">
                  <c:v>216.2</c:v>
                </c:pt>
                <c:pt idx="7">
                  <c:v>224.9</c:v>
                </c:pt>
                <c:pt idx="8" formatCode="_(* #\ ##0_);_(* \(#\ ##0\);_(* &quot;-&quot;??_);_(@_)">
                  <c:v>219.9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A1-4926-9610-DA2F9809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19432"/>
        <c:axId val="692125992"/>
      </c:lineChart>
      <c:catAx>
        <c:axId val="69204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38320"/>
        <c:crosses val="autoZero"/>
        <c:auto val="0"/>
        <c:lblAlgn val="ctr"/>
        <c:lblOffset val="100"/>
        <c:noMultiLvlLbl val="0"/>
      </c:catAx>
      <c:valAx>
        <c:axId val="692038320"/>
        <c:scaling>
          <c:orientation val="minMax"/>
          <c:max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0652887139107612E-2"/>
              <c:y val="0.36745327102803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40944"/>
        <c:crosses val="autoZero"/>
        <c:crossBetween val="between"/>
        <c:majorUnit val="15"/>
      </c:valAx>
      <c:valAx>
        <c:axId val="692125992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197178477690292"/>
              <c:y val="0.3782590861889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119432"/>
        <c:crosses val="max"/>
        <c:crossBetween val="between"/>
      </c:valAx>
      <c:catAx>
        <c:axId val="69211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12599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726612440439147E-2"/>
          <c:y val="0.90078926552470395"/>
          <c:w val="0.96100830763109779"/>
          <c:h val="9.9210734475296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5813648293961"/>
          <c:y val="3.8624350986500522E-2"/>
          <c:w val="0.73805861767279091"/>
          <c:h val="0.668259380384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'3.2'!$B$5</c:f>
              <c:strCache>
                <c:ptCount val="1"/>
                <c:pt idx="0">
                  <c:v>Minstekapitalkrav (v.a.)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'3.2'!$A$6:$A$14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</c:strCache>
            </c:strRef>
          </c:cat>
          <c:val>
            <c:numRef>
              <c:f>'3.2'!$B$6:$B$14</c:f>
              <c:numCache>
                <c:formatCode>_-* #\ ##0_-;\-* #\ ##0_-;_-* "-"??_-;_-@_-</c:formatCode>
                <c:ptCount val="9"/>
                <c:pt idx="0">
                  <c:v>13.3</c:v>
                </c:pt>
                <c:pt idx="1">
                  <c:v>13.2</c:v>
                </c:pt>
                <c:pt idx="2">
                  <c:v>13.5</c:v>
                </c:pt>
                <c:pt idx="3">
                  <c:v>12.5</c:v>
                </c:pt>
                <c:pt idx="4">
                  <c:v>12.6</c:v>
                </c:pt>
                <c:pt idx="5">
                  <c:v>13.3</c:v>
                </c:pt>
                <c:pt idx="6">
                  <c:v>13.6</c:v>
                </c:pt>
                <c:pt idx="7">
                  <c:v>13.8</c:v>
                </c:pt>
                <c:pt idx="8" formatCode="_(* #\ ##0_);_(* \(#\ ##0\);_(* &quot;-&quot;??_);_(@_)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16-4CFA-A967-0A50BE373943}"/>
            </c:ext>
          </c:extLst>
        </c:ser>
        <c:ser>
          <c:idx val="1"/>
          <c:order val="1"/>
          <c:tx>
            <c:strRef>
              <c:f>'3.2'!$C$5</c:f>
              <c:strCache>
                <c:ptCount val="1"/>
                <c:pt idx="0">
                  <c:v>Minstekapital (v.a.)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'3.2'!$A$6:$A$14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</c:strCache>
            </c:strRef>
          </c:cat>
          <c:val>
            <c:numRef>
              <c:f>'3.2'!$C$6:$C$14</c:f>
              <c:numCache>
                <c:formatCode>_-* #\ ##0_-;\-* #\ ##0_-;_-* "-"??_-;_-@_-</c:formatCode>
                <c:ptCount val="9"/>
                <c:pt idx="0">
                  <c:v>64.099999999999994</c:v>
                </c:pt>
                <c:pt idx="1">
                  <c:v>65.7</c:v>
                </c:pt>
                <c:pt idx="2">
                  <c:v>68.7</c:v>
                </c:pt>
                <c:pt idx="3">
                  <c:v>68.400000000000006</c:v>
                </c:pt>
                <c:pt idx="4">
                  <c:v>76.099999999999994</c:v>
                </c:pt>
                <c:pt idx="5">
                  <c:v>71.900000000000006</c:v>
                </c:pt>
                <c:pt idx="6">
                  <c:v>75.7</c:v>
                </c:pt>
                <c:pt idx="7">
                  <c:v>79.3</c:v>
                </c:pt>
                <c:pt idx="8" formatCode="_(* #\ ##0_);_(* \(#\ ##0\);_(* &quot;-&quot;??_);_(@_)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16-4CFA-A967-0A50BE37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0944"/>
        <c:axId val="692038320"/>
      </c:barChart>
      <c:lineChart>
        <c:grouping val="standard"/>
        <c:varyColors val="0"/>
        <c:ser>
          <c:idx val="2"/>
          <c:order val="2"/>
          <c:tx>
            <c:strRef>
              <c:f>'3.2'!$D$5</c:f>
              <c:strCache>
                <c:ptCount val="1"/>
                <c:pt idx="0">
                  <c:v>Minstekapitaldekning (h.a.)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'3.2'!$A$6:$A$14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</c:strCache>
            </c:strRef>
          </c:cat>
          <c:val>
            <c:numRef>
              <c:f>'3.2'!$D$6:$D$14</c:f>
              <c:numCache>
                <c:formatCode>_-* #\ ##0_-;\-* #\ ##0_-;_-* "-"??_-;_-@_-</c:formatCode>
                <c:ptCount val="9"/>
                <c:pt idx="0">
                  <c:v>482</c:v>
                </c:pt>
                <c:pt idx="1">
                  <c:v>497.7</c:v>
                </c:pt>
                <c:pt idx="2">
                  <c:v>508.9</c:v>
                </c:pt>
                <c:pt idx="3">
                  <c:v>547.20000000000005</c:v>
                </c:pt>
                <c:pt idx="4">
                  <c:v>604</c:v>
                </c:pt>
                <c:pt idx="5">
                  <c:v>540.6</c:v>
                </c:pt>
                <c:pt idx="6">
                  <c:v>556.6</c:v>
                </c:pt>
                <c:pt idx="7">
                  <c:v>574.6</c:v>
                </c:pt>
                <c:pt idx="8" formatCode="_(* #\ ##0_);_(* \(#\ ##0\);_(* &quot;-&quot;??_);_(@_)">
                  <c:v>558.29999999999995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516-4CFA-A967-0A50BE37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19432"/>
        <c:axId val="692125992"/>
      </c:lineChart>
      <c:catAx>
        <c:axId val="69204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38320"/>
        <c:crosses val="autoZero"/>
        <c:auto val="0"/>
        <c:lblAlgn val="ctr"/>
        <c:lblOffset val="100"/>
        <c:noMultiLvlLbl val="0"/>
      </c:catAx>
      <c:valAx>
        <c:axId val="692038320"/>
        <c:scaling>
          <c:orientation val="minMax"/>
          <c:max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0652887139107612E-2"/>
              <c:y val="0.36745327102803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40944"/>
        <c:crosses val="autoZero"/>
        <c:crossBetween val="between"/>
        <c:majorUnit val="15"/>
      </c:valAx>
      <c:valAx>
        <c:axId val="692125992"/>
        <c:scaling>
          <c:orientation val="minMax"/>
          <c:max val="7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197178477690292"/>
              <c:y val="0.3782590861889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119432"/>
        <c:crosses val="max"/>
        <c:crossBetween val="between"/>
      </c:valAx>
      <c:catAx>
        <c:axId val="69211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12599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726612440439147E-2"/>
          <c:y val="0.90078926552470395"/>
          <c:w val="0.96100830763109779"/>
          <c:h val="9.9210734475296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8</xdr:row>
      <xdr:rowOff>52385</xdr:rowOff>
    </xdr:from>
    <xdr:to>
      <xdr:col>2</xdr:col>
      <xdr:colOff>754949</xdr:colOff>
      <xdr:row>21</xdr:row>
      <xdr:rowOff>95885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AE54F943-EA31-43E7-BC16-557C587A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80960</xdr:rowOff>
    </xdr:from>
    <xdr:to>
      <xdr:col>2</xdr:col>
      <xdr:colOff>707325</xdr:colOff>
      <xdr:row>24</xdr:row>
      <xdr:rowOff>10160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1CB08C7-6680-4B79-946E-8C61B91C2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71435</xdr:rowOff>
    </xdr:from>
    <xdr:to>
      <xdr:col>2</xdr:col>
      <xdr:colOff>621600</xdr:colOff>
      <xdr:row>23</xdr:row>
      <xdr:rowOff>105410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4D5590-D21A-4F09-AC7F-94FD61FF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213359</xdr:colOff>
      <xdr:row>4</xdr:row>
      <xdr:rowOff>0</xdr:rowOff>
    </xdr:from>
    <xdr:to>
      <xdr:col>9</xdr:col>
      <xdr:colOff>133919</xdr:colOff>
      <xdr:row>19</xdr:row>
      <xdr:rowOff>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267F917-0274-47E9-988F-A7DA0A3F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68579</xdr:colOff>
      <xdr:row>3</xdr:row>
      <xdr:rowOff>152400</xdr:rowOff>
    </xdr:from>
    <xdr:to>
      <xdr:col>8</xdr:col>
      <xdr:colOff>773999</xdr:colOff>
      <xdr:row>18</xdr:row>
      <xdr:rowOff>157800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F1BF51-7DB5-46DE-B346-52B432AA3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2D64-FD40-4053-A0DC-5BA052525A1B}">
  <dimension ref="A1:O26"/>
  <sheetViews>
    <sheetView tabSelected="1" workbookViewId="0"/>
  </sheetViews>
  <sheetFormatPr baseColWidth="10" defaultRowHeight="14.5" x14ac:dyDescent="0.35"/>
  <cols>
    <col min="1" max="1" width="23.81640625" bestFit="1" customWidth="1"/>
  </cols>
  <sheetData>
    <row r="1" spans="1:15" s="3" customFormat="1" ht="15.5" x14ac:dyDescent="0.35">
      <c r="A1" s="3" t="s">
        <v>6</v>
      </c>
      <c r="B1" s="7" t="s">
        <v>9</v>
      </c>
    </row>
    <row r="2" spans="1:15" s="3" customFormat="1" ht="12.5" x14ac:dyDescent="0.25">
      <c r="A2" s="3" t="s">
        <v>7</v>
      </c>
      <c r="B2" s="3" t="s">
        <v>8</v>
      </c>
    </row>
    <row r="3" spans="1:15" x14ac:dyDescent="0.35">
      <c r="A3" s="3" t="s">
        <v>19</v>
      </c>
      <c r="B3" s="3"/>
      <c r="I3" s="1"/>
      <c r="J3" s="1"/>
      <c r="K3" s="1"/>
      <c r="L3" s="1"/>
      <c r="M3" s="1"/>
      <c r="N3" s="1"/>
    </row>
    <row r="5" spans="1:15" x14ac:dyDescent="0.35">
      <c r="A5" s="1"/>
      <c r="B5" s="9" t="s">
        <v>0</v>
      </c>
      <c r="C5" s="9" t="s">
        <v>1</v>
      </c>
      <c r="D5" s="9" t="s">
        <v>2</v>
      </c>
      <c r="E5" s="10" t="s">
        <v>3</v>
      </c>
      <c r="F5" s="9" t="s">
        <v>4</v>
      </c>
      <c r="G5" s="9" t="s">
        <v>5</v>
      </c>
      <c r="H5" s="9" t="s">
        <v>27</v>
      </c>
      <c r="I5" s="9" t="s">
        <v>28</v>
      </c>
      <c r="J5" s="9" t="s">
        <v>29</v>
      </c>
      <c r="K5" s="9" t="s">
        <v>30</v>
      </c>
      <c r="L5" s="1"/>
      <c r="M5" s="1"/>
      <c r="N5" s="1"/>
      <c r="O5" s="1"/>
    </row>
    <row r="6" spans="1:15" x14ac:dyDescent="0.35">
      <c r="A6" s="1" t="s">
        <v>12</v>
      </c>
      <c r="B6" s="19">
        <v>67.520957106999987</v>
      </c>
      <c r="C6" s="19">
        <v>64.150370259999988</v>
      </c>
      <c r="D6" s="19">
        <v>64.88309258999999</v>
      </c>
      <c r="E6" s="17">
        <v>63.299156258000004</v>
      </c>
      <c r="F6" s="19">
        <v>66.239314411999999</v>
      </c>
      <c r="G6" s="19">
        <v>71.435385604999993</v>
      </c>
      <c r="H6" s="17">
        <v>70.742164984000013</v>
      </c>
      <c r="I6" s="17">
        <v>69.521361999999996</v>
      </c>
      <c r="J6" s="17">
        <v>71.995091716999994</v>
      </c>
      <c r="K6" s="17">
        <v>69.610097437999997</v>
      </c>
      <c r="L6" s="1"/>
      <c r="M6" s="1"/>
      <c r="N6" s="1"/>
      <c r="O6" s="1"/>
    </row>
    <row r="7" spans="1:15" x14ac:dyDescent="0.35">
      <c r="A7" s="1" t="s">
        <v>13</v>
      </c>
      <c r="B7" s="19">
        <v>136.18221346299998</v>
      </c>
      <c r="C7" s="19">
        <v>142.52205427799998</v>
      </c>
      <c r="D7" s="19">
        <v>149.03388819400001</v>
      </c>
      <c r="E7" s="17">
        <v>142.27268561599999</v>
      </c>
      <c r="F7" s="19">
        <v>155.81669720899998</v>
      </c>
      <c r="G7" s="19">
        <v>171.87099677300003</v>
      </c>
      <c r="H7" s="17">
        <v>172.69164727</v>
      </c>
      <c r="I7" s="17">
        <v>166.09920399999999</v>
      </c>
      <c r="J7" s="17">
        <v>169.14393992999999</v>
      </c>
      <c r="K7" s="17">
        <v>167.36899199400003</v>
      </c>
      <c r="L7" s="1"/>
      <c r="M7" s="1"/>
      <c r="N7" s="1"/>
      <c r="O7" s="1"/>
    </row>
    <row r="8" spans="1:15" x14ac:dyDescent="0.35">
      <c r="A8" s="1" t="s">
        <v>14</v>
      </c>
      <c r="B8" s="19">
        <v>201.68880788699869</v>
      </c>
      <c r="C8" s="19">
        <v>222.16871656447398</v>
      </c>
      <c r="D8" s="19">
        <v>229.69603057572141</v>
      </c>
      <c r="E8" s="19">
        <v>224.76237287605073</v>
      </c>
      <c r="F8" s="20">
        <v>235.23295582415028</v>
      </c>
      <c r="G8" s="19">
        <v>240.5964429496552</v>
      </c>
      <c r="H8" s="19">
        <v>244.11416770897279</v>
      </c>
      <c r="I8" s="19">
        <v>238.91822487597406</v>
      </c>
      <c r="J8" s="19">
        <v>234.93815466598051</v>
      </c>
      <c r="K8" s="19">
        <v>240.43780737855093</v>
      </c>
      <c r="L8" s="1"/>
      <c r="M8" s="1"/>
      <c r="N8" s="1"/>
      <c r="O8" s="1"/>
    </row>
    <row r="9" spans="1:15" x14ac:dyDescent="0.35">
      <c r="A9" s="1"/>
      <c r="B9" s="1"/>
      <c r="C9" s="1"/>
      <c r="D9" s="1"/>
      <c r="E9" s="1"/>
      <c r="F9" s="1"/>
      <c r="G9" s="16"/>
      <c r="H9" s="1"/>
      <c r="I9" s="1"/>
      <c r="J9" s="1"/>
      <c r="K9" s="17"/>
      <c r="L9" s="1"/>
      <c r="M9" s="1"/>
      <c r="N9" s="1"/>
      <c r="O9" s="1"/>
    </row>
    <row r="10" spans="1:15" x14ac:dyDescent="0.35">
      <c r="A10" s="1"/>
      <c r="B10" s="1"/>
      <c r="C10" s="1"/>
      <c r="D10" s="1"/>
      <c r="E10" s="2"/>
      <c r="F10" s="1"/>
      <c r="G10" s="1"/>
      <c r="H10" s="1"/>
      <c r="I10" s="1"/>
      <c r="J10" s="1"/>
      <c r="K10" s="17"/>
      <c r="L10" s="1"/>
      <c r="M10" s="1"/>
      <c r="N10" s="1"/>
      <c r="O10" s="1"/>
    </row>
    <row r="11" spans="1:1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5">
      <c r="M23" s="1"/>
      <c r="N23" s="1"/>
      <c r="O23" s="1"/>
    </row>
    <row r="24" spans="1:15" x14ac:dyDescent="0.35">
      <c r="M24" s="1"/>
      <c r="N24" s="1"/>
      <c r="O24" s="1"/>
    </row>
    <row r="25" spans="1:15" x14ac:dyDescent="0.35">
      <c r="M25" s="1"/>
      <c r="N25" s="1"/>
      <c r="O25" s="1"/>
    </row>
    <row r="26" spans="1:15" x14ac:dyDescent="0.35">
      <c r="M26" s="1"/>
      <c r="N26" s="1"/>
      <c r="O26" s="1"/>
    </row>
  </sheetData>
  <pageMargins left="0.7" right="0.7" top="0.78740157499999996" bottom="0.78740157499999996" header="0.3" footer="0.3"/>
  <pageSetup orientation="portrait" r:id="rId1"/>
  <ignoredErrors>
    <ignoredError sqref="B5:G5 H5:K5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5365-A906-4372-A918-E966C01DA902}">
  <dimension ref="A1:N21"/>
  <sheetViews>
    <sheetView workbookViewId="0"/>
  </sheetViews>
  <sheetFormatPr baseColWidth="10" defaultColWidth="11.453125" defaultRowHeight="12.5" x14ac:dyDescent="0.25"/>
  <cols>
    <col min="1" max="1" width="23.81640625" style="3" bestFit="1" customWidth="1"/>
    <col min="2" max="16384" width="11.453125" style="3"/>
  </cols>
  <sheetData>
    <row r="1" spans="1:14" ht="15.5" x14ac:dyDescent="0.35">
      <c r="A1" s="3" t="s">
        <v>6</v>
      </c>
      <c r="B1" s="7" t="s">
        <v>10</v>
      </c>
    </row>
    <row r="2" spans="1:14" x14ac:dyDescent="0.25">
      <c r="A2" s="3" t="s">
        <v>7</v>
      </c>
      <c r="B2" s="3" t="s">
        <v>8</v>
      </c>
    </row>
    <row r="3" spans="1:14" x14ac:dyDescent="0.25">
      <c r="A3" s="3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" x14ac:dyDescent="0.3">
      <c r="A5" s="1"/>
      <c r="B5" s="9" t="s">
        <v>0</v>
      </c>
      <c r="C5" s="9" t="s">
        <v>1</v>
      </c>
      <c r="D5" s="9" t="s">
        <v>2</v>
      </c>
      <c r="E5" s="10" t="s">
        <v>3</v>
      </c>
      <c r="F5" s="9" t="s">
        <v>4</v>
      </c>
      <c r="G5" s="9" t="s">
        <v>5</v>
      </c>
      <c r="H5" s="9" t="s">
        <v>27</v>
      </c>
      <c r="I5" s="9" t="s">
        <v>28</v>
      </c>
      <c r="J5" s="23" t="s">
        <v>29</v>
      </c>
      <c r="K5" s="23" t="s">
        <v>30</v>
      </c>
      <c r="L5" s="1"/>
      <c r="M5" s="1"/>
      <c r="N5" s="1"/>
    </row>
    <row r="6" spans="1:14" x14ac:dyDescent="0.25">
      <c r="A6" s="1" t="s">
        <v>12</v>
      </c>
      <c r="B6" s="11">
        <v>67.846999999999994</v>
      </c>
      <c r="C6" s="11">
        <v>67.802999999999997</v>
      </c>
      <c r="D6" s="11">
        <v>69.254000000000005</v>
      </c>
      <c r="E6" s="2">
        <v>64.600999999999999</v>
      </c>
      <c r="F6" s="11">
        <v>66.182970999999995</v>
      </c>
      <c r="G6" s="11">
        <v>72.541337537999993</v>
      </c>
      <c r="H6" s="2">
        <v>71.411585000000002</v>
      </c>
      <c r="I6" s="2">
        <v>69.623999999999995</v>
      </c>
      <c r="J6" s="2">
        <v>72.232210706000004</v>
      </c>
      <c r="K6" s="2">
        <v>69.610097441400001</v>
      </c>
      <c r="L6" s="1"/>
      <c r="M6" s="1"/>
      <c r="N6" s="1"/>
    </row>
    <row r="7" spans="1:14" x14ac:dyDescent="0.25">
      <c r="A7" s="1" t="s">
        <v>13</v>
      </c>
      <c r="B7" s="11">
        <v>101.759</v>
      </c>
      <c r="C7" s="11">
        <v>120.634</v>
      </c>
      <c r="D7" s="11">
        <v>132.428</v>
      </c>
      <c r="E7" s="2">
        <v>133.48400000000001</v>
      </c>
      <c r="F7" s="11">
        <v>144.40100000000001</v>
      </c>
      <c r="G7" s="11">
        <v>125.37993944500001</v>
      </c>
      <c r="H7" s="2">
        <v>141.52415500000001</v>
      </c>
      <c r="I7" s="2">
        <v>149.12</v>
      </c>
      <c r="J7" s="2">
        <v>152.10486542699999</v>
      </c>
      <c r="K7" s="2">
        <v>154.65467490628001</v>
      </c>
      <c r="L7" s="1"/>
      <c r="M7" s="1"/>
      <c r="N7" s="1"/>
    </row>
    <row r="8" spans="1:14" x14ac:dyDescent="0.25">
      <c r="A8" s="1" t="s">
        <v>14</v>
      </c>
      <c r="B8" s="11">
        <v>149.98305009801467</v>
      </c>
      <c r="C8" s="11">
        <v>177.91838119257261</v>
      </c>
      <c r="D8" s="11">
        <v>191.22072371270974</v>
      </c>
      <c r="E8" s="11">
        <v>206.62838036562903</v>
      </c>
      <c r="F8" s="11">
        <v>218.18452362919763</v>
      </c>
      <c r="G8" s="11">
        <v>172.83929921931903</v>
      </c>
      <c r="H8" s="11">
        <v>198.18094641086597</v>
      </c>
      <c r="I8" s="11">
        <v>214.17901872917389</v>
      </c>
      <c r="J8" s="11">
        <v>210.57761342249123</v>
      </c>
      <c r="K8" s="11">
        <v>222.17276026150265</v>
      </c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2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pageMargins left="0.7" right="0.7" top="0.78740157499999996" bottom="0.78740157499999996" header="0.3" footer="0.3"/>
  <pageSetup orientation="portrait" r:id="rId1"/>
  <ignoredErrors>
    <ignoredError sqref="B5:G5 H5:K5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BD90-C325-45D8-8109-1BE0E8732D83}">
  <dimension ref="A1:M21"/>
  <sheetViews>
    <sheetView workbookViewId="0"/>
  </sheetViews>
  <sheetFormatPr baseColWidth="10" defaultColWidth="11.453125" defaultRowHeight="12.5" x14ac:dyDescent="0.25"/>
  <cols>
    <col min="1" max="1" width="25.54296875" style="3" customWidth="1"/>
    <col min="2" max="16384" width="11.453125" style="3"/>
  </cols>
  <sheetData>
    <row r="1" spans="1:13" ht="15.5" x14ac:dyDescent="0.35">
      <c r="A1" s="3" t="s">
        <v>6</v>
      </c>
      <c r="B1" s="7" t="s">
        <v>11</v>
      </c>
    </row>
    <row r="2" spans="1:13" x14ac:dyDescent="0.25">
      <c r="A2" s="3" t="s">
        <v>7</v>
      </c>
      <c r="B2" s="3" t="s">
        <v>8</v>
      </c>
    </row>
    <row r="3" spans="1:13" ht="14.5" x14ac:dyDescent="0.35">
      <c r="A3" s="3" t="s">
        <v>19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5" x14ac:dyDescent="0.35">
      <c r="A4" s="1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" x14ac:dyDescent="0.3">
      <c r="A5" s="13"/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27</v>
      </c>
      <c r="I5" s="9" t="s">
        <v>28</v>
      </c>
      <c r="J5" s="9" t="s">
        <v>29</v>
      </c>
      <c r="K5" s="9" t="s">
        <v>30</v>
      </c>
    </row>
    <row r="6" spans="1:13" x14ac:dyDescent="0.25">
      <c r="A6" s="13" t="s">
        <v>15</v>
      </c>
      <c r="B6" s="5">
        <v>22.044</v>
      </c>
      <c r="C6" s="6">
        <v>24.059000000000001</v>
      </c>
      <c r="D6" s="5">
        <v>24.007000000000001</v>
      </c>
      <c r="E6" s="6">
        <v>24.488</v>
      </c>
      <c r="F6" s="6">
        <v>25.45</v>
      </c>
      <c r="G6" s="6">
        <v>29.079744600000001</v>
      </c>
      <c r="H6" s="2">
        <v>27.898</v>
      </c>
      <c r="I6" s="2">
        <v>27.248000000000001</v>
      </c>
      <c r="J6" s="2">
        <v>28.300790116000002</v>
      </c>
      <c r="K6" s="12">
        <v>27.465584936999999</v>
      </c>
    </row>
    <row r="7" spans="1:13" x14ac:dyDescent="0.25">
      <c r="A7" s="13" t="s">
        <v>16</v>
      </c>
      <c r="B7" s="5">
        <v>122.858</v>
      </c>
      <c r="C7" s="6">
        <v>124.836</v>
      </c>
      <c r="D7" s="5">
        <v>131.03200000000001</v>
      </c>
      <c r="E7" s="6">
        <v>122.143</v>
      </c>
      <c r="F7" s="6">
        <v>134.99600000000001</v>
      </c>
      <c r="G7" s="6">
        <v>149.479183844</v>
      </c>
      <c r="H7" s="2">
        <v>150.303</v>
      </c>
      <c r="I7" s="2">
        <v>142.18899999999999</v>
      </c>
      <c r="J7" s="2">
        <v>144.416787059</v>
      </c>
      <c r="K7" s="12">
        <v>143.17873427699999</v>
      </c>
    </row>
    <row r="8" spans="1:13" ht="14.25" customHeight="1" x14ac:dyDescent="0.25">
      <c r="A8" s="14" t="s">
        <v>17</v>
      </c>
      <c r="B8" s="15">
        <v>557.33079295953553</v>
      </c>
      <c r="C8" s="15">
        <v>518.8744336838605</v>
      </c>
      <c r="D8" s="15">
        <v>545.80747282042739</v>
      </c>
      <c r="E8" s="15">
        <v>498.78716105847769</v>
      </c>
      <c r="F8" s="15">
        <v>530.43614931237732</v>
      </c>
      <c r="G8" s="15">
        <v>514.0319693316701</v>
      </c>
      <c r="H8" s="15">
        <v>538.75905082801637</v>
      </c>
      <c r="I8" s="15">
        <v>521.83279506752785</v>
      </c>
      <c r="J8" s="15">
        <v>510.2924210492385</v>
      </c>
      <c r="K8" s="15">
        <v>521.3023301903836</v>
      </c>
    </row>
    <row r="9" spans="1:13" x14ac:dyDescent="0.25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4.5" x14ac:dyDescent="0.35">
      <c r="A20" s="1"/>
      <c r="B20" s="4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5" x14ac:dyDescent="0.35">
      <c r="A21" s="1"/>
      <c r="B21" s="4"/>
      <c r="C21" s="4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pageMargins left="0.7" right="0.7" top="0.78740157499999996" bottom="0.78740157499999996" header="0.3" footer="0.3"/>
  <pageSetup orientation="portrait" r:id="rId1"/>
  <ignoredErrors>
    <ignoredError sqref="B5:G5 H5:K5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37F8-8EE0-4C8F-9E0C-C4A7D2AB602A}">
  <dimension ref="A1:K40"/>
  <sheetViews>
    <sheetView workbookViewId="0"/>
  </sheetViews>
  <sheetFormatPr baseColWidth="10" defaultColWidth="11.453125" defaultRowHeight="12.5" x14ac:dyDescent="0.25"/>
  <cols>
    <col min="1" max="16384" width="11.453125" style="3"/>
  </cols>
  <sheetData>
    <row r="1" spans="1:11" ht="15.5" x14ac:dyDescent="0.35">
      <c r="A1" s="3" t="s">
        <v>6</v>
      </c>
      <c r="B1" s="7" t="s">
        <v>18</v>
      </c>
    </row>
    <row r="2" spans="1:11" x14ac:dyDescent="0.25">
      <c r="A2" s="3" t="s">
        <v>7</v>
      </c>
      <c r="B2" s="3" t="s">
        <v>8</v>
      </c>
    </row>
    <row r="3" spans="1:11" x14ac:dyDescent="0.25">
      <c r="A3" s="3" t="s">
        <v>19</v>
      </c>
    </row>
    <row r="5" spans="1:11" x14ac:dyDescent="0.25">
      <c r="B5" s="3" t="s">
        <v>21</v>
      </c>
      <c r="C5" s="3" t="s">
        <v>22</v>
      </c>
      <c r="D5" s="3" t="s">
        <v>23</v>
      </c>
    </row>
    <row r="6" spans="1:11" ht="14.5" x14ac:dyDescent="0.35">
      <c r="A6" s="3" t="s">
        <v>0</v>
      </c>
      <c r="B6" s="18">
        <v>38</v>
      </c>
      <c r="C6" s="18">
        <v>69.2</v>
      </c>
      <c r="D6" s="18">
        <v>182.1</v>
      </c>
    </row>
    <row r="7" spans="1:11" ht="14.5" x14ac:dyDescent="0.35">
      <c r="A7" s="3" t="s">
        <v>1</v>
      </c>
      <c r="B7" s="18">
        <v>37.700000000000003</v>
      </c>
      <c r="C7" s="18">
        <v>71.5</v>
      </c>
      <c r="D7" s="18">
        <v>189.7</v>
      </c>
    </row>
    <row r="8" spans="1:11" ht="14.5" x14ac:dyDescent="0.35">
      <c r="A8" s="3" t="s">
        <v>2</v>
      </c>
      <c r="B8" s="18">
        <v>38.9</v>
      </c>
      <c r="C8" s="18">
        <v>74.7</v>
      </c>
      <c r="D8" s="18">
        <v>192</v>
      </c>
      <c r="E8" s="8"/>
      <c r="F8" s="8"/>
      <c r="G8" s="8"/>
      <c r="H8" s="8"/>
      <c r="I8" s="8"/>
      <c r="J8" s="8"/>
      <c r="K8" s="8"/>
    </row>
    <row r="9" spans="1:11" ht="14.5" x14ac:dyDescent="0.35">
      <c r="A9" s="3" t="s">
        <v>3</v>
      </c>
      <c r="B9" s="18">
        <v>35.200000000000003</v>
      </c>
      <c r="C9" s="18">
        <v>75.3</v>
      </c>
      <c r="D9" s="18">
        <v>213.9</v>
      </c>
      <c r="E9" s="8"/>
      <c r="F9" s="8"/>
      <c r="G9" s="8"/>
      <c r="H9" s="8"/>
      <c r="I9" s="8"/>
      <c r="J9" s="8"/>
      <c r="K9" s="8"/>
    </row>
    <row r="10" spans="1:11" ht="14.5" x14ac:dyDescent="0.35">
      <c r="A10" s="3" t="s">
        <v>4</v>
      </c>
      <c r="B10" s="18">
        <v>35.6</v>
      </c>
      <c r="C10" s="18">
        <v>83.9</v>
      </c>
      <c r="D10" s="18">
        <v>235.7</v>
      </c>
      <c r="E10" s="8"/>
      <c r="F10" s="8"/>
      <c r="G10" s="8"/>
      <c r="H10" s="8"/>
      <c r="I10" s="8"/>
      <c r="J10" s="8"/>
      <c r="K10" s="8"/>
    </row>
    <row r="11" spans="1:11" ht="14.5" x14ac:dyDescent="0.35">
      <c r="A11" s="21" t="s">
        <v>27</v>
      </c>
      <c r="B11" s="18">
        <v>37.700000000000003</v>
      </c>
      <c r="C11" s="18">
        <v>79.900000000000006</v>
      </c>
      <c r="D11" s="18">
        <v>211.9</v>
      </c>
    </row>
    <row r="12" spans="1:11" ht="14.5" x14ac:dyDescent="0.35">
      <c r="A12" s="21" t="s">
        <v>28</v>
      </c>
      <c r="B12" s="18">
        <v>38.799999999999997</v>
      </c>
      <c r="C12" s="18">
        <v>83.9</v>
      </c>
      <c r="D12" s="18">
        <v>216.2</v>
      </c>
    </row>
    <row r="13" spans="1:11" ht="14.5" x14ac:dyDescent="0.35">
      <c r="A13" s="3" t="s">
        <v>29</v>
      </c>
      <c r="B13" s="18">
        <v>39.4</v>
      </c>
      <c r="C13" s="18">
        <v>88.6</v>
      </c>
      <c r="D13" s="18">
        <v>224.9</v>
      </c>
    </row>
    <row r="14" spans="1:11" ht="14.5" x14ac:dyDescent="0.35">
      <c r="A14" s="22" t="s">
        <v>30</v>
      </c>
      <c r="B14" s="24">
        <v>39.6</v>
      </c>
      <c r="C14" s="24">
        <v>87.1</v>
      </c>
      <c r="D14" s="24">
        <v>219.9</v>
      </c>
    </row>
    <row r="34" spans="6:8" x14ac:dyDescent="0.25">
      <c r="F34" s="8"/>
      <c r="G34" s="8"/>
      <c r="H34" s="8"/>
    </row>
    <row r="35" spans="6:8" x14ac:dyDescent="0.25">
      <c r="F35" s="8"/>
      <c r="G35" s="8"/>
      <c r="H35" s="8"/>
    </row>
    <row r="36" spans="6:8" x14ac:dyDescent="0.25">
      <c r="F36" s="8"/>
      <c r="G36" s="8"/>
      <c r="H36" s="8"/>
    </row>
    <row r="37" spans="6:8" x14ac:dyDescent="0.25">
      <c r="F37" s="8"/>
      <c r="G37" s="8"/>
      <c r="H37" s="8"/>
    </row>
    <row r="38" spans="6:8" x14ac:dyDescent="0.25">
      <c r="F38" s="8"/>
      <c r="G38" s="8"/>
      <c r="H38" s="8"/>
    </row>
    <row r="39" spans="6:8" x14ac:dyDescent="0.25">
      <c r="F39" s="8"/>
      <c r="G39" s="8"/>
      <c r="H39" s="8"/>
    </row>
    <row r="40" spans="6:8" x14ac:dyDescent="0.25">
      <c r="F40" s="8"/>
      <c r="G40" s="8"/>
      <c r="H40" s="8"/>
    </row>
  </sheetData>
  <pageMargins left="0.7" right="0.7" top="0.78740157499999996" bottom="0.78740157499999996" header="0.3" footer="0.3"/>
  <pageSetup orientation="portrait" r:id="rId1"/>
  <ignoredErrors>
    <ignoredError sqref="A6:A14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FDC5-F35F-4309-BBC0-86BC9A7955D7}">
  <dimension ref="A1:O15"/>
  <sheetViews>
    <sheetView workbookViewId="0"/>
  </sheetViews>
  <sheetFormatPr baseColWidth="10" defaultColWidth="11.453125" defaultRowHeight="12.5" x14ac:dyDescent="0.25"/>
  <cols>
    <col min="1" max="16384" width="11.453125" style="3"/>
  </cols>
  <sheetData>
    <row r="1" spans="1:15" ht="15.5" x14ac:dyDescent="0.35">
      <c r="A1" s="3" t="s">
        <v>6</v>
      </c>
      <c r="B1" s="7" t="s">
        <v>20</v>
      </c>
    </row>
    <row r="2" spans="1:15" x14ac:dyDescent="0.25">
      <c r="A2" s="3" t="s">
        <v>7</v>
      </c>
      <c r="B2" s="3" t="s">
        <v>8</v>
      </c>
    </row>
    <row r="3" spans="1:15" ht="14.5" x14ac:dyDescent="0.35">
      <c r="A3" s="3" t="s">
        <v>19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5">
      <c r="B5" s="3" t="s">
        <v>24</v>
      </c>
      <c r="C5" s="3" t="s">
        <v>25</v>
      </c>
      <c r="D5" s="3" t="s">
        <v>26</v>
      </c>
    </row>
    <row r="6" spans="1:15" ht="14.5" x14ac:dyDescent="0.35">
      <c r="A6" s="3" t="s">
        <v>0</v>
      </c>
      <c r="B6" s="18">
        <v>13.3</v>
      </c>
      <c r="C6" s="18">
        <v>64.099999999999994</v>
      </c>
      <c r="D6" s="18">
        <v>482</v>
      </c>
    </row>
    <row r="7" spans="1:15" ht="14.5" x14ac:dyDescent="0.35">
      <c r="A7" s="3" t="s">
        <v>1</v>
      </c>
      <c r="B7" s="18">
        <v>13.2</v>
      </c>
      <c r="C7" s="18">
        <v>65.7</v>
      </c>
      <c r="D7" s="18">
        <v>497.7</v>
      </c>
    </row>
    <row r="8" spans="1:15" ht="14.5" x14ac:dyDescent="0.35">
      <c r="A8" s="3" t="s">
        <v>2</v>
      </c>
      <c r="B8" s="18">
        <v>13.5</v>
      </c>
      <c r="C8" s="18">
        <v>68.7</v>
      </c>
      <c r="D8" s="18">
        <v>508.9</v>
      </c>
    </row>
    <row r="9" spans="1:15" ht="14.5" x14ac:dyDescent="0.35">
      <c r="A9" s="3" t="s">
        <v>3</v>
      </c>
      <c r="B9" s="18">
        <v>12.5</v>
      </c>
      <c r="C9" s="18">
        <v>68.400000000000006</v>
      </c>
      <c r="D9" s="18">
        <v>547.20000000000005</v>
      </c>
    </row>
    <row r="10" spans="1:15" ht="14.5" x14ac:dyDescent="0.35">
      <c r="A10" s="3" t="s">
        <v>4</v>
      </c>
      <c r="B10" s="18">
        <v>12.6</v>
      </c>
      <c r="C10" s="18">
        <v>76.099999999999994</v>
      </c>
      <c r="D10" s="18">
        <v>604</v>
      </c>
    </row>
    <row r="11" spans="1:15" ht="14.5" x14ac:dyDescent="0.35">
      <c r="A11" s="21" t="s">
        <v>27</v>
      </c>
      <c r="B11" s="18">
        <v>13.3</v>
      </c>
      <c r="C11" s="18">
        <v>71.900000000000006</v>
      </c>
      <c r="D11" s="18">
        <v>540.6</v>
      </c>
    </row>
    <row r="12" spans="1:15" ht="14.5" x14ac:dyDescent="0.35">
      <c r="A12" s="21" t="s">
        <v>28</v>
      </c>
      <c r="B12" s="18">
        <v>13.6</v>
      </c>
      <c r="C12" s="18">
        <v>75.7</v>
      </c>
      <c r="D12" s="18">
        <v>556.6</v>
      </c>
    </row>
    <row r="13" spans="1:15" ht="14.5" x14ac:dyDescent="0.35">
      <c r="A13" s="3" t="s">
        <v>29</v>
      </c>
      <c r="B13" s="18">
        <v>13.8</v>
      </c>
      <c r="C13" s="18">
        <v>79.3</v>
      </c>
      <c r="D13" s="18">
        <v>574.6</v>
      </c>
    </row>
    <row r="14" spans="1:15" ht="14.5" x14ac:dyDescent="0.35">
      <c r="A14" s="22" t="s">
        <v>30</v>
      </c>
      <c r="B14" s="24">
        <v>13.9</v>
      </c>
      <c r="C14" s="24">
        <v>77.599999999999994</v>
      </c>
      <c r="D14" s="24">
        <v>558.29999999999995</v>
      </c>
    </row>
    <row r="15" spans="1:15" x14ac:dyDescent="0.25">
      <c r="E15" s="25"/>
    </row>
  </sheetData>
  <pageMargins left="0.7" right="0.7" top="0.78740157499999996" bottom="0.78740157499999996" header="0.3" footer="0.3"/>
  <pageSetup orientation="portrait" r:id="rId1"/>
  <ignoredErrors>
    <ignoredError sqref="A6:A14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4" ma:contentTypeDescription="Opprett et nytt dokument." ma:contentTypeScope="" ma:versionID="9348fa44d648fefb5408b998905a920d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2cf62b2fd388f1e5b06ce5c02e15f1aa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6B20E8-6509-4B8B-AD16-FE225DB8990B}">
  <ds:schemaRefs>
    <ds:schemaRef ds:uri="http://schemas.microsoft.com/office/2006/metadata/properties"/>
    <ds:schemaRef ds:uri="http://purl.org/dc/terms/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75f0fcd-6e67-4f78-a319-55a18acbdd5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3B7C5B-F079-4C43-A1F7-58B9762CE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07587F-D0F0-4508-9D3B-D3CB7FEC64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2.1</vt:lpstr>
      <vt:lpstr>2.2</vt:lpstr>
      <vt:lpstr>2.3</vt:lpstr>
      <vt:lpstr>3.1</vt:lpstr>
      <vt:lpstr>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Artem Bronzov</dc:creator>
  <cp:lastModifiedBy>Børge Ulekleiv</cp:lastModifiedBy>
  <dcterms:created xsi:type="dcterms:W3CDTF">2020-12-09T13:15:59Z</dcterms:created>
  <dcterms:modified xsi:type="dcterms:W3CDTF">2021-12-20T10:53:27Z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