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6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7.xml" ContentType="application/vnd.openxmlformats-officedocument.drawingml.chart+xml"/>
  <Override PartName="/xl/drawings/drawing26.xml" ContentType="application/vnd.openxmlformats-officedocument.drawing+xml"/>
  <Override PartName="/xl/charts/chart18.xml" ContentType="application/vnd.openxmlformats-officedocument.drawingml.chart+xml"/>
  <Override PartName="/xl/drawings/drawing27.xml" ContentType="application/vnd.openxmlformats-officedocument.drawing+xml"/>
  <Override PartName="/xl/charts/chart1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8.xml" ContentType="application/vnd.openxmlformats-officedocument.drawing+xml"/>
  <Override PartName="/xl/charts/chart2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drawings/drawing30.xml" ContentType="application/vnd.openxmlformats-officedocument.drawing+xml"/>
  <Override PartName="/xl/charts/chart22.xml" ContentType="application/vnd.openxmlformats-officedocument.drawingml.chart+xml"/>
  <Override PartName="/xl/theme/themeOverride1.xml" ContentType="application/vnd.openxmlformats-officedocument.themeOverride+xml"/>
  <Override PartName="/xl/drawings/drawing31.xml" ContentType="application/vnd.openxmlformats-officedocument.drawing+xml"/>
  <Override PartName="/xl/charts/chart23.xml" ContentType="application/vnd.openxmlformats-officedocument.drawingml.chart+xml"/>
  <Override PartName="/xl/theme/themeOverride2.xml" ContentType="application/vnd.openxmlformats-officedocument.themeOverride+xml"/>
  <Override PartName="/xl/drawings/drawing32.xml" ContentType="application/vnd.openxmlformats-officedocument.drawing+xml"/>
  <Override PartName="/xl/charts/chart24.xml" ContentType="application/vnd.openxmlformats-officedocument.drawingml.chart+xml"/>
  <Override PartName="/xl/drawings/drawing33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L\Desktop\"/>
    </mc:Choice>
  </mc:AlternateContent>
  <xr:revisionPtr revIDLastSave="0" documentId="8_{C9AF56AC-A429-4AE2-B067-5367B57422BA}" xr6:coauthVersionLast="47" xr6:coauthVersionMax="47" xr10:uidLastSave="{00000000-0000-0000-0000-000000000000}"/>
  <bookViews>
    <workbookView xWindow="-110" yWindow="-110" windowWidth="19420" windowHeight="10420" xr2:uid="{A99F241B-D2A9-4257-84E2-0E9DBE892989}"/>
  </bookViews>
  <sheets>
    <sheet name="2.1" sheetId="1" r:id="rId1"/>
    <sheet name="2.2" sheetId="60" r:id="rId2"/>
    <sheet name="2.3" sheetId="4" r:id="rId3"/>
    <sheet name="2.4" sheetId="5" r:id="rId4"/>
    <sheet name="2.5" sheetId="3" r:id="rId5"/>
    <sheet name="2.6" sheetId="100" r:id="rId6"/>
    <sheet name="2.7" sheetId="104" r:id="rId7"/>
    <sheet name="2.10" sheetId="107" r:id="rId8"/>
    <sheet name="2.11" sheetId="49" r:id="rId9"/>
    <sheet name="2.12" sheetId="51" r:id="rId10"/>
    <sheet name="2.13" sheetId="92" r:id="rId11"/>
    <sheet name="2.14" sheetId="63" r:id="rId12"/>
    <sheet name="2.15" sheetId="52" r:id="rId13"/>
    <sheet name="2.16" sheetId="59" r:id="rId14"/>
    <sheet name="2.17" sheetId="27" r:id="rId15"/>
    <sheet name="2.18" sheetId="10" r:id="rId16"/>
    <sheet name="3.3" sheetId="14" r:id="rId17"/>
    <sheet name="3.4" sheetId="13" r:id="rId18"/>
    <sheet name="3.5" sheetId="16" r:id="rId19"/>
    <sheet name="3.6" sheetId="17" r:id="rId20"/>
    <sheet name="3.7" sheetId="58" r:id="rId21"/>
    <sheet name="3.8" sheetId="47" r:id="rId22"/>
    <sheet name="3.9" sheetId="20" r:id="rId23"/>
    <sheet name="3.10" sheetId="22" r:id="rId24"/>
    <sheet name="3.11" sheetId="23" r:id="rId2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63" l="1"/>
  <c r="C13" i="63" l="1"/>
  <c r="C12" i="63"/>
  <c r="C11" i="63" l="1"/>
  <c r="C10" i="63"/>
  <c r="C9" i="63"/>
  <c r="C8" i="63"/>
  <c r="C7" i="63"/>
</calcChain>
</file>

<file path=xl/sharedStrings.xml><?xml version="1.0" encoding="utf-8"?>
<sst xmlns="http://schemas.openxmlformats.org/spreadsheetml/2006/main" count="589" uniqueCount="219">
  <si>
    <t>Tittel:</t>
  </si>
  <si>
    <t>Lønnsomhetsutvikling</t>
  </si>
  <si>
    <t xml:space="preserve">Kilde: </t>
  </si>
  <si>
    <t>Finanstilsynet</t>
  </si>
  <si>
    <t>Vekst i utlån til innenlandske bedriftskunder</t>
  </si>
  <si>
    <t>Norske banker</t>
  </si>
  <si>
    <t>Utl. filialer</t>
  </si>
  <si>
    <t>Vekst i utlån til innenlandske personkunder</t>
  </si>
  <si>
    <t>Finanstilsynet og Statistisk sentralbyrå</t>
  </si>
  <si>
    <t xml:space="preserve"> 31.12.18</t>
  </si>
  <si>
    <t xml:space="preserve"> 31.12.19</t>
  </si>
  <si>
    <t>Vekst i forbrukslån</t>
  </si>
  <si>
    <t>K2 husholdninger</t>
  </si>
  <si>
    <t xml:space="preserve"> 30.06.19</t>
  </si>
  <si>
    <t xml:space="preserve"> 30.09.19</t>
  </si>
  <si>
    <t>Norske forbrukslånsbanker</t>
  </si>
  <si>
    <t>Nettorente i prosent av GFK</t>
  </si>
  <si>
    <t>Tap i prosent av gj.sn. utlån</t>
  </si>
  <si>
    <t>Resultat i prosent av GFK</t>
  </si>
  <si>
    <t>Nettorente</t>
  </si>
  <si>
    <t xml:space="preserve">Tap på utlån </t>
  </si>
  <si>
    <t>Resultat før skatt</t>
  </si>
  <si>
    <t>Egenkapitalavkastning, finansieringsforetak</t>
  </si>
  <si>
    <t>Egenkapitalavkastning</t>
  </si>
  <si>
    <t>Renteinntekter</t>
  </si>
  <si>
    <t>Verdiendring aksjer</t>
  </si>
  <si>
    <t>Verdiendring rentebærende verdipapirer</t>
  </si>
  <si>
    <t>Verdiendring derivater</t>
  </si>
  <si>
    <t xml:space="preserve">Bokført </t>
  </si>
  <si>
    <t>Verdijustert</t>
  </si>
  <si>
    <t>Rentebærende verdipapirer, virkelig verdi</t>
  </si>
  <si>
    <t>Eiendom</t>
  </si>
  <si>
    <t>Øvrig</t>
  </si>
  <si>
    <t>Note:</t>
  </si>
  <si>
    <t>Resultater i skadeforsikringsforetakene samlet. Prosent av premieinntektene f.e.r., hittil i år</t>
  </si>
  <si>
    <t>Finansinntekter</t>
  </si>
  <si>
    <t>Sum av skade- og kostnadsprosent f.e.r. for skadeforsikringsforetakene samlet (kombinertprosent)</t>
  </si>
  <si>
    <t>Skadeprosent</t>
  </si>
  <si>
    <t>Kostnadsprosent</t>
  </si>
  <si>
    <t>Skade- og kostnadsprosent f.e.r. (kombinertprosent) for de to største norske skadeforsikringsforetakene og grupper av øvrige norske foretak, samt If og Tryg</t>
  </si>
  <si>
    <t xml:space="preserve">   Datterforetak mv.</t>
  </si>
  <si>
    <t xml:space="preserve">   Finansielle eiendeler som måles til amortisert kost</t>
  </si>
  <si>
    <t xml:space="preserve">   Aksjer og andeler</t>
  </si>
  <si>
    <t xml:space="preserve">   Rentebærende verdipapirer som måles til virkelig verdi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</si>
  <si>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</si>
  <si>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</si>
  <si>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</si>
  <si>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</si>
  <si>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</si>
  <si>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</si>
  <si>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</si>
  <si>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</si>
  <si>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 xml:space="preserve"> 31.03.20</t>
  </si>
  <si>
    <t>Samlet utvalg</t>
  </si>
  <si>
    <t xml:space="preserve"> 2018</t>
  </si>
  <si>
    <t>Nettorente og driftskostnader</t>
  </si>
  <si>
    <t xml:space="preserve"> 30.06.20</t>
  </si>
  <si>
    <t>Avkastning i kollektivporteføljen i livsforsikringsforetak</t>
  </si>
  <si>
    <t>Netto inntekter fra investeringer i kollektivporteføljen, livsforsikringsforetak, prosent av GFK</t>
  </si>
  <si>
    <t xml:space="preserve"> 30.09.20</t>
  </si>
  <si>
    <t>Store</t>
  </si>
  <si>
    <t>Mellomstore</t>
  </si>
  <si>
    <t>Mindre</t>
  </si>
  <si>
    <t>1.kv.20</t>
  </si>
  <si>
    <t>2.kv.20</t>
  </si>
  <si>
    <t>3.kv.20</t>
  </si>
  <si>
    <t>Utlånstap</t>
  </si>
  <si>
    <t>Res.f.skatt</t>
  </si>
  <si>
    <t>4.kv.19</t>
  </si>
  <si>
    <t>Utlånstap pr kvartal ift. brutto utlån (ann.)</t>
  </si>
  <si>
    <t xml:space="preserve">Netto renteinnt. </t>
  </si>
  <si>
    <t xml:space="preserve">Driftskostn. </t>
  </si>
  <si>
    <t>Utlån og fordringer, amortisert kost</t>
  </si>
  <si>
    <t>Obligasjoner, hold til forfall</t>
  </si>
  <si>
    <t>Aksjer og andeler</t>
  </si>
  <si>
    <t>31.12.20</t>
  </si>
  <si>
    <t>EK-avkastning (h.akse)</t>
  </si>
  <si>
    <t>4.kv.20</t>
  </si>
  <si>
    <t>Kostn./Innt. (h.akse)</t>
  </si>
  <si>
    <t>31.03.20</t>
  </si>
  <si>
    <t>30.06.20</t>
  </si>
  <si>
    <t>30.09.20</t>
  </si>
  <si>
    <t>I beregningen av kostnadsprosenter for foretak med forvaltningskapital mindre enn én mrd. kroner er brannkassenes kostnader i post 5 i resultatoppstillingen utelatt, se kommentar under tabell 3.8.</t>
  </si>
  <si>
    <t xml:space="preserve"> 31.12.20</t>
  </si>
  <si>
    <t>Totalt</t>
  </si>
  <si>
    <t xml:space="preserve">            Fremtind</t>
  </si>
  <si>
    <t>Renteinntekter rentebærende verdipapirer</t>
  </si>
  <si>
    <t>Verdiendring aksjer mv.</t>
  </si>
  <si>
    <t>Realisert gevinst aksjer mv.</t>
  </si>
  <si>
    <t>Realisert gevinst obligasjoner mv.</t>
  </si>
  <si>
    <t>Kombinert</t>
  </si>
  <si>
    <t xml:space="preserve">                 Gjensidige        </t>
  </si>
  <si>
    <t xml:space="preserve">           Øvrige foretak  
            med FK &gt; 1 mrd.</t>
  </si>
  <si>
    <t xml:space="preserve">         Øvrige foretak 
         med FK &lt; 1 mrd.</t>
  </si>
  <si>
    <t>31.03.21</t>
  </si>
  <si>
    <t>Bankkonsern inkl deleide OMF</t>
  </si>
  <si>
    <t>Morbanker</t>
  </si>
  <si>
    <t>30.06.06</t>
  </si>
  <si>
    <t>30.09.06</t>
  </si>
  <si>
    <t>31.12.06</t>
  </si>
  <si>
    <t>31.03.07</t>
  </si>
  <si>
    <t>30.06.07</t>
  </si>
  <si>
    <t>30.09.07</t>
  </si>
  <si>
    <t>31.12.07</t>
  </si>
  <si>
    <t>31.03.08</t>
  </si>
  <si>
    <t>30.06.08</t>
  </si>
  <si>
    <t>30.09.08</t>
  </si>
  <si>
    <t>31.12.08</t>
  </si>
  <si>
    <t>31.03.09</t>
  </si>
  <si>
    <t>30.06.09</t>
  </si>
  <si>
    <t>30.09.09</t>
  </si>
  <si>
    <t>31.12.09</t>
  </si>
  <si>
    <t>31.03.10</t>
  </si>
  <si>
    <t>30.06.10</t>
  </si>
  <si>
    <t>30.09.10</t>
  </si>
  <si>
    <t>31.12.10</t>
  </si>
  <si>
    <t>31.03.11</t>
  </si>
  <si>
    <t>30.06.11</t>
  </si>
  <si>
    <t>30.09.11</t>
  </si>
  <si>
    <t>31.12.11</t>
  </si>
  <si>
    <t>31.03.12</t>
  </si>
  <si>
    <t>30.06.12</t>
  </si>
  <si>
    <t>30.09.12</t>
  </si>
  <si>
    <t>31.03.13</t>
  </si>
  <si>
    <t>30.06.13</t>
  </si>
  <si>
    <t>30.09.13</t>
  </si>
  <si>
    <t>31.03.14</t>
  </si>
  <si>
    <t>30.06.14</t>
  </si>
  <si>
    <t>30.09.14</t>
  </si>
  <si>
    <t>31.03.15</t>
  </si>
  <si>
    <t>30.06.15</t>
  </si>
  <si>
    <t>30.09.15</t>
  </si>
  <si>
    <t>31.03.16</t>
  </si>
  <si>
    <t>30.06.16</t>
  </si>
  <si>
    <t>30.09.16</t>
  </si>
  <si>
    <t>31.03.17</t>
  </si>
  <si>
    <t>30.06.17</t>
  </si>
  <si>
    <t>30.09.17</t>
  </si>
  <si>
    <t>31.03.18</t>
  </si>
  <si>
    <t>30.06.18</t>
  </si>
  <si>
    <t>30.09.18</t>
  </si>
  <si>
    <t>31.03.19</t>
  </si>
  <si>
    <t>30.06.19</t>
  </si>
  <si>
    <t>30.09.19</t>
  </si>
  <si>
    <t>Innskuddsdekning for bankkonsern inkl. deleide OMF og for morbank.</t>
  </si>
  <si>
    <t>Utland</t>
  </si>
  <si>
    <t>Norge</t>
  </si>
  <si>
    <t>1.kv.21</t>
  </si>
  <si>
    <t>Solgte porteføljer av misligholdte forbrukslån siste 12 måneder (inkl. forbrukslån i utlandet)</t>
  </si>
  <si>
    <t>Beløp i mrd. kroner</t>
  </si>
  <si>
    <t>Porteføljesalg siste 12 måneder</t>
  </si>
  <si>
    <t>Misligholdt volum</t>
  </si>
  <si>
    <t xml:space="preserve">Resultatutvikling, finansieringsforetak </t>
  </si>
  <si>
    <t>Tolvmånedersvekst i forbrukslån i Norge og husholdningenes innenlandsgjeld (K2)</t>
  </si>
  <si>
    <t>Resultatutvikling forbrukslån (inkl. norske foretaks utlån i utlandet)</t>
  </si>
  <si>
    <t xml:space="preserve">Mislighold over 90 dager i prosent av forbrukslån (inkl. norske foretaks utlån i utlandet) </t>
  </si>
  <si>
    <t>Investeringer i kollektivporteføljen, livsforsikringsforetak, andeler</t>
  </si>
  <si>
    <t>Investeringer i investeringsvalgporteføljen, livsforsikringsforetak, andeler</t>
  </si>
  <si>
    <t>Periode</t>
  </si>
  <si>
    <t>Resultat av teknisk regnskap</t>
  </si>
  <si>
    <t>30.06.21</t>
  </si>
  <si>
    <t>Real. gevinst/tap aksjer</t>
  </si>
  <si>
    <t>Real. gevinst/tap rentebærende verdipapirer</t>
  </si>
  <si>
    <t>Real. gevinst/tap derivater</t>
  </si>
  <si>
    <t>2.kv.21</t>
  </si>
  <si>
    <t>Utlånstap pr kvartal, grupper av banker</t>
  </si>
  <si>
    <t>Kvartalsvis utvikling i mislighold over 90 dager i prosent av forbrukslån Norge</t>
  </si>
  <si>
    <t>Netto inntekter fra investeringer, skadeforsikringsforetak, prosent av GFK</t>
  </si>
  <si>
    <t>Skadeforsikringsforetakenes investeringer, skadeforsikringsforetak, prosent av samlede investeringer</t>
  </si>
  <si>
    <t>1.-3 kv 2021</t>
  </si>
  <si>
    <t>1. -3 kvartal 2021</t>
  </si>
  <si>
    <t>1. -3 kvartal 2020</t>
  </si>
  <si>
    <t>1. - 3 kv 2007</t>
  </si>
  <si>
    <t>1. - 3 kv 2008</t>
  </si>
  <si>
    <t>1. - 3 kv 2009</t>
  </si>
  <si>
    <t>1. - 3 kv 2010</t>
  </si>
  <si>
    <t>1. - 3 kv 2011</t>
  </si>
  <si>
    <t>1. - 3 kv 2012</t>
  </si>
  <si>
    <t>1. - 3 kv 2013</t>
  </si>
  <si>
    <t>1. - 3 kv 2014</t>
  </si>
  <si>
    <t>1. - 3 kv 2015</t>
  </si>
  <si>
    <t>1. - 3 kv 2016</t>
  </si>
  <si>
    <t>1. - 3 kv 2017</t>
  </si>
  <si>
    <t>1. - 3 kv 2018</t>
  </si>
  <si>
    <t>1. - 3 kv 2019</t>
  </si>
  <si>
    <t>1. - 3 kv 2020</t>
  </si>
  <si>
    <t>1. - 3 kv 2021</t>
  </si>
  <si>
    <t>Skadeprosent 1. -3 kv 2020</t>
  </si>
  <si>
    <t>Kostnadsprosent 1. - 3 kv 2020</t>
  </si>
  <si>
    <t>Skadeprosent 1. - 3 kv 2021</t>
  </si>
  <si>
    <t>Kostnadsprosent 1. - 3 kv 2021</t>
  </si>
  <si>
    <t>30.09.21</t>
  </si>
  <si>
    <t>31.12.2011</t>
  </si>
  <si>
    <t>31.12.2012</t>
  </si>
  <si>
    <t>31.12.2013</t>
  </si>
  <si>
    <t>31.12.2014</t>
  </si>
  <si>
    <t>31.12.2015</t>
  </si>
  <si>
    <t>31.12.2016</t>
  </si>
  <si>
    <t>31.12.2017</t>
  </si>
  <si>
    <t/>
  </si>
  <si>
    <t>Utvikling i markedsfinansiering, banker og OMF-foretak, etter løpetid og innland/utland</t>
  </si>
  <si>
    <t>Norge 3 mnd - 1 år</t>
  </si>
  <si>
    <t>Norge &lt; 3 mnd</t>
  </si>
  <si>
    <t>Norge &gt; 1 år</t>
  </si>
  <si>
    <t>Utland 3 mnd - 1 år</t>
  </si>
  <si>
    <t>Utland &lt; 3 mnd</t>
  </si>
  <si>
    <t>Utland &gt; 1 år</t>
  </si>
  <si>
    <t>Gjennomsnittlig belåningsgrad og overpantsettelse i OMF-foretakene, og gjennomsnittlig belåningsgrad for bankene som overfører til OMF-foretakene</t>
  </si>
  <si>
    <t>Gjennomsnittlig belåningsgrad</t>
  </si>
  <si>
    <t>Gjennomsnittlig overføringsgrad for banker som overfører til boligkredittforetak</t>
  </si>
  <si>
    <t>Gjennomsnittlig overpantsettelse</t>
  </si>
  <si>
    <t>1.-3. kv. 2021</t>
  </si>
  <si>
    <t>1.-3. kvartal 2020</t>
  </si>
  <si>
    <t>1.-3. kvartal 2021</t>
  </si>
  <si>
    <t>30. sep. 2021</t>
  </si>
  <si>
    <t>1.-3. kv. 20</t>
  </si>
  <si>
    <t>1.-3. kv. 21</t>
  </si>
  <si>
    <t xml:space="preserve"> 30.09.21</t>
  </si>
  <si>
    <t>3.kv.21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</si>
</sst>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"/>
    <numFmt numFmtId="167" formatCode="dd/mm/yy;@"/>
    <numFmt numFmtId="168" formatCode="_ * #,##0.00_ ;_ * \-#,##0.00_ ;_ * &quot;-&quot;??_ ;_ @_ "/>
    <numFmt numFmtId="169" formatCode="_ * #,##0_ ;_ * \-#,##0_ ;_ * &quot;-&quot;??_ ;_ @_ "/>
    <numFmt numFmtId="170" formatCode="_ * #,##0.0_ ;_ * \-#,##0.0_ ;_ * &quot;-&quot;??_ ;_ @_ "/>
    <numFmt numFmtId="171" formatCode="_(* #,##0.0_);_(* \(#,##0.0\);_(* &quot;-&quot;??_);_(@_)"/>
    <numFmt numFmtId="172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0"/>
      <name val="MS Sans Serif"/>
    </font>
    <font>
      <sz val="10"/>
      <name val="MS Sans Serif"/>
      <family val="2"/>
    </font>
    <font>
      <b/>
      <i/>
      <sz val="10"/>
      <color rgb="FFFF0000"/>
      <name val="MS Sans Serif"/>
      <family val="2"/>
    </font>
    <font>
      <b/>
      <i/>
      <sz val="10"/>
      <name val="MS Sans Serif"/>
      <family val="2"/>
    </font>
    <font>
      <b/>
      <sz val="18"/>
      <color rgb="FF000000"/>
      <name val="Arial"/>
      <family val="2"/>
    </font>
    <font>
      <i/>
      <sz val="11"/>
      <color rgb="FF000000"/>
      <name val="Calibri"/>
      <family val="2"/>
    </font>
    <font>
      <sz val="11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0" fontId="9" fillId="0" borderId="0"/>
    <xf numFmtId="0" fontId="11" fillId="0" borderId="1" applyNumberFormat="0"/>
    <xf numFmtId="0" fontId="13" fillId="0" borderId="0"/>
    <xf numFmtId="168" fontId="4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5" fillId="0" borderId="0" applyNumberFormat="0" applyFont="0" applyFill="0" applyBorder="0"/>
    <xf numFmtId="40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64" fontId="2" fillId="0" borderId="0" xfId="1" applyNumberFormat="1" applyFont="1"/>
    <xf numFmtId="165" fontId="2" fillId="0" borderId="0" xfId="1" applyNumberFormat="1" applyFont="1"/>
    <xf numFmtId="0" fontId="2" fillId="0" borderId="0" xfId="2" applyFont="1"/>
    <xf numFmtId="2" fontId="0" fillId="0" borderId="0" xfId="0" applyNumberFormat="1"/>
    <xf numFmtId="166" fontId="0" fillId="0" borderId="0" xfId="0" applyNumberFormat="1"/>
    <xf numFmtId="167" fontId="2" fillId="0" borderId="0" xfId="0" applyNumberFormat="1" applyFont="1"/>
    <xf numFmtId="166" fontId="2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Font="1"/>
    <xf numFmtId="166" fontId="6" fillId="0" borderId="0" xfId="0" applyNumberFormat="1" applyFont="1"/>
    <xf numFmtId="0" fontId="7" fillId="0" borderId="0" xfId="0" applyFont="1"/>
    <xf numFmtId="2" fontId="7" fillId="0" borderId="0" xfId="0" applyNumberFormat="1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167" fontId="10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11" fillId="0" borderId="0" xfId="0" applyFont="1"/>
    <xf numFmtId="164" fontId="2" fillId="0" borderId="0" xfId="1" applyNumberFormat="1" applyFont="1" applyAlignment="1">
      <alignment wrapText="1"/>
    </xf>
    <xf numFmtId="169" fontId="2" fillId="0" borderId="0" xfId="4" applyNumberFormat="1" applyFont="1"/>
    <xf numFmtId="166" fontId="12" fillId="0" borderId="0" xfId="1" applyNumberFormat="1" applyFont="1"/>
    <xf numFmtId="166" fontId="2" fillId="0" borderId="0" xfId="1" applyNumberFormat="1" applyFont="1"/>
    <xf numFmtId="166" fontId="2" fillId="0" borderId="0" xfId="1" applyNumberFormat="1" applyFont="1" applyFill="1"/>
    <xf numFmtId="0" fontId="2" fillId="0" borderId="0" xfId="0" applyFont="1" applyAlignment="1">
      <alignment horizontal="right" wrapText="1"/>
    </xf>
    <xf numFmtId="2" fontId="9" fillId="0" borderId="0" xfId="0" applyNumberFormat="1" applyFont="1"/>
    <xf numFmtId="0" fontId="8" fillId="0" borderId="0" xfId="0" applyNumberFormat="1" applyFont="1" applyAlignment="1">
      <alignment horizontal="center"/>
    </xf>
    <xf numFmtId="14" fontId="2" fillId="0" borderId="0" xfId="0" quotePrefix="1" applyNumberFormat="1" applyFont="1"/>
    <xf numFmtId="164" fontId="2" fillId="0" borderId="0" xfId="0" applyNumberFormat="1" applyFont="1"/>
    <xf numFmtId="167" fontId="0" fillId="0" borderId="0" xfId="0" applyNumberFormat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1" fontId="4" fillId="0" borderId="0" xfId="7" applyNumberFormat="1" applyFont="1" applyAlignment="1">
      <alignment horizontal="right"/>
    </xf>
    <xf numFmtId="0" fontId="7" fillId="0" borderId="0" xfId="0" applyFont="1" applyAlignment="1">
      <alignment horizontal="right"/>
    </xf>
    <xf numFmtId="3" fontId="0" fillId="0" borderId="0" xfId="0" applyNumberFormat="1"/>
    <xf numFmtId="164" fontId="0" fillId="0" borderId="0" xfId="1" applyNumberFormat="1" applyFont="1"/>
    <xf numFmtId="3" fontId="2" fillId="0" borderId="0" xfId="0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64" fontId="4" fillId="0" borderId="0" xfId="1" applyNumberFormat="1" applyFont="1"/>
    <xf numFmtId="170" fontId="2" fillId="0" borderId="0" xfId="4" applyNumberFormat="1" applyFont="1"/>
    <xf numFmtId="0" fontId="2" fillId="0" borderId="0" xfId="0" quotePrefix="1" applyFont="1"/>
    <xf numFmtId="49" fontId="2" fillId="0" borderId="0" xfId="0" quotePrefix="1" applyNumberFormat="1" applyFont="1"/>
    <xf numFmtId="0" fontId="16" fillId="0" borderId="0" xfId="10" applyFont="1"/>
    <xf numFmtId="0" fontId="15" fillId="0" borderId="0" xfId="10"/>
    <xf numFmtId="0" fontId="17" fillId="0" borderId="0" xfId="10" applyFont="1"/>
    <xf numFmtId="167" fontId="15" fillId="0" borderId="0" xfId="10" applyNumberFormat="1"/>
    <xf numFmtId="164" fontId="15" fillId="0" borderId="0" xfId="10" applyNumberFormat="1"/>
    <xf numFmtId="166" fontId="15" fillId="0" borderId="0" xfId="10" applyNumberFormat="1"/>
    <xf numFmtId="171" fontId="15" fillId="0" borderId="0" xfId="10" applyNumberFormat="1"/>
    <xf numFmtId="0" fontId="15" fillId="0" borderId="0" xfId="10" applyBorder="1"/>
    <xf numFmtId="164" fontId="15" fillId="0" borderId="0" xfId="10" applyNumberFormat="1" applyBorder="1"/>
    <xf numFmtId="38" fontId="18" fillId="0" borderId="0" xfId="11" applyNumberFormat="1" applyFont="1"/>
    <xf numFmtId="0" fontId="18" fillId="0" borderId="0" xfId="10" applyFont="1"/>
    <xf numFmtId="172" fontId="18" fillId="0" borderId="0" xfId="10" applyNumberFormat="1" applyFont="1"/>
    <xf numFmtId="0" fontId="15" fillId="0" borderId="0" xfId="10" applyFont="1"/>
    <xf numFmtId="166" fontId="15" fillId="0" borderId="0" xfId="10" applyNumberFormat="1" applyBorder="1"/>
    <xf numFmtId="171" fontId="15" fillId="0" borderId="0" xfId="10" applyNumberFormat="1" applyBorder="1"/>
    <xf numFmtId="167" fontId="14" fillId="0" borderId="0" xfId="0" applyNumberFormat="1" applyFont="1" applyAlignment="1">
      <alignment horizontal="right"/>
    </xf>
    <xf numFmtId="0" fontId="19" fillId="0" borderId="0" xfId="0" applyFont="1"/>
    <xf numFmtId="166" fontId="11" fillId="0" borderId="0" xfId="0" applyNumberFormat="1" applyFont="1"/>
    <xf numFmtId="0" fontId="20" fillId="0" borderId="0" xfId="0" applyFont="1"/>
    <xf numFmtId="167" fontId="6" fillId="0" borderId="0" xfId="0" applyNumberFormat="1" applyFont="1" applyAlignment="1">
      <alignment horizontal="right"/>
    </xf>
    <xf numFmtId="166" fontId="14" fillId="0" borderId="0" xfId="0" applyNumberFormat="1" applyFont="1"/>
    <xf numFmtId="49" fontId="8" fillId="0" borderId="0" xfId="0" applyNumberFormat="1" applyFont="1" applyAlignment="1">
      <alignment horizontal="right"/>
    </xf>
    <xf numFmtId="1" fontId="21" fillId="0" borderId="0" xfId="0" applyNumberFormat="1" applyFont="1"/>
    <xf numFmtId="164" fontId="15" fillId="0" borderId="0" xfId="10" applyNumberFormat="1" applyFont="1"/>
    <xf numFmtId="167" fontId="15" fillId="0" borderId="0" xfId="10" applyNumberFormat="1" applyFont="1"/>
    <xf numFmtId="16" fontId="2" fillId="0" borderId="0" xfId="0" applyNumberFormat="1" applyFont="1"/>
    <xf numFmtId="170" fontId="2" fillId="0" borderId="0" xfId="0" applyNumberFormat="1" applyFont="1"/>
    <xf numFmtId="0" fontId="3" fillId="0" borderId="0" xfId="2" applyFont="1"/>
    <xf numFmtId="0" fontId="8" fillId="0" borderId="0" xfId="2" applyFont="1"/>
    <xf numFmtId="14" fontId="8" fillId="0" borderId="0" xfId="2" applyNumberFormat="1" applyFont="1"/>
    <xf numFmtId="1" fontId="2" fillId="0" borderId="0" xfId="2" applyNumberFormat="1" applyFont="1"/>
    <xf numFmtId="49" fontId="2" fillId="0" borderId="0" xfId="2" applyNumberFormat="1" applyFont="1"/>
    <xf numFmtId="1" fontId="2" fillId="0" borderId="0" xfId="12" applyNumberFormat="1" applyFont="1"/>
    <xf numFmtId="0" fontId="2" fillId="0" borderId="0" xfId="2" applyFont="1" applyAlignment="1">
      <alignment horizontal="left"/>
    </xf>
    <xf numFmtId="0" fontId="9" fillId="0" borderId="0" xfId="2" applyFont="1"/>
    <xf numFmtId="166" fontId="15" fillId="0" borderId="0" xfId="10" applyNumberFormat="1" applyFont="1"/>
  </cellXfs>
  <cellStyles count="16">
    <cellStyle name="Crystal-rapportdata" xfId="6" xr:uid="{DE80CC4C-F88F-4836-ADC5-7F67FAB637C3}"/>
    <cellStyle name="Komma" xfId="1" builtinId="3"/>
    <cellStyle name="Komma 14" xfId="8" xr:uid="{20F256D9-53A7-495C-BE17-3E4CD701814C}"/>
    <cellStyle name="Komma 2" xfId="14" xr:uid="{11665ED3-8A96-4A87-8F84-9F89F5F501E6}"/>
    <cellStyle name="Komma 2 3" xfId="4" xr:uid="{5A7B4271-08A9-4586-BDB5-546E473776DF}"/>
    <cellStyle name="Komma 2 3 2" xfId="9" xr:uid="{09A1C248-E22F-46FB-832C-4B864441AB7E}"/>
    <cellStyle name="Komma 8" xfId="11" xr:uid="{4480740B-D674-494F-A6D2-96BE07D8D046}"/>
    <cellStyle name="Normal" xfId="0" builtinId="0"/>
    <cellStyle name="Normal 103" xfId="3" xr:uid="{D8C9AAA7-670C-4D46-A033-6C136217954F}"/>
    <cellStyle name="Normal 11" xfId="10" xr:uid="{8B027B42-7A2A-4760-9349-3EBE1DD98276}"/>
    <cellStyle name="Normal 2" xfId="13" xr:uid="{7EF5DBE1-3181-485D-8F89-D4C1EAE3AD81}"/>
    <cellStyle name="Normal 3 3" xfId="2" xr:uid="{E779B00B-7729-4E57-9939-35CCF48EFAB6}"/>
    <cellStyle name="Normal 7 2" xfId="5" xr:uid="{E3A969B8-3E07-4151-A9B5-8621C9281579}"/>
    <cellStyle name="Normal 8" xfId="7" xr:uid="{64E71A70-E83E-45FB-8893-FC4C3EB36D56}"/>
    <cellStyle name="Prosent 2" xfId="12" xr:uid="{78377161-2C30-49C8-8118-B38CF5012683}"/>
    <cellStyle name="Prosent 3" xfId="15" xr:uid="{8FCCEA08-7523-4D29-9CF6-FE4FC2506A06}"/>
  </cellStyles>
  <dxfs count="0"/>
  <tableStyles count="0" defaultTableStyle="TableStyleMedium2" defaultPivotStyle="PivotStyleLight16"/>
  <colors>
    <mruColors>
      <color rgb="FF002A85"/>
      <color rgb="FF52A9FF"/>
      <color rgb="FF71C277"/>
      <color rgb="FF244948"/>
      <color rgb="FFF75C45"/>
      <color rgb="FF006D66"/>
      <color rgb="FF751A21"/>
      <color rgb="FF0B1A21"/>
      <color rgb="FF005F50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'2.1'!$B$4</c:f>
              <c:strCache>
                <c:ptCount val="1"/>
                <c:pt idx="0">
                  <c:v>Res.f.skatt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'2.1'!$A$5:$A$20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1.-3. kv. 20</c:v>
                </c:pt>
                <c:pt idx="15">
                  <c:v>1.-3. kv. 21</c:v>
                </c:pt>
              </c:strCache>
            </c:strRef>
          </c:cat>
          <c:val>
            <c:numRef>
              <c:f>'2.1'!$B$5:$B$20</c:f>
              <c:numCache>
                <c:formatCode>0.00</c:formatCode>
                <c:ptCount val="16"/>
                <c:pt idx="0">
                  <c:v>0.63</c:v>
                </c:pt>
                <c:pt idx="1">
                  <c:v>0.75</c:v>
                </c:pt>
                <c:pt idx="2">
                  <c:v>1.02</c:v>
                </c:pt>
                <c:pt idx="3">
                  <c:v>0.9</c:v>
                </c:pt>
                <c:pt idx="4">
                  <c:v>0.9</c:v>
                </c:pt>
                <c:pt idx="5">
                  <c:v>1.05</c:v>
                </c:pt>
                <c:pt idx="6">
                  <c:v>1.17</c:v>
                </c:pt>
                <c:pt idx="7">
                  <c:v>1.1499999999999999</c:v>
                </c:pt>
                <c:pt idx="8">
                  <c:v>1.0900000000000001</c:v>
                </c:pt>
                <c:pt idx="9">
                  <c:v>1.19</c:v>
                </c:pt>
                <c:pt idx="10">
                  <c:v>1.27</c:v>
                </c:pt>
                <c:pt idx="11">
                  <c:v>1.3</c:v>
                </c:pt>
                <c:pt idx="12">
                  <c:v>0.95</c:v>
                </c:pt>
                <c:pt idx="14">
                  <c:v>0.93</c:v>
                </c:pt>
                <c:pt idx="15">
                  <c:v>1.1399999999999999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D3-422C-B54F-26CC1C564E65}"/>
            </c:ext>
          </c:extLst>
        </c:ser>
        <c:ser>
          <c:idx val="2"/>
          <c:order val="1"/>
          <c:tx>
            <c:strRef>
              <c:f>'2.1'!$C$4</c:f>
              <c:strCache>
                <c:ptCount val="1"/>
                <c:pt idx="0">
                  <c:v>Utlånstap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'2.1'!$A$5:$A$20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1.-3. kv. 20</c:v>
                </c:pt>
                <c:pt idx="15">
                  <c:v>1.-3. kv. 21</c:v>
                </c:pt>
              </c:strCache>
            </c:strRef>
          </c:cat>
          <c:val>
            <c:numRef>
              <c:f>'2.1'!$C$5:$C$20</c:f>
              <c:numCache>
                <c:formatCode>0.00</c:formatCode>
                <c:ptCount val="16"/>
                <c:pt idx="0">
                  <c:v>0.22</c:v>
                </c:pt>
                <c:pt idx="1">
                  <c:v>0.4</c:v>
                </c:pt>
                <c:pt idx="2">
                  <c:v>0.18</c:v>
                </c:pt>
                <c:pt idx="3">
                  <c:v>0.17</c:v>
                </c:pt>
                <c:pt idx="4">
                  <c:v>0.16</c:v>
                </c:pt>
                <c:pt idx="5">
                  <c:v>0.13</c:v>
                </c:pt>
                <c:pt idx="6">
                  <c:v>0.13</c:v>
                </c:pt>
                <c:pt idx="7">
                  <c:v>0.12</c:v>
                </c:pt>
                <c:pt idx="8">
                  <c:v>0.26</c:v>
                </c:pt>
                <c:pt idx="9">
                  <c:v>0.11</c:v>
                </c:pt>
                <c:pt idx="10">
                  <c:v>0.06</c:v>
                </c:pt>
                <c:pt idx="11">
                  <c:v>0.15</c:v>
                </c:pt>
                <c:pt idx="12">
                  <c:v>0.37</c:v>
                </c:pt>
                <c:pt idx="14">
                  <c:v>0.39</c:v>
                </c:pt>
                <c:pt idx="15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2"/>
          <c:tx>
            <c:strRef>
              <c:f>'2.1'!$D$4</c:f>
              <c:strCache>
                <c:ptCount val="1"/>
                <c:pt idx="0">
                  <c:v>EK-avkastning (h.akse)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'2.1'!$A$5:$A$20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1.-3. kv. 20</c:v>
                </c:pt>
                <c:pt idx="15">
                  <c:v>1.-3. kv. 21</c:v>
                </c:pt>
              </c:strCache>
            </c:strRef>
          </c:cat>
          <c:val>
            <c:numRef>
              <c:f>'2.1'!$D$5:$D$20</c:f>
              <c:numCache>
                <c:formatCode>General</c:formatCode>
                <c:ptCount val="16"/>
                <c:pt idx="0">
                  <c:v>7.6</c:v>
                </c:pt>
                <c:pt idx="1">
                  <c:v>8.8000000000000007</c:v>
                </c:pt>
                <c:pt idx="2">
                  <c:v>12.4</c:v>
                </c:pt>
                <c:pt idx="3">
                  <c:v>10.4</c:v>
                </c:pt>
                <c:pt idx="4">
                  <c:v>10.8</c:v>
                </c:pt>
                <c:pt idx="5">
                  <c:v>11.8</c:v>
                </c:pt>
                <c:pt idx="6">
                  <c:v>12.8</c:v>
                </c:pt>
                <c:pt idx="7">
                  <c:v>12.6</c:v>
                </c:pt>
                <c:pt idx="8">
                  <c:v>11.2</c:v>
                </c:pt>
                <c:pt idx="9">
                  <c:v>11.4</c:v>
                </c:pt>
                <c:pt idx="10" formatCode="0.0">
                  <c:v>12</c:v>
                </c:pt>
                <c:pt idx="11">
                  <c:v>11.9</c:v>
                </c:pt>
                <c:pt idx="12" formatCode="0.0">
                  <c:v>9</c:v>
                </c:pt>
                <c:pt idx="14" formatCode="0.0">
                  <c:v>9.4</c:v>
                </c:pt>
                <c:pt idx="15" formatCode="0.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952045358972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5.3976305448006849E-2"/>
          <c:y val="0.85241044193800097"/>
          <c:w val="0.9362462841316106"/>
          <c:h val="0.120562531034971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703560411947127"/>
        </c:manualLayout>
      </c:layout>
      <c:lineChart>
        <c:grouping val="standard"/>
        <c:varyColors val="0"/>
        <c:ser>
          <c:idx val="0"/>
          <c:order val="0"/>
          <c:tx>
            <c:strRef>
              <c:f>'2.12'!$B$6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'2.12'!$A$7:$A$22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1.-3. kv. 20</c:v>
                </c:pt>
                <c:pt idx="15">
                  <c:v>1.-3. kv. 21</c:v>
                </c:pt>
              </c:strCache>
            </c:strRef>
          </c:cat>
          <c:val>
            <c:numRef>
              <c:f>'2.12'!$B$7:$B$22</c:f>
              <c:numCache>
                <c:formatCode>0.0</c:formatCode>
                <c:ptCount val="16"/>
                <c:pt idx="0">
                  <c:v>8.8000000000000007</c:v>
                </c:pt>
                <c:pt idx="1">
                  <c:v>11.8</c:v>
                </c:pt>
                <c:pt idx="2">
                  <c:v>12</c:v>
                </c:pt>
                <c:pt idx="3">
                  <c:v>11.3</c:v>
                </c:pt>
                <c:pt idx="4">
                  <c:v>11.6</c:v>
                </c:pt>
                <c:pt idx="5">
                  <c:v>11.6</c:v>
                </c:pt>
                <c:pt idx="6">
                  <c:v>11.4</c:v>
                </c:pt>
                <c:pt idx="7">
                  <c:v>11</c:v>
                </c:pt>
                <c:pt idx="8">
                  <c:v>10.3</c:v>
                </c:pt>
                <c:pt idx="9">
                  <c:v>10.1</c:v>
                </c:pt>
                <c:pt idx="10">
                  <c:v>10</c:v>
                </c:pt>
                <c:pt idx="11">
                  <c:v>9.4</c:v>
                </c:pt>
                <c:pt idx="12">
                  <c:v>9.3000000000000007</c:v>
                </c:pt>
                <c:pt idx="14">
                  <c:v>8.9</c:v>
                </c:pt>
                <c:pt idx="15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810-4A72-A159-EE75AD6B20D6}"/>
            </c:ext>
          </c:extLst>
        </c:ser>
        <c:ser>
          <c:idx val="2"/>
          <c:order val="2"/>
          <c:tx>
            <c:strRef>
              <c:f>'2.12'!$D$6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'2.12'!$A$7:$A$22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1.-3. kv. 20</c:v>
                </c:pt>
                <c:pt idx="15">
                  <c:v>1.-3. kv. 21</c:v>
                </c:pt>
              </c:strCache>
            </c:strRef>
          </c:cat>
          <c:val>
            <c:numRef>
              <c:f>'2.12'!$D$7:$D$22</c:f>
              <c:numCache>
                <c:formatCode>0.0</c:formatCode>
                <c:ptCount val="16"/>
                <c:pt idx="0">
                  <c:v>3.3</c:v>
                </c:pt>
                <c:pt idx="1">
                  <c:v>5.4</c:v>
                </c:pt>
                <c:pt idx="2">
                  <c:v>5.7</c:v>
                </c:pt>
                <c:pt idx="3">
                  <c:v>6.5</c:v>
                </c:pt>
                <c:pt idx="4">
                  <c:v>6.9</c:v>
                </c:pt>
                <c:pt idx="5">
                  <c:v>7</c:v>
                </c:pt>
                <c:pt idx="6">
                  <c:v>7</c:v>
                </c:pt>
                <c:pt idx="7">
                  <c:v>7.6</c:v>
                </c:pt>
                <c:pt idx="8">
                  <c:v>5.4</c:v>
                </c:pt>
                <c:pt idx="9">
                  <c:v>5.6</c:v>
                </c:pt>
                <c:pt idx="10">
                  <c:v>5.6</c:v>
                </c:pt>
                <c:pt idx="11">
                  <c:v>4.3</c:v>
                </c:pt>
                <c:pt idx="12">
                  <c:v>4</c:v>
                </c:pt>
                <c:pt idx="14">
                  <c:v>3.7</c:v>
                </c:pt>
                <c:pt idx="15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810-4A72-A159-EE75AD6B2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'2.12'!$C$6</c:f>
              <c:strCache>
                <c:ptCount val="1"/>
                <c:pt idx="0">
                  <c:v>Tap i prosent av gj.sn. utlån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'2.12'!$A$7:$A$22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1.-3. kv. 20</c:v>
                </c:pt>
                <c:pt idx="15">
                  <c:v>1.-3. kv. 21</c:v>
                </c:pt>
              </c:strCache>
            </c:strRef>
          </c:cat>
          <c:val>
            <c:numRef>
              <c:f>'2.12'!$C$7:$C$22</c:f>
              <c:numCache>
                <c:formatCode>0.0</c:formatCode>
                <c:ptCount val="16"/>
                <c:pt idx="0">
                  <c:v>2.2999999999999998</c:v>
                </c:pt>
                <c:pt idx="1">
                  <c:v>3.1</c:v>
                </c:pt>
                <c:pt idx="2">
                  <c:v>2.8</c:v>
                </c:pt>
                <c:pt idx="3">
                  <c:v>1.6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0.4</c:v>
                </c:pt>
                <c:pt idx="8">
                  <c:v>1.7</c:v>
                </c:pt>
                <c:pt idx="9">
                  <c:v>1.3</c:v>
                </c:pt>
                <c:pt idx="10">
                  <c:v>1.7</c:v>
                </c:pt>
                <c:pt idx="11">
                  <c:v>2.8</c:v>
                </c:pt>
                <c:pt idx="12">
                  <c:v>3</c:v>
                </c:pt>
                <c:pt idx="14">
                  <c:v>3.4</c:v>
                </c:pt>
                <c:pt idx="15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810-4A72-A159-EE75AD6B2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392825896762906E-2"/>
              <c:y val="0.3409557343787802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5208180227471566"/>
          <c:y val="0.87475013848180716"/>
          <c:w val="0.73615179352580928"/>
          <c:h val="0.113092635505078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2789161048258"/>
          <c:y val="4.505887650190879E-2"/>
          <c:w val="0.84287045458216325"/>
          <c:h val="0.7188103740381041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'2.13'!$C$8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'2.13'!$A$9:$A$20</c:f>
              <c:strCache>
                <c:ptCount val="12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30.09.20</c:v>
                </c:pt>
                <c:pt idx="8">
                  <c:v>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</c:strCache>
            </c:strRef>
          </c:cat>
          <c:val>
            <c:numRef>
              <c:f>'2.13'!$C$9:$C$20</c:f>
              <c:numCache>
                <c:formatCode>0.0</c:formatCode>
                <c:ptCount val="12"/>
                <c:pt idx="1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3E-4DE8-B26B-AB81E0503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056864"/>
        <c:axId val="827051288"/>
      </c:barChart>
      <c:barChart>
        <c:barDir val="col"/>
        <c:grouping val="clustered"/>
        <c:varyColors val="0"/>
        <c:ser>
          <c:idx val="0"/>
          <c:order val="0"/>
          <c:tx>
            <c:strRef>
              <c:f>'2.13'!$B$8</c:f>
              <c:strCache>
                <c:ptCount val="1"/>
                <c:pt idx="0">
                  <c:v>Porteføljesalg siste 12 måneder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  <a:effectLst/>
          </c:spPr>
          <c:invertIfNegative val="0"/>
          <c:cat>
            <c:strRef>
              <c:f>'2.13'!$A$9:$A$20</c:f>
              <c:strCache>
                <c:ptCount val="12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30.09.20</c:v>
                </c:pt>
                <c:pt idx="8">
                  <c:v>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</c:strCache>
            </c:strRef>
          </c:cat>
          <c:val>
            <c:numRef>
              <c:f>'2.13'!$B$9:$B$20</c:f>
              <c:numCache>
                <c:formatCode>0.0</c:formatCode>
                <c:ptCount val="12"/>
                <c:pt idx="0">
                  <c:v>8</c:v>
                </c:pt>
                <c:pt idx="1">
                  <c:v>8.5</c:v>
                </c:pt>
                <c:pt idx="2">
                  <c:v>8.8000000000000007</c:v>
                </c:pt>
                <c:pt idx="3">
                  <c:v>9</c:v>
                </c:pt>
                <c:pt idx="4">
                  <c:v>6.7</c:v>
                </c:pt>
                <c:pt idx="5">
                  <c:v>7.8</c:v>
                </c:pt>
                <c:pt idx="6">
                  <c:v>5.5</c:v>
                </c:pt>
                <c:pt idx="7">
                  <c:v>5.3</c:v>
                </c:pt>
                <c:pt idx="8">
                  <c:v>5</c:v>
                </c:pt>
                <c:pt idx="9">
                  <c:v>4.7</c:v>
                </c:pt>
                <c:pt idx="10">
                  <c:v>4.8</c:v>
                </c:pt>
                <c:pt idx="11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3E-4DE8-B26B-AB81E0503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5"/>
        <c:overlap val="100"/>
        <c:axId val="816690392"/>
        <c:axId val="816682848"/>
      </c:barChart>
      <c:catAx>
        <c:axId val="827056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7051288"/>
        <c:crosses val="autoZero"/>
        <c:auto val="1"/>
        <c:lblAlgn val="ctr"/>
        <c:lblOffset val="100"/>
        <c:noMultiLvlLbl val="0"/>
      </c:catAx>
      <c:valAx>
        <c:axId val="82705128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7727127070798637E-2"/>
              <c:y val="0.343076737492210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7056864"/>
        <c:crosses val="autoZero"/>
        <c:crossBetween val="between"/>
        <c:majorUnit val="2"/>
      </c:valAx>
      <c:valAx>
        <c:axId val="816682848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16690392"/>
        <c:crosses val="max"/>
        <c:crossBetween val="between"/>
        <c:majorUnit val="2"/>
      </c:valAx>
      <c:catAx>
        <c:axId val="816690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668284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22351793525809271"/>
          <c:y val="0.92268258037381123"/>
          <c:w val="0.56003893263342086"/>
          <c:h val="7.32211581260152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573758692534568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'2.14'!$B$6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'2.14'!$A$7:$A$14</c:f>
              <c:strCache>
                <c:ptCount val="8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</c:strCache>
            </c:strRef>
          </c:cat>
          <c:val>
            <c:numRef>
              <c:f>'2.14'!$B$7:$B$14</c:f>
              <c:numCache>
                <c:formatCode>0.0</c:formatCode>
                <c:ptCount val="8"/>
                <c:pt idx="0">
                  <c:v>12.2</c:v>
                </c:pt>
                <c:pt idx="1">
                  <c:v>12.4</c:v>
                </c:pt>
                <c:pt idx="2">
                  <c:v>12.9</c:v>
                </c:pt>
                <c:pt idx="3">
                  <c:v>12.6</c:v>
                </c:pt>
                <c:pt idx="4">
                  <c:v>12.32</c:v>
                </c:pt>
                <c:pt idx="5">
                  <c:v>12.4</c:v>
                </c:pt>
                <c:pt idx="6">
                  <c:v>11.3</c:v>
                </c:pt>
                <c:pt idx="7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10-4B81-9602-5F88F19EB510}"/>
            </c:ext>
          </c:extLst>
        </c:ser>
        <c:ser>
          <c:idx val="3"/>
          <c:order val="1"/>
          <c:tx>
            <c:strRef>
              <c:f>'2.14'!$C$6</c:f>
              <c:strCache>
                <c:ptCount val="1"/>
                <c:pt idx="0">
                  <c:v>Utland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'2.14'!$A$7:$A$14</c:f>
              <c:strCache>
                <c:ptCount val="8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</c:strCache>
            </c:strRef>
          </c:cat>
          <c:val>
            <c:numRef>
              <c:f>'2.14'!$C$7:$C$14</c:f>
              <c:numCache>
                <c:formatCode>0.0</c:formatCode>
                <c:ptCount val="8"/>
                <c:pt idx="0">
                  <c:v>6.5</c:v>
                </c:pt>
                <c:pt idx="1">
                  <c:v>8.7000000000000011</c:v>
                </c:pt>
                <c:pt idx="2">
                  <c:v>8.6</c:v>
                </c:pt>
                <c:pt idx="3">
                  <c:v>9.5000000000000018</c:v>
                </c:pt>
                <c:pt idx="4">
                  <c:v>9.2800000000000011</c:v>
                </c:pt>
                <c:pt idx="5">
                  <c:v>10.1</c:v>
                </c:pt>
                <c:pt idx="6">
                  <c:v>10.199999999999999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10-4B81-9602-5F88F19EB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'2.14'!$D$6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'2.14'!$A$7:$A$14</c:f>
              <c:strCache>
                <c:ptCount val="8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</c:strCache>
            </c:strRef>
          </c:cat>
          <c:val>
            <c:numRef>
              <c:f>'2.14'!$D$7:$D$14</c:f>
              <c:numCache>
                <c:formatCode>0.0</c:formatCode>
                <c:ptCount val="8"/>
                <c:pt idx="0">
                  <c:v>18.7</c:v>
                </c:pt>
                <c:pt idx="1">
                  <c:v>21.1</c:v>
                </c:pt>
                <c:pt idx="2">
                  <c:v>21.5</c:v>
                </c:pt>
                <c:pt idx="3">
                  <c:v>22.1</c:v>
                </c:pt>
                <c:pt idx="4">
                  <c:v>21.6</c:v>
                </c:pt>
                <c:pt idx="5">
                  <c:v>22.5</c:v>
                </c:pt>
                <c:pt idx="6">
                  <c:v>21.5</c:v>
                </c:pt>
                <c:pt idx="7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210-4B81-9602-5F88F19EB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89E-3"/>
              <c:y val="0.37033573928258967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5"/>
        <c:minorUnit val="5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7218788276465444"/>
          <c:y val="0.91489893660199706"/>
          <c:w val="0.42049387576552938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723901645161474"/>
        </c:manualLayout>
      </c:layout>
      <c:lineChart>
        <c:grouping val="standard"/>
        <c:varyColors val="0"/>
        <c:ser>
          <c:idx val="0"/>
          <c:order val="0"/>
          <c:tx>
            <c:strRef>
              <c:f>'2.15'!$B$6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'2.15'!$A$7:$A$20</c:f>
              <c:strCache>
                <c:ptCount val="14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3">
                  <c:v> 30.09.21</c:v>
                </c:pt>
              </c:strCache>
            </c:strRef>
          </c:cat>
          <c:val>
            <c:numRef>
              <c:f>'2.15'!$B$7:$B$20</c:f>
              <c:numCache>
                <c:formatCode>0.0</c:formatCode>
                <c:ptCount val="14"/>
                <c:pt idx="0">
                  <c:v>6.5</c:v>
                </c:pt>
                <c:pt idx="1">
                  <c:v>6.1</c:v>
                </c:pt>
                <c:pt idx="2">
                  <c:v>5.9</c:v>
                </c:pt>
                <c:pt idx="3">
                  <c:v>5</c:v>
                </c:pt>
                <c:pt idx="4">
                  <c:v>4.5</c:v>
                </c:pt>
                <c:pt idx="5">
                  <c:v>4.7</c:v>
                </c:pt>
                <c:pt idx="6">
                  <c:v>4.5</c:v>
                </c:pt>
                <c:pt idx="7">
                  <c:v>5</c:v>
                </c:pt>
                <c:pt idx="8">
                  <c:v>5.2</c:v>
                </c:pt>
                <c:pt idx="9">
                  <c:v>6.2</c:v>
                </c:pt>
                <c:pt idx="10">
                  <c:v>7.3</c:v>
                </c:pt>
                <c:pt idx="11">
                  <c:v>11.1</c:v>
                </c:pt>
                <c:pt idx="12">
                  <c:v>14</c:v>
                </c:pt>
                <c:pt idx="1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8E-438A-8ADE-EA7AF4209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'2.15'!$C$6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'2.15'!$A$7:$A$20</c:f>
              <c:strCache>
                <c:ptCount val="14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3">
                  <c:v> 30.09.21</c:v>
                </c:pt>
              </c:strCache>
            </c:strRef>
          </c:cat>
          <c:val>
            <c:numRef>
              <c:f>'2.15'!$C$7:$C$20</c:f>
              <c:numCache>
                <c:formatCode>0.0</c:formatCode>
                <c:ptCount val="14"/>
                <c:pt idx="6">
                  <c:v>5</c:v>
                </c:pt>
                <c:pt idx="7">
                  <c:v>5.7</c:v>
                </c:pt>
                <c:pt idx="8">
                  <c:v>6.4</c:v>
                </c:pt>
                <c:pt idx="9">
                  <c:v>7.7</c:v>
                </c:pt>
                <c:pt idx="10">
                  <c:v>9.8000000000000007</c:v>
                </c:pt>
                <c:pt idx="11">
                  <c:v>15.4</c:v>
                </c:pt>
                <c:pt idx="12">
                  <c:v>20.5</c:v>
                </c:pt>
                <c:pt idx="13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8E-438A-8ADE-EA7AF4209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1059492563429571E-2"/>
              <c:y val="0.329141014322614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7929643785299446"/>
          <c:y val="0.89055810731991814"/>
          <c:w val="0.67858901727969234"/>
          <c:h val="9.611220472440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454906678331879"/>
        </c:manualLayout>
      </c:layout>
      <c:lineChart>
        <c:grouping val="standard"/>
        <c:varyColors val="0"/>
        <c:ser>
          <c:idx val="0"/>
          <c:order val="0"/>
          <c:tx>
            <c:strRef>
              <c:f>'2.16'!$B$6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'2.16'!$A$7:$A$18</c:f>
              <c:strCache>
                <c:ptCount val="12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</c:strCache>
            </c:strRef>
          </c:cat>
          <c:val>
            <c:numRef>
              <c:f>'2.16'!$B$7:$B$18</c:f>
              <c:numCache>
                <c:formatCode>0.0</c:formatCode>
                <c:ptCount val="12"/>
                <c:pt idx="0">
                  <c:v>7.9</c:v>
                </c:pt>
                <c:pt idx="1">
                  <c:v>8.3000000000000007</c:v>
                </c:pt>
                <c:pt idx="2">
                  <c:v>8.9</c:v>
                </c:pt>
                <c:pt idx="3">
                  <c:v>9.4</c:v>
                </c:pt>
                <c:pt idx="4">
                  <c:v>10.9</c:v>
                </c:pt>
                <c:pt idx="5">
                  <c:v>11.8</c:v>
                </c:pt>
                <c:pt idx="6">
                  <c:v>13.2</c:v>
                </c:pt>
                <c:pt idx="7">
                  <c:v>13.2</c:v>
                </c:pt>
                <c:pt idx="8">
                  <c:v>13.3</c:v>
                </c:pt>
                <c:pt idx="9">
                  <c:v>14.1</c:v>
                </c:pt>
                <c:pt idx="10">
                  <c:v>13.2</c:v>
                </c:pt>
                <c:pt idx="11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E3-42BA-89F7-1128FAD22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'2.16'!$C$6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'2.16'!$A$7:$A$18</c:f>
              <c:strCache>
                <c:ptCount val="12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</c:strCache>
            </c:strRef>
          </c:cat>
          <c:val>
            <c:numRef>
              <c:f>'2.16'!$C$7:$C$18</c:f>
              <c:numCache>
                <c:formatCode>0.0</c:formatCode>
                <c:ptCount val="12"/>
                <c:pt idx="0">
                  <c:v>10.199999999999999</c:v>
                </c:pt>
                <c:pt idx="1">
                  <c:v>10.7</c:v>
                </c:pt>
                <c:pt idx="2">
                  <c:v>12</c:v>
                </c:pt>
                <c:pt idx="3">
                  <c:v>12.3</c:v>
                </c:pt>
                <c:pt idx="4">
                  <c:v>14.7</c:v>
                </c:pt>
                <c:pt idx="5">
                  <c:v>16.100000000000001</c:v>
                </c:pt>
                <c:pt idx="6">
                  <c:v>18.899999999999999</c:v>
                </c:pt>
                <c:pt idx="7">
                  <c:v>18.3</c:v>
                </c:pt>
                <c:pt idx="8">
                  <c:v>19.3</c:v>
                </c:pt>
                <c:pt idx="9">
                  <c:v>21.1</c:v>
                </c:pt>
                <c:pt idx="10">
                  <c:v>20.2</c:v>
                </c:pt>
                <c:pt idx="11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E3-42BA-89F7-1128FAD22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1128969703529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8474795275616993"/>
          <c:y val="0.88641367745698452"/>
          <c:w val="0.65942106653739374"/>
          <c:h val="9.936060075823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328280680795"/>
          <c:y val="7.7473952119621395E-2"/>
          <c:w val="0.83058798337200734"/>
          <c:h val="0.69855349652290444"/>
        </c:manualLayout>
      </c:layout>
      <c:lineChart>
        <c:grouping val="standard"/>
        <c:varyColors val="0"/>
        <c:ser>
          <c:idx val="0"/>
          <c:order val="0"/>
          <c:tx>
            <c:strRef>
              <c:f>'2.17'!$B$6</c:f>
              <c:strCache>
                <c:ptCount val="1"/>
                <c:pt idx="0">
                  <c:v>Nettorente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'2.17'!$A$7:$A$22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1.-3. kv. 20</c:v>
                </c:pt>
                <c:pt idx="15">
                  <c:v>1.-3. kv. 21</c:v>
                </c:pt>
              </c:strCache>
            </c:strRef>
          </c:cat>
          <c:val>
            <c:numRef>
              <c:f>'2.17'!$B$7:$B$22</c:f>
              <c:numCache>
                <c:formatCode>0.00</c:formatCode>
                <c:ptCount val="16"/>
                <c:pt idx="0">
                  <c:v>3.97</c:v>
                </c:pt>
                <c:pt idx="1">
                  <c:v>5.41</c:v>
                </c:pt>
                <c:pt idx="2">
                  <c:v>5.31</c:v>
                </c:pt>
                <c:pt idx="3">
                  <c:v>5.08</c:v>
                </c:pt>
                <c:pt idx="4">
                  <c:v>5.05</c:v>
                </c:pt>
                <c:pt idx="5">
                  <c:v>5.35</c:v>
                </c:pt>
                <c:pt idx="6">
                  <c:v>5.34</c:v>
                </c:pt>
                <c:pt idx="7">
                  <c:v>5.03</c:v>
                </c:pt>
                <c:pt idx="8">
                  <c:v>4.01</c:v>
                </c:pt>
                <c:pt idx="9">
                  <c:v>4.1399999999999997</c:v>
                </c:pt>
                <c:pt idx="10">
                  <c:v>3.88</c:v>
                </c:pt>
                <c:pt idx="11">
                  <c:v>3.87</c:v>
                </c:pt>
                <c:pt idx="12">
                  <c:v>3.7</c:v>
                </c:pt>
                <c:pt idx="14">
                  <c:v>3.72</c:v>
                </c:pt>
                <c:pt idx="15">
                  <c:v>4.0599999999999996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32-488F-8EC0-22A5764A7959}"/>
            </c:ext>
          </c:extLst>
        </c:ser>
        <c:ser>
          <c:idx val="2"/>
          <c:order val="2"/>
          <c:tx>
            <c:strRef>
              <c:f>'2.17'!$D$6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'2.17'!$A$7:$A$22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1.-3. kv. 20</c:v>
                </c:pt>
                <c:pt idx="15">
                  <c:v>1.-3. kv. 21</c:v>
                </c:pt>
              </c:strCache>
            </c:strRef>
          </c:cat>
          <c:val>
            <c:numRef>
              <c:f>'2.17'!$D$7:$D$22</c:f>
              <c:numCache>
                <c:formatCode>0.00</c:formatCode>
                <c:ptCount val="16"/>
                <c:pt idx="0">
                  <c:v>1.37</c:v>
                </c:pt>
                <c:pt idx="1">
                  <c:v>1.93</c:v>
                </c:pt>
                <c:pt idx="2">
                  <c:v>2.27</c:v>
                </c:pt>
                <c:pt idx="3">
                  <c:v>2.34</c:v>
                </c:pt>
                <c:pt idx="4">
                  <c:v>2.34</c:v>
                </c:pt>
                <c:pt idx="5">
                  <c:v>2.72</c:v>
                </c:pt>
                <c:pt idx="6">
                  <c:v>3.03</c:v>
                </c:pt>
                <c:pt idx="7">
                  <c:v>2.73</c:v>
                </c:pt>
                <c:pt idx="8">
                  <c:v>2.42</c:v>
                </c:pt>
                <c:pt idx="9">
                  <c:v>2.2599999999999998</c:v>
                </c:pt>
                <c:pt idx="10">
                  <c:v>2.21</c:v>
                </c:pt>
                <c:pt idx="11">
                  <c:v>2.0099999999999998</c:v>
                </c:pt>
                <c:pt idx="12">
                  <c:v>1.7</c:v>
                </c:pt>
                <c:pt idx="14">
                  <c:v>1.68</c:v>
                </c:pt>
                <c:pt idx="15">
                  <c:v>2.4900000000000002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32-488F-8EC0-22A5764A7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'2.17'!$C$6</c:f>
              <c:strCache>
                <c:ptCount val="1"/>
                <c:pt idx="0">
                  <c:v>Tap på utlån 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'2.17'!$A$7:$A$22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1.-3. kv. 20</c:v>
                </c:pt>
                <c:pt idx="15">
                  <c:v>1.-3. kv. 21</c:v>
                </c:pt>
              </c:strCache>
            </c:strRef>
          </c:cat>
          <c:val>
            <c:numRef>
              <c:f>'2.17'!$C$7:$C$22</c:f>
              <c:numCache>
                <c:formatCode>0.00</c:formatCode>
                <c:ptCount val="16"/>
                <c:pt idx="0">
                  <c:v>0.73999999999999977</c:v>
                </c:pt>
                <c:pt idx="1">
                  <c:v>1.4000000000000001</c:v>
                </c:pt>
                <c:pt idx="2">
                  <c:v>0.91000000000000014</c:v>
                </c:pt>
                <c:pt idx="3">
                  <c:v>0.52</c:v>
                </c:pt>
                <c:pt idx="4">
                  <c:v>0.61000000000000032</c:v>
                </c:pt>
                <c:pt idx="5">
                  <c:v>0.53999999999999959</c:v>
                </c:pt>
                <c:pt idx="6">
                  <c:v>0.5299999999999998</c:v>
                </c:pt>
                <c:pt idx="7">
                  <c:v>0.44</c:v>
                </c:pt>
                <c:pt idx="8">
                  <c:v>0.23</c:v>
                </c:pt>
                <c:pt idx="9">
                  <c:v>0.39</c:v>
                </c:pt>
                <c:pt idx="10">
                  <c:v>0.31</c:v>
                </c:pt>
                <c:pt idx="11">
                  <c:v>0.48</c:v>
                </c:pt>
                <c:pt idx="12">
                  <c:v>0.66</c:v>
                </c:pt>
                <c:pt idx="14">
                  <c:v>0.66</c:v>
                </c:pt>
                <c:pt idx="15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732-488F-8EC0-22A5764A7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6615048118985128E-2"/>
              <c:y val="0.342933435403907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3553097079679228"/>
          <c:y val="0.87474224380424992"/>
          <c:w val="0.50556156696892085"/>
          <c:h val="0.101015662603465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8455818022747"/>
          <c:y val="7.7473952119621395E-2"/>
          <c:w val="0.80279855643044618"/>
          <c:h val="0.67244256384278434"/>
        </c:manualLayout>
      </c:layout>
      <c:lineChart>
        <c:grouping val="standard"/>
        <c:varyColors val="0"/>
        <c:ser>
          <c:idx val="0"/>
          <c:order val="0"/>
          <c:tx>
            <c:strRef>
              <c:f>'2.18'!$B$6</c:f>
              <c:strCache>
                <c:ptCount val="1"/>
                <c:pt idx="0">
                  <c:v>Egenkapitalavkastning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'2.18'!$A$7:$A$22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1.-3. kv. 20</c:v>
                </c:pt>
                <c:pt idx="15">
                  <c:v>1.-3. kv. 21</c:v>
                </c:pt>
              </c:strCache>
            </c:strRef>
          </c:cat>
          <c:val>
            <c:numRef>
              <c:f>'2.18'!$B$7:$B$22</c:f>
              <c:numCache>
                <c:formatCode>0.0</c:formatCode>
                <c:ptCount val="16"/>
                <c:pt idx="0">
                  <c:v>12.4</c:v>
                </c:pt>
                <c:pt idx="1">
                  <c:v>15.2</c:v>
                </c:pt>
                <c:pt idx="2">
                  <c:v>15.3</c:v>
                </c:pt>
                <c:pt idx="3">
                  <c:v>14</c:v>
                </c:pt>
                <c:pt idx="4">
                  <c:v>13.7</c:v>
                </c:pt>
                <c:pt idx="5">
                  <c:v>16.7</c:v>
                </c:pt>
                <c:pt idx="6">
                  <c:v>15.6</c:v>
                </c:pt>
                <c:pt idx="7">
                  <c:v>13.3</c:v>
                </c:pt>
                <c:pt idx="8">
                  <c:v>11.1</c:v>
                </c:pt>
                <c:pt idx="9">
                  <c:v>11.8</c:v>
                </c:pt>
                <c:pt idx="10">
                  <c:v>8.9</c:v>
                </c:pt>
                <c:pt idx="11">
                  <c:v>7.4</c:v>
                </c:pt>
                <c:pt idx="12">
                  <c:v>7</c:v>
                </c:pt>
                <c:pt idx="14">
                  <c:v>7.5</c:v>
                </c:pt>
                <c:pt idx="15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05-4D04-873F-19B1A6930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'2.18'!$C$6</c:f>
              <c:strCache>
                <c:ptCount val="1"/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trendline>
            <c:trendlineType val="linear"/>
            <c:dispRSqr val="0"/>
            <c:dispEq val="0"/>
          </c:trendline>
          <c:cat>
            <c:strRef>
              <c:f>'2.18'!$A$7:$A$22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1.-3. kv. 20</c:v>
                </c:pt>
                <c:pt idx="15">
                  <c:v>1.-3. kv. 21</c:v>
                </c:pt>
              </c:strCache>
            </c:strRef>
          </c:cat>
          <c:val>
            <c:numRef>
              <c:f>'2.18'!$C$7:$C$22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05-4D04-873F-19B1A6930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031821307647952E-2"/>
              <c:y val="0.3244147585959333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  <c:majorUnit val="5"/>
      </c:valAx>
      <c:valAx>
        <c:axId val="681292560"/>
        <c:scaling>
          <c:orientation val="minMax"/>
          <c:max val="2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  <c:majorUnit val="5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17205146310011021"/>
          <c:y val="0.8506552270266069"/>
          <c:w val="0.63455618242979905"/>
          <c:h val="0.12254410766973843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7071616047994"/>
          <c:y val="3.3720636856611599E-2"/>
          <c:w val="0.82042932133483315"/>
          <c:h val="0.73132658730158728"/>
        </c:manualLayout>
      </c:layout>
      <c:lineChart>
        <c:grouping val="standard"/>
        <c:varyColors val="0"/>
        <c:ser>
          <c:idx val="3"/>
          <c:order val="0"/>
          <c:tx>
            <c:strRef>
              <c:f>'3.3'!$A$5</c:f>
              <c:strCache>
                <c:ptCount val="1"/>
                <c:pt idx="0">
                  <c:v>Bokført 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'3.3'!$B$4:$O$4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 2018</c:v>
                </c:pt>
                <c:pt idx="11">
                  <c:v>2019</c:v>
                </c:pt>
                <c:pt idx="12">
                  <c:v>2020</c:v>
                </c:pt>
                <c:pt idx="13">
                  <c:v>1.-3. kv. 2021</c:v>
                </c:pt>
              </c:strCache>
            </c:strRef>
          </c:cat>
          <c:val>
            <c:numRef>
              <c:f>'3.3'!$B$5:$O$5</c:f>
              <c:numCache>
                <c:formatCode>0.0</c:formatCode>
                <c:ptCount val="14"/>
                <c:pt idx="0">
                  <c:v>1.2403</c:v>
                </c:pt>
                <c:pt idx="1">
                  <c:v>5.4154</c:v>
                </c:pt>
                <c:pt idx="2">
                  <c:v>5.2690000000000001</c:v>
                </c:pt>
                <c:pt idx="3">
                  <c:v>4.2401</c:v>
                </c:pt>
                <c:pt idx="4">
                  <c:v>5.2294</c:v>
                </c:pt>
                <c:pt idx="5">
                  <c:v>4.8522999999999996</c:v>
                </c:pt>
                <c:pt idx="6">
                  <c:v>4.0496999999999996</c:v>
                </c:pt>
                <c:pt idx="7">
                  <c:v>4.2008000000000001</c:v>
                </c:pt>
                <c:pt idx="8">
                  <c:v>4.8064</c:v>
                </c:pt>
                <c:pt idx="9">
                  <c:v>4.5944000000000003</c:v>
                </c:pt>
                <c:pt idx="10">
                  <c:v>3.6465999999999998</c:v>
                </c:pt>
                <c:pt idx="11">
                  <c:v>4.1528999999999998</c:v>
                </c:pt>
                <c:pt idx="12">
                  <c:v>4.6402999999999999</c:v>
                </c:pt>
                <c:pt idx="13">
                  <c:v>5.3312999999999997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A-4F92-99C3-75F660477D79}"/>
            </c:ext>
          </c:extLst>
        </c:ser>
        <c:ser>
          <c:idx val="4"/>
          <c:order val="1"/>
          <c:tx>
            <c:strRef>
              <c:f>'3.3'!$A$6</c:f>
              <c:strCache>
                <c:ptCount val="1"/>
                <c:pt idx="0">
                  <c:v>Verdijustert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'3.3'!$B$4:$O$4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 2018</c:v>
                </c:pt>
                <c:pt idx="11">
                  <c:v>2019</c:v>
                </c:pt>
                <c:pt idx="12">
                  <c:v>2020</c:v>
                </c:pt>
                <c:pt idx="13">
                  <c:v>1.-3. kv. 2021</c:v>
                </c:pt>
              </c:strCache>
            </c:strRef>
          </c:cat>
          <c:val>
            <c:numRef>
              <c:f>'3.3'!$B$6:$O$6</c:f>
              <c:numCache>
                <c:formatCode>0.0</c:formatCode>
                <c:ptCount val="14"/>
                <c:pt idx="0">
                  <c:v>-1.5723</c:v>
                </c:pt>
                <c:pt idx="1">
                  <c:v>6.3190999999999997</c:v>
                </c:pt>
                <c:pt idx="2">
                  <c:v>6.8479000000000001</c:v>
                </c:pt>
                <c:pt idx="3">
                  <c:v>2.8102</c:v>
                </c:pt>
                <c:pt idx="4">
                  <c:v>6.3263999999999996</c:v>
                </c:pt>
                <c:pt idx="5">
                  <c:v>5.9349999999999996</c:v>
                </c:pt>
                <c:pt idx="6">
                  <c:v>5.5503999999999998</c:v>
                </c:pt>
                <c:pt idx="7">
                  <c:v>4.2325999999999997</c:v>
                </c:pt>
                <c:pt idx="8">
                  <c:v>5.1863000000000001</c:v>
                </c:pt>
                <c:pt idx="9">
                  <c:v>6.2316000000000003</c:v>
                </c:pt>
                <c:pt idx="10">
                  <c:v>1.9998</c:v>
                </c:pt>
                <c:pt idx="11">
                  <c:v>7.6195000000000004</c:v>
                </c:pt>
                <c:pt idx="12">
                  <c:v>4.2823000000000002</c:v>
                </c:pt>
                <c:pt idx="13">
                  <c:v>6.3971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A-4F92-99C3-75F6604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989440"/>
        <c:axId val="429073152"/>
      </c:lineChart>
      <c:lineChart>
        <c:grouping val="standard"/>
        <c:varyColors val="0"/>
        <c:ser>
          <c:idx val="0"/>
          <c:order val="2"/>
          <c:tx>
            <c:strRef>
              <c:f>'3.3'!$A$7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'3.3'!$B$4:$O$4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 2018</c:v>
                </c:pt>
                <c:pt idx="11">
                  <c:v>2019</c:v>
                </c:pt>
                <c:pt idx="12">
                  <c:v>2020</c:v>
                </c:pt>
                <c:pt idx="13">
                  <c:v>1.-3. kv. 2021</c:v>
                </c:pt>
              </c:strCache>
            </c:strRef>
          </c:cat>
          <c:val>
            <c:numRef>
              <c:f>'3.4'!#REF!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1A-4F92-99C3-75F6604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42912"/>
        <c:axId val="1473242256"/>
      </c:lineChart>
      <c:catAx>
        <c:axId val="4289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29073152"/>
        <c:crosses val="autoZero"/>
        <c:auto val="1"/>
        <c:lblAlgn val="ctr"/>
        <c:lblOffset val="100"/>
        <c:noMultiLvlLbl val="0"/>
      </c:catAx>
      <c:valAx>
        <c:axId val="429073152"/>
        <c:scaling>
          <c:orientation val="minMax"/>
          <c:max val="8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264705882352955E-3"/>
              <c:y val="0.2907523809523809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89440"/>
        <c:crosses val="autoZero"/>
        <c:crossBetween val="midCat"/>
      </c:valAx>
      <c:valAx>
        <c:axId val="1473242256"/>
        <c:scaling>
          <c:orientation val="minMax"/>
          <c:max val="8"/>
          <c:min val="-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73242912"/>
        <c:crosses val="max"/>
        <c:crossBetween val="midCat"/>
      </c:valAx>
      <c:catAx>
        <c:axId val="14732429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473242256"/>
        <c:crosses val="max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187843137254903"/>
          <c:y val="0.91160515873015868"/>
          <c:w val="0.56352483660130714"/>
          <c:h val="8.786468253968253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50708132895344E-2"/>
          <c:y val="0.13007976190476189"/>
          <c:w val="0.90430395878416903"/>
          <c:h val="0.703562301587301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'3.4'!$C$5</c:f>
              <c:strCache>
                <c:ptCount val="1"/>
                <c:pt idx="0">
                  <c:v>1.-3. kvartal 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'3.4'!$A$6:$A$12</c:f>
              <c:strCache>
                <c:ptCount val="7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derivater</c:v>
                </c:pt>
                <c:pt idx="4">
                  <c:v>Real. gevinst/tap aksjer</c:v>
                </c:pt>
                <c:pt idx="5">
                  <c:v>Real. gevinst/tap rentebærende verdipapirer</c:v>
                </c:pt>
                <c:pt idx="6">
                  <c:v>Real. gevinst/tap derivater</c:v>
                </c:pt>
              </c:strCache>
            </c:strRef>
          </c:cat>
          <c:val>
            <c:numRef>
              <c:f>'3.4'!$C$6:$C$12</c:f>
              <c:numCache>
                <c:formatCode>0.0</c:formatCode>
                <c:ptCount val="7"/>
                <c:pt idx="0">
                  <c:v>1.5170999999999999</c:v>
                </c:pt>
                <c:pt idx="1">
                  <c:v>-1.159</c:v>
                </c:pt>
                <c:pt idx="2">
                  <c:v>0.28720000000000001</c:v>
                </c:pt>
                <c:pt idx="3">
                  <c:v>-0.29399999999999998</c:v>
                </c:pt>
                <c:pt idx="4">
                  <c:v>1.2162999999999999</c:v>
                </c:pt>
                <c:pt idx="5">
                  <c:v>0.45610000000000001</c:v>
                </c:pt>
                <c:pt idx="6">
                  <c:v>-0.76559999999999995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5F8E-4884-A4D2-246138646631}"/>
            </c:ext>
          </c:extLst>
        </c:ser>
        <c:ser>
          <c:idx val="0"/>
          <c:order val="1"/>
          <c:tx>
            <c:strRef>
              <c:f>'3.4'!$B$5</c:f>
              <c:strCache>
                <c:ptCount val="1"/>
                <c:pt idx="0">
                  <c:v>1.-3. kvartal 2021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'3.4'!$A$6:$A$12</c:f>
              <c:strCache>
                <c:ptCount val="7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derivater</c:v>
                </c:pt>
                <c:pt idx="4">
                  <c:v>Real. gevinst/tap aksjer</c:v>
                </c:pt>
                <c:pt idx="5">
                  <c:v>Real. gevinst/tap rentebærende verdipapirer</c:v>
                </c:pt>
                <c:pt idx="6">
                  <c:v>Real. gevinst/tap derivater</c:v>
                </c:pt>
              </c:strCache>
            </c:strRef>
          </c:cat>
          <c:val>
            <c:numRef>
              <c:f>'3.4'!$B$6:$B$12</c:f>
              <c:numCache>
                <c:formatCode>0.0</c:formatCode>
                <c:ptCount val="7"/>
                <c:pt idx="0">
                  <c:v>1.4901</c:v>
                </c:pt>
                <c:pt idx="1">
                  <c:v>1.8605</c:v>
                </c:pt>
                <c:pt idx="2">
                  <c:v>-0.53879999999999995</c:v>
                </c:pt>
                <c:pt idx="3">
                  <c:v>-0.73499999999999999</c:v>
                </c:pt>
                <c:pt idx="4">
                  <c:v>0.33090000000000003</c:v>
                </c:pt>
                <c:pt idx="5">
                  <c:v>0.14019999999999999</c:v>
                </c:pt>
                <c:pt idx="6">
                  <c:v>0.7762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strRef>
              <c:f>'3.4'!$D$5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'3.4'!$A$6:$A$12</c:f>
              <c:strCache>
                <c:ptCount val="7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derivater</c:v>
                </c:pt>
                <c:pt idx="4">
                  <c:v>Real. gevinst/tap aksjer</c:v>
                </c:pt>
                <c:pt idx="5">
                  <c:v>Real. gevinst/tap rentebærende verdipapirer</c:v>
                </c:pt>
                <c:pt idx="6">
                  <c:v>Real. gevinst/tap derivater</c:v>
                </c:pt>
              </c:strCache>
            </c:strRef>
          </c:cat>
          <c:val>
            <c:numRef>
              <c:f>'3.4'!$D$6:$D$12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35696"/>
        <c:axId val="1473237664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3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6254856254856254E-3"/>
              <c:y val="0.3795277777777778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1"/>
      </c:valAx>
      <c:valAx>
        <c:axId val="1473237664"/>
        <c:scaling>
          <c:orientation val="minMax"/>
          <c:max val="3"/>
          <c:min val="-3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73235696"/>
        <c:crosses val="max"/>
        <c:crossBetween val="between"/>
        <c:majorUnit val="1"/>
      </c:valAx>
      <c:catAx>
        <c:axId val="147323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237664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67519575678040233"/>
          <c:y val="2.7524603174603174E-2"/>
          <c:w val="0.27312044327792362"/>
          <c:h val="0.110213492063492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25522875816996"/>
          <c:y val="2.1536545219983095E-2"/>
          <c:w val="0.81304215686274506"/>
          <c:h val="0.49498927888251248"/>
        </c:manualLayout>
      </c:layout>
      <c:lineChart>
        <c:grouping val="standard"/>
        <c:varyColors val="0"/>
        <c:ser>
          <c:idx val="0"/>
          <c:order val="0"/>
          <c:tx>
            <c:strRef>
              <c:f>'3.5'!$A$7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'3.5'!$B$6:$O$6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 sep. 2021</c:v>
                </c:pt>
              </c:strCache>
            </c:strRef>
          </c:cat>
          <c:val>
            <c:numRef>
              <c:f>'3.5'!$B$7:$O$7</c:f>
              <c:numCache>
                <c:formatCode>0.0</c:formatCode>
                <c:ptCount val="14"/>
                <c:pt idx="0">
                  <c:v>10.253197864886868</c:v>
                </c:pt>
                <c:pt idx="1">
                  <c:v>13.873058949265443</c:v>
                </c:pt>
                <c:pt idx="2">
                  <c:v>17.077573861864835</c:v>
                </c:pt>
                <c:pt idx="3">
                  <c:v>12.785518756902995</c:v>
                </c:pt>
                <c:pt idx="4">
                  <c:v>11.264342206851929</c:v>
                </c:pt>
                <c:pt idx="5">
                  <c:v>12.96866160871121</c:v>
                </c:pt>
                <c:pt idx="6">
                  <c:v>14.726804222394554</c:v>
                </c:pt>
                <c:pt idx="7">
                  <c:v>13.947008101998609</c:v>
                </c:pt>
                <c:pt idx="8">
                  <c:v>14.612261322593229</c:v>
                </c:pt>
                <c:pt idx="9">
                  <c:v>16.895491656733284</c:v>
                </c:pt>
                <c:pt idx="10">
                  <c:v>16.050646231732806</c:v>
                </c:pt>
                <c:pt idx="11">
                  <c:v>18.416613627372566</c:v>
                </c:pt>
                <c:pt idx="12">
                  <c:v>16.812871983191215</c:v>
                </c:pt>
                <c:pt idx="13">
                  <c:v>20.274546439604542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D4-4A2E-9C24-F5EA8AF5AF59}"/>
            </c:ext>
          </c:extLst>
        </c:ser>
        <c:ser>
          <c:idx val="1"/>
          <c:order val="1"/>
          <c:tx>
            <c:strRef>
              <c:f>'3.5'!$A$8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'3.5'!$B$6:$O$6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 sep. 2021</c:v>
                </c:pt>
              </c:strCache>
            </c:strRef>
          </c:cat>
          <c:val>
            <c:numRef>
              <c:f>'3.5'!$B$8:$O$8</c:f>
              <c:numCache>
                <c:formatCode>0.0</c:formatCode>
                <c:ptCount val="14"/>
                <c:pt idx="0">
                  <c:v>36.957489243745066</c:v>
                </c:pt>
                <c:pt idx="1">
                  <c:v>29.560891524254945</c:v>
                </c:pt>
                <c:pt idx="2">
                  <c:v>27.199742564907559</c:v>
                </c:pt>
                <c:pt idx="3">
                  <c:v>29.030910818053446</c:v>
                </c:pt>
                <c:pt idx="4">
                  <c:v>31.007594526748804</c:v>
                </c:pt>
                <c:pt idx="5">
                  <c:v>29.510466142715337</c:v>
                </c:pt>
                <c:pt idx="6">
                  <c:v>29.260806820880592</c:v>
                </c:pt>
                <c:pt idx="7">
                  <c:v>27.289719306535019</c:v>
                </c:pt>
                <c:pt idx="8">
                  <c:v>26.230735255257471</c:v>
                </c:pt>
                <c:pt idx="9">
                  <c:v>23.607521173836624</c:v>
                </c:pt>
                <c:pt idx="10">
                  <c:v>21.70847205523231</c:v>
                </c:pt>
                <c:pt idx="11">
                  <c:v>19.454759116575325</c:v>
                </c:pt>
                <c:pt idx="12">
                  <c:v>20.505683622219852</c:v>
                </c:pt>
                <c:pt idx="13">
                  <c:v>18.832524487005191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4-4A2E-9C24-F5EA8AF5AF59}"/>
            </c:ext>
          </c:extLst>
        </c:ser>
        <c:ser>
          <c:idx val="2"/>
          <c:order val="2"/>
          <c:tx>
            <c:strRef>
              <c:f>'3.5'!$A$9</c:f>
              <c:strCache>
                <c:ptCount val="1"/>
                <c:pt idx="0">
                  <c:v>Obligasjoner, hold til forfall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'3.5'!$B$6:$O$6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 sep. 2021</c:v>
                </c:pt>
              </c:strCache>
            </c:strRef>
          </c:cat>
          <c:val>
            <c:numRef>
              <c:f>'3.5'!$B$9:$O$9</c:f>
              <c:numCache>
                <c:formatCode>0.0</c:formatCode>
                <c:ptCount val="14"/>
                <c:pt idx="0">
                  <c:v>18.994363318262536</c:v>
                </c:pt>
                <c:pt idx="1">
                  <c:v>20.542475515199534</c:v>
                </c:pt>
                <c:pt idx="2">
                  <c:v>18.50992465851569</c:v>
                </c:pt>
                <c:pt idx="3">
                  <c:v>19.123538598607336</c:v>
                </c:pt>
                <c:pt idx="4">
                  <c:v>19.466612644208823</c:v>
                </c:pt>
                <c:pt idx="5">
                  <c:v>17.26746477715464</c:v>
                </c:pt>
                <c:pt idx="6">
                  <c:v>14.70618462301951</c:v>
                </c:pt>
                <c:pt idx="7">
                  <c:v>13.714439167966431</c:v>
                </c:pt>
                <c:pt idx="8">
                  <c:v>12.421816675156313</c:v>
                </c:pt>
                <c:pt idx="9">
                  <c:v>11.087130882593948</c:v>
                </c:pt>
                <c:pt idx="10">
                  <c:v>10.915391123090144</c:v>
                </c:pt>
                <c:pt idx="11">
                  <c:v>9.4724196006658818</c:v>
                </c:pt>
                <c:pt idx="12">
                  <c:v>8.7874741709060036</c:v>
                </c:pt>
                <c:pt idx="13">
                  <c:v>8.1180525863663053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D4-4A2E-9C24-F5EA8AF5AF59}"/>
            </c:ext>
          </c:extLst>
        </c:ser>
        <c:ser>
          <c:idx val="3"/>
          <c:order val="3"/>
          <c:tx>
            <c:strRef>
              <c:f>'3.5'!$A$10</c:f>
              <c:strCache>
                <c:ptCount val="1"/>
                <c:pt idx="0">
                  <c:v>Utlån og fordringer, amortisert kost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'3.5'!$B$6:$O$6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 sep. 2021</c:v>
                </c:pt>
              </c:strCache>
            </c:strRef>
          </c:cat>
          <c:val>
            <c:numRef>
              <c:f>'3.5'!$B$10:$O$10</c:f>
              <c:numCache>
                <c:formatCode>0.0</c:formatCode>
                <c:ptCount val="14"/>
                <c:pt idx="0">
                  <c:v>12.455241133021246</c:v>
                </c:pt>
                <c:pt idx="1">
                  <c:v>16.708846463927454</c:v>
                </c:pt>
                <c:pt idx="2">
                  <c:v>17.77734608523205</c:v>
                </c:pt>
                <c:pt idx="3">
                  <c:v>20.076540027445052</c:v>
                </c:pt>
                <c:pt idx="4">
                  <c:v>20.016851503906139</c:v>
                </c:pt>
                <c:pt idx="5">
                  <c:v>22.283855141604398</c:v>
                </c:pt>
                <c:pt idx="6">
                  <c:v>23.982824588102588</c:v>
                </c:pt>
                <c:pt idx="7">
                  <c:v>29.555959327157556</c:v>
                </c:pt>
                <c:pt idx="8">
                  <c:v>33.061126356443744</c:v>
                </c:pt>
                <c:pt idx="9">
                  <c:v>35.035237552324844</c:v>
                </c:pt>
                <c:pt idx="10">
                  <c:v>37.275250970446535</c:v>
                </c:pt>
                <c:pt idx="11">
                  <c:v>37.054477186451265</c:v>
                </c:pt>
                <c:pt idx="12">
                  <c:v>37.194545704969443</c:v>
                </c:pt>
                <c:pt idx="13">
                  <c:v>37.333299141652212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D4-4A2E-9C24-F5EA8AF5AF59}"/>
            </c:ext>
          </c:extLst>
        </c:ser>
        <c:ser>
          <c:idx val="4"/>
          <c:order val="4"/>
          <c:tx>
            <c:strRef>
              <c:f>'3.5'!$A$11</c:f>
              <c:strCache>
                <c:ptCount val="1"/>
                <c:pt idx="0">
                  <c:v>Eiendom</c:v>
                </c:pt>
              </c:strCache>
            </c:strRef>
          </c:tx>
          <c:spPr>
            <a:ln w="1905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strRef>
              <c:f>'3.5'!$B$6:$O$6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 sep. 2021</c:v>
                </c:pt>
              </c:strCache>
            </c:strRef>
          </c:cat>
          <c:val>
            <c:numRef>
              <c:f>'3.5'!$B$11:$O$11</c:f>
              <c:numCache>
                <c:formatCode>0.0</c:formatCode>
                <c:ptCount val="14"/>
                <c:pt idx="0">
                  <c:v>14.301681448330909</c:v>
                </c:pt>
                <c:pt idx="1">
                  <c:v>14.599978436851421</c:v>
                </c:pt>
                <c:pt idx="2">
                  <c:v>14.781040243327459</c:v>
                </c:pt>
                <c:pt idx="3">
                  <c:v>15.410679864112117</c:v>
                </c:pt>
                <c:pt idx="4">
                  <c:v>14.956466894896018</c:v>
                </c:pt>
                <c:pt idx="5">
                  <c:v>13.265315732746444</c:v>
                </c:pt>
                <c:pt idx="6">
                  <c:v>12.563607639952068</c:v>
                </c:pt>
                <c:pt idx="7">
                  <c:v>12.267857712115024</c:v>
                </c:pt>
                <c:pt idx="8">
                  <c:v>11.187368589477382</c:v>
                </c:pt>
                <c:pt idx="9">
                  <c:v>11.426569334719748</c:v>
                </c:pt>
                <c:pt idx="10">
                  <c:v>10.098158453944377</c:v>
                </c:pt>
                <c:pt idx="11">
                  <c:v>11.04500534394225</c:v>
                </c:pt>
                <c:pt idx="12">
                  <c:v>11.787695849543844</c:v>
                </c:pt>
                <c:pt idx="13">
                  <c:v>11.983755660689727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D4-4A2E-9C24-F5EA8AF5AF59}"/>
            </c:ext>
          </c:extLst>
        </c:ser>
        <c:ser>
          <c:idx val="5"/>
          <c:order val="5"/>
          <c:tx>
            <c:strRef>
              <c:f>'3.5'!$A$12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'3.5'!$B$6:$O$6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 sep. 2021</c:v>
                </c:pt>
              </c:strCache>
            </c:strRef>
          </c:cat>
          <c:val>
            <c:numRef>
              <c:f>'3.5'!$B$12:$O$12</c:f>
              <c:numCache>
                <c:formatCode>0.0</c:formatCode>
                <c:ptCount val="14"/>
                <c:pt idx="0">
                  <c:v>7.0380269917533766</c:v>
                </c:pt>
                <c:pt idx="1">
                  <c:v>4.7147491105012067</c:v>
                </c:pt>
                <c:pt idx="2">
                  <c:v>4.6543725861523981</c:v>
                </c:pt>
                <c:pt idx="3">
                  <c:v>3.5728119348790535</c:v>
                </c:pt>
                <c:pt idx="4">
                  <c:v>3.2881322233882759</c:v>
                </c:pt>
                <c:pt idx="5">
                  <c:v>4.7042365970679683</c:v>
                </c:pt>
                <c:pt idx="6">
                  <c:v>4.759772105650681</c:v>
                </c:pt>
                <c:pt idx="7">
                  <c:v>3.2250163842273687</c:v>
                </c:pt>
                <c:pt idx="8">
                  <c:v>2.4866918010718511</c:v>
                </c:pt>
                <c:pt idx="9">
                  <c:v>1.948049399791548</c:v>
                </c:pt>
                <c:pt idx="10">
                  <c:v>3.9520811655538273</c:v>
                </c:pt>
                <c:pt idx="11">
                  <c:v>4.5567251249927185</c:v>
                </c:pt>
                <c:pt idx="12">
                  <c:v>4.9117286691696505</c:v>
                </c:pt>
                <c:pt idx="13">
                  <c:v>3.4578216846820249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D4-4A2E-9C24-F5EA8AF5A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6"/>
          <c:order val="6"/>
          <c:tx>
            <c:strRef>
              <c:f>'3.5'!$A$13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'3.5'!$B$6:$O$6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 sep. 2021</c:v>
                </c:pt>
              </c:strCache>
            </c:strRef>
          </c:cat>
          <c:val>
            <c:numRef>
              <c:f>'3.5'!$B$13:$O$13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0D4-4A2E-9C24-F5EA8AF5A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295312"/>
        <c:axId val="468293672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</c:valAx>
      <c:valAx>
        <c:axId val="468293672"/>
        <c:scaling>
          <c:orientation val="minMax"/>
          <c:max val="4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68295312"/>
        <c:crosses val="max"/>
        <c:crossBetween val="midCat"/>
      </c:valAx>
      <c:catAx>
        <c:axId val="4682953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6829367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10490196078432E-2"/>
          <c:y val="0.75033195426842836"/>
          <c:w val="0.79952222222222225"/>
          <c:h val="0.24955807642688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43365951287754"/>
          <c:y val="5.0925925925925923E-2"/>
          <c:w val="0.70884230500211221"/>
          <c:h val="0.738651939340915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'2.2'!$A$7</c:f>
              <c:strCache>
                <c:ptCount val="1"/>
                <c:pt idx="0">
                  <c:v>4.kv.19</c:v>
                </c:pt>
              </c:strCache>
            </c:strRef>
          </c:tx>
          <c:spPr>
            <a:solidFill>
              <a:srgbClr val="002A85">
                <a:alpha val="30000"/>
              </a:srgbClr>
            </a:solidFill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'2.2'!$B$7:$D$7</c:f>
              <c:numCache>
                <c:formatCode>General</c:formatCode>
                <c:ptCount val="3"/>
                <c:pt idx="0">
                  <c:v>0.08</c:v>
                </c:pt>
                <c:pt idx="1">
                  <c:v>0.74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70-44E5-939D-B264FCBD2F14}"/>
            </c:ext>
          </c:extLst>
        </c:ser>
        <c:ser>
          <c:idx val="1"/>
          <c:order val="1"/>
          <c:tx>
            <c:strRef>
              <c:f>'2.2'!$A$8</c:f>
              <c:strCache>
                <c:ptCount val="1"/>
                <c:pt idx="0">
                  <c:v>1.kv.20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  <a:ln w="25400">
              <a:noFill/>
            </a:ln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'2.2'!$B$8:$D$8</c:f>
              <c:numCache>
                <c:formatCode>0.00</c:formatCode>
                <c:ptCount val="3"/>
                <c:pt idx="0">
                  <c:v>1.05</c:v>
                </c:pt>
                <c:pt idx="1">
                  <c:v>0.71</c:v>
                </c:pt>
                <c:pt idx="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70-44E5-939D-B264FCBD2F14}"/>
            </c:ext>
          </c:extLst>
        </c:ser>
        <c:ser>
          <c:idx val="2"/>
          <c:order val="2"/>
          <c:tx>
            <c:strRef>
              <c:f>'2.2'!$A$9</c:f>
              <c:strCache>
                <c:ptCount val="1"/>
                <c:pt idx="0">
                  <c:v>2.kv.20</c:v>
                </c:pt>
              </c:strCache>
            </c:strRef>
          </c:tx>
          <c:spPr>
            <a:solidFill>
              <a:srgbClr val="002A85">
                <a:alpha val="50000"/>
              </a:srgbClr>
            </a:solidFill>
            <a:ln w="25400">
              <a:noFill/>
            </a:ln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'2.2'!$B$9:$D$9</c:f>
              <c:numCache>
                <c:formatCode>0.00</c:formatCode>
                <c:ptCount val="3"/>
                <c:pt idx="0">
                  <c:v>0.52432170903271436</c:v>
                </c:pt>
                <c:pt idx="1">
                  <c:v>0.4379143522666189</c:v>
                </c:pt>
                <c:pt idx="2">
                  <c:v>0.3404001194386384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70-44E5-939D-B264FCBD2F14}"/>
            </c:ext>
          </c:extLst>
        </c:ser>
        <c:ser>
          <c:idx val="3"/>
          <c:order val="3"/>
          <c:tx>
            <c:strRef>
              <c:f>'2.2'!$A$10</c:f>
              <c:strCache>
                <c:ptCount val="1"/>
                <c:pt idx="0">
                  <c:v>3.kv.20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  <a:ln w="25400">
              <a:noFill/>
            </a:ln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'2.2'!$B$10:$D$10</c:f>
              <c:numCache>
                <c:formatCode>0.00</c:formatCode>
                <c:ptCount val="3"/>
                <c:pt idx="0">
                  <c:v>0.23107628622117093</c:v>
                </c:pt>
                <c:pt idx="1">
                  <c:v>0.38079739625711961</c:v>
                </c:pt>
                <c:pt idx="2">
                  <c:v>0.12011331444759206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570-44E5-939D-B264FCBD2F14}"/>
            </c:ext>
          </c:extLst>
        </c:ser>
        <c:ser>
          <c:idx val="4"/>
          <c:order val="4"/>
          <c:tx>
            <c:strRef>
              <c:f>'2.2'!$A$11</c:f>
              <c:strCache>
                <c:ptCount val="1"/>
                <c:pt idx="0">
                  <c:v>4.kv.20</c:v>
                </c:pt>
              </c:strCache>
            </c:strRef>
          </c:tx>
          <c:spPr>
            <a:solidFill>
              <a:srgbClr val="002A85">
                <a:alpha val="70000"/>
              </a:srgbClr>
            </a:solidFill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'2.2'!$B$11:$D$11</c:f>
              <c:numCache>
                <c:formatCode>0.00</c:formatCode>
                <c:ptCount val="3"/>
                <c:pt idx="0">
                  <c:v>0.28291202487138684</c:v>
                </c:pt>
                <c:pt idx="1">
                  <c:v>0.42561719959916189</c:v>
                </c:pt>
                <c:pt idx="2">
                  <c:v>5.4927302100161543E-2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570-44E5-939D-B264FCBD2F14}"/>
            </c:ext>
          </c:extLst>
        </c:ser>
        <c:ser>
          <c:idx val="5"/>
          <c:order val="5"/>
          <c:tx>
            <c:strRef>
              <c:f>'2.2'!$A$12</c:f>
              <c:strCache>
                <c:ptCount val="1"/>
                <c:pt idx="0">
                  <c:v>1.kv.21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'2.2'!$B$12:$D$12</c:f>
              <c:numCache>
                <c:formatCode>0.00</c:formatCode>
                <c:ptCount val="3"/>
                <c:pt idx="0">
                  <c:v>1E-3</c:v>
                </c:pt>
                <c:pt idx="1">
                  <c:v>0.34</c:v>
                </c:pt>
                <c:pt idx="2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570-44E5-939D-B264FCBD2F14}"/>
            </c:ext>
          </c:extLst>
        </c:ser>
        <c:ser>
          <c:idx val="7"/>
          <c:order val="6"/>
          <c:tx>
            <c:strRef>
              <c:f>'2.2'!$A$13</c:f>
              <c:strCache>
                <c:ptCount val="1"/>
                <c:pt idx="0">
                  <c:v>2.kv.21</c:v>
                </c:pt>
              </c:strCache>
            </c:strRef>
          </c:tx>
          <c:spPr>
            <a:solidFill>
              <a:srgbClr val="002A85">
                <a:alpha val="90000"/>
              </a:srgbClr>
            </a:solidFill>
          </c:spPr>
          <c:invertIfNegative val="0"/>
          <c:val>
            <c:numRef>
              <c:f>'2.2'!$B$13:$D$13</c:f>
              <c:numCache>
                <c:formatCode>0.00</c:formatCode>
                <c:ptCount val="3"/>
                <c:pt idx="0">
                  <c:v>-0.12</c:v>
                </c:pt>
                <c:pt idx="1">
                  <c:v>0.33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E2-421A-ADB7-75870D7608F8}"/>
            </c:ext>
          </c:extLst>
        </c:ser>
        <c:ser>
          <c:idx val="8"/>
          <c:order val="7"/>
          <c:tx>
            <c:strRef>
              <c:f>'2.2'!$A$14</c:f>
              <c:strCache>
                <c:ptCount val="1"/>
                <c:pt idx="0">
                  <c:v>3.kv.21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val>
            <c:numRef>
              <c:f>'2.2'!$B$14:$D$14</c:f>
              <c:numCache>
                <c:formatCode>0.00</c:formatCode>
                <c:ptCount val="3"/>
                <c:pt idx="0">
                  <c:v>-0.03</c:v>
                </c:pt>
                <c:pt idx="1">
                  <c:v>0.32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5D-4EFD-AD25-E18470667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481992"/>
        <c:axId val="1"/>
      </c:barChart>
      <c:barChart>
        <c:barDir val="col"/>
        <c:grouping val="clustered"/>
        <c:varyColors val="0"/>
        <c:ser>
          <c:idx val="6"/>
          <c:order val="8"/>
          <c:tx>
            <c:strRef>
              <c:f>'2.2'!$A$15</c:f>
              <c:strCache>
                <c:ptCount val="1"/>
              </c:strCache>
            </c:strRef>
          </c:tx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'2.2'!$B$15:$D$15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2-421A-ADB7-75870D760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430984"/>
        <c:axId val="750434592"/>
      </c:barChart>
      <c:catAx>
        <c:axId val="747481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2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utlån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747481992"/>
        <c:crosses val="autoZero"/>
        <c:crossBetween val="between"/>
        <c:majorUnit val="0.25"/>
      </c:valAx>
      <c:valAx>
        <c:axId val="75043459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750430984"/>
        <c:crosses val="max"/>
        <c:crossBetween val="between"/>
      </c:valAx>
      <c:catAx>
        <c:axId val="750430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04345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0.05"/>
          <c:y val="0.85909922717993581"/>
          <c:w val="0.90000000000000013"/>
          <c:h val="7.1456328375619715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2315239031879"/>
          <c:y val="3.0238095238095238E-2"/>
          <c:w val="0.77648588356640835"/>
          <c:h val="0.59442420634920634"/>
        </c:manualLayout>
      </c:layout>
      <c:lineChart>
        <c:grouping val="standard"/>
        <c:varyColors val="0"/>
        <c:ser>
          <c:idx val="0"/>
          <c:order val="0"/>
          <c:tx>
            <c:strRef>
              <c:f>'3.6'!$A$7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'3.6'!$B$6:$O$6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 sep. 2021</c:v>
                </c:pt>
              </c:strCache>
            </c:strRef>
          </c:cat>
          <c:val>
            <c:numRef>
              <c:f>'3.6'!$B$7:$O$7</c:f>
              <c:numCache>
                <c:formatCode>0.0</c:formatCode>
                <c:ptCount val="14"/>
                <c:pt idx="0">
                  <c:v>60.819646432461823</c:v>
                </c:pt>
                <c:pt idx="1">
                  <c:v>72.497517164078403</c:v>
                </c:pt>
                <c:pt idx="2">
                  <c:v>55.311648796030646</c:v>
                </c:pt>
                <c:pt idx="3">
                  <c:v>57.02940665660141</c:v>
                </c:pt>
                <c:pt idx="4">
                  <c:v>50.433835834879645</c:v>
                </c:pt>
                <c:pt idx="5">
                  <c:v>54.188418583870089</c:v>
                </c:pt>
                <c:pt idx="6">
                  <c:v>56.496967069306869</c:v>
                </c:pt>
                <c:pt idx="7">
                  <c:v>56.84953482510091</c:v>
                </c:pt>
                <c:pt idx="8">
                  <c:v>58.924955552219885</c:v>
                </c:pt>
                <c:pt idx="9">
                  <c:v>59.949830010715829</c:v>
                </c:pt>
                <c:pt idx="10">
                  <c:v>53.756504700475539</c:v>
                </c:pt>
                <c:pt idx="11">
                  <c:v>56.002253001891724</c:v>
                </c:pt>
                <c:pt idx="12">
                  <c:v>63.037247787009541</c:v>
                </c:pt>
                <c:pt idx="13">
                  <c:v>64.760658934268605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43-423C-84F9-26B4457EB2A1}"/>
            </c:ext>
          </c:extLst>
        </c:ser>
        <c:ser>
          <c:idx val="1"/>
          <c:order val="1"/>
          <c:tx>
            <c:strRef>
              <c:f>'3.6'!$A$8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'3.6'!$B$6:$O$6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 sep. 2021</c:v>
                </c:pt>
              </c:strCache>
            </c:strRef>
          </c:cat>
          <c:val>
            <c:numRef>
              <c:f>'3.6'!$B$8:$O$8</c:f>
              <c:numCache>
                <c:formatCode>0.0</c:formatCode>
                <c:ptCount val="14"/>
                <c:pt idx="0">
                  <c:v>21.497264078076704</c:v>
                </c:pt>
                <c:pt idx="1">
                  <c:v>17.682873594306137</c:v>
                </c:pt>
                <c:pt idx="2">
                  <c:v>36.603845260765347</c:v>
                </c:pt>
                <c:pt idx="3">
                  <c:v>34.592986534540955</c:v>
                </c:pt>
                <c:pt idx="4">
                  <c:v>43.170590891380833</c:v>
                </c:pt>
                <c:pt idx="5">
                  <c:v>41.466659148113258</c:v>
                </c:pt>
                <c:pt idx="6">
                  <c:v>39.786980251703788</c:v>
                </c:pt>
                <c:pt idx="7">
                  <c:v>39.050152664645104</c:v>
                </c:pt>
                <c:pt idx="8">
                  <c:v>38.253276008915954</c:v>
                </c:pt>
                <c:pt idx="9">
                  <c:v>36.703161688435635</c:v>
                </c:pt>
                <c:pt idx="10">
                  <c:v>38.693568404237624</c:v>
                </c:pt>
                <c:pt idx="11">
                  <c:v>36.086440753738529</c:v>
                </c:pt>
                <c:pt idx="12">
                  <c:v>33.619300563761691</c:v>
                </c:pt>
                <c:pt idx="13">
                  <c:v>31.460263029356017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43-423C-84F9-26B4457EB2A1}"/>
            </c:ext>
          </c:extLst>
        </c:ser>
        <c:ser>
          <c:idx val="3"/>
          <c:order val="3"/>
          <c:tx>
            <c:strRef>
              <c:f>'3.6'!$A$10</c:f>
              <c:strCache>
                <c:ptCount val="1"/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'3.6'!$B$6:$O$6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 sep. 2021</c:v>
                </c:pt>
              </c:strCache>
            </c:strRef>
          </c:cat>
          <c:val>
            <c:numRef>
              <c:f>'3.6'!$B$10:$O$10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043-423C-84F9-26B4457E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2"/>
          <c:order val="2"/>
          <c:tx>
            <c:strRef>
              <c:f>'3.6'!$A$9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'3.6'!$B$6:$O$6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 sep. 2021</c:v>
                </c:pt>
              </c:strCache>
            </c:strRef>
          </c:cat>
          <c:val>
            <c:numRef>
              <c:f>'3.6'!$B$9:$O$9</c:f>
              <c:numCache>
                <c:formatCode>0.0</c:formatCode>
                <c:ptCount val="14"/>
                <c:pt idx="0">
                  <c:v>17.683089489461473</c:v>
                </c:pt>
                <c:pt idx="1">
                  <c:v>9.8196092416154599</c:v>
                </c:pt>
                <c:pt idx="2">
                  <c:v>8.0845059432040074</c:v>
                </c:pt>
                <c:pt idx="3">
                  <c:v>8.3776068088576352</c:v>
                </c:pt>
                <c:pt idx="4">
                  <c:v>6.3955732737395223</c:v>
                </c:pt>
                <c:pt idx="5">
                  <c:v>4.3449222680166528</c:v>
                </c:pt>
                <c:pt idx="6">
                  <c:v>3.7160526789893424</c:v>
                </c:pt>
                <c:pt idx="7">
                  <c:v>4.1003125102539855</c:v>
                </c:pt>
                <c:pt idx="8">
                  <c:v>2.8217684388641615</c:v>
                </c:pt>
                <c:pt idx="9">
                  <c:v>3.3470083008485361</c:v>
                </c:pt>
                <c:pt idx="10">
                  <c:v>7.5499268952868377</c:v>
                </c:pt>
                <c:pt idx="11">
                  <c:v>7.9113062443697473</c:v>
                </c:pt>
                <c:pt idx="12">
                  <c:v>3.3434516492287685</c:v>
                </c:pt>
                <c:pt idx="13">
                  <c:v>3.7790780363753727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43-423C-84F9-26B4457E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155232"/>
        <c:axId val="1186154576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  <c:majorUnit val="20"/>
      </c:valAx>
      <c:valAx>
        <c:axId val="1186154576"/>
        <c:scaling>
          <c:orientation val="minMax"/>
          <c:max val="8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6155232"/>
        <c:crosses val="max"/>
        <c:crossBetween val="midCat"/>
        <c:majorUnit val="20"/>
      </c:valAx>
      <c:catAx>
        <c:axId val="118615523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18615457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4590879265091863"/>
          <c:y val="0.80908901641532094"/>
          <c:w val="0.71651574803149598"/>
          <c:h val="0.186281240268695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2450980392156"/>
          <c:y val="3.0767063492063491E-2"/>
          <c:w val="0.8056849673202614"/>
          <c:h val="0.61635944809898124"/>
        </c:manualLayout>
      </c:layout>
      <c:lineChart>
        <c:grouping val="standard"/>
        <c:varyColors val="0"/>
        <c:ser>
          <c:idx val="1"/>
          <c:order val="1"/>
          <c:tx>
            <c:strRef>
              <c:f>'3.7'!$C$4</c:f>
              <c:strCache>
                <c:ptCount val="1"/>
                <c:pt idx="0">
                  <c:v>Finansinntekter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'3.7'!$A$5:$A$63</c:f>
              <c:strCache>
                <c:ptCount val="59"/>
                <c:pt idx="3">
                  <c:v>2007</c:v>
                </c:pt>
                <c:pt idx="7">
                  <c:v>2008</c:v>
                </c:pt>
                <c:pt idx="11">
                  <c:v>2009</c:v>
                </c:pt>
                <c:pt idx="15">
                  <c:v>2010</c:v>
                </c:pt>
                <c:pt idx="19">
                  <c:v>2011</c:v>
                </c:pt>
                <c:pt idx="23">
                  <c:v>2012</c:v>
                </c:pt>
                <c:pt idx="27">
                  <c:v>2013</c:v>
                </c:pt>
                <c:pt idx="31">
                  <c:v>2014</c:v>
                </c:pt>
                <c:pt idx="35">
                  <c:v>2015</c:v>
                </c:pt>
                <c:pt idx="39">
                  <c:v>2016</c:v>
                </c:pt>
                <c:pt idx="43">
                  <c:v>2017</c:v>
                </c:pt>
                <c:pt idx="47">
                  <c:v>2018</c:v>
                </c:pt>
                <c:pt idx="51">
                  <c:v>2019</c:v>
                </c:pt>
                <c:pt idx="55">
                  <c:v>2020</c:v>
                </c:pt>
                <c:pt idx="58">
                  <c:v>1.-3 kv 2021</c:v>
                </c:pt>
              </c:strCache>
            </c:strRef>
          </c:cat>
          <c:val>
            <c:numRef>
              <c:f>'3.7'!$C$5:$C$63</c:f>
              <c:numCache>
                <c:formatCode>_-* #\ ##0.0_-;\-* #\ ##0.0_-;_-* "-"??_-;_-@_-</c:formatCode>
                <c:ptCount val="59"/>
                <c:pt idx="0">
                  <c:v>19.305200975473987</c:v>
                </c:pt>
                <c:pt idx="1">
                  <c:v>21.301313719360778</c:v>
                </c:pt>
                <c:pt idx="2">
                  <c:v>17.788031377602774</c:v>
                </c:pt>
                <c:pt idx="3">
                  <c:v>17.680308886226857</c:v>
                </c:pt>
                <c:pt idx="4">
                  <c:v>-8.444724047250455</c:v>
                </c:pt>
                <c:pt idx="5">
                  <c:v>0.79728994492187844</c:v>
                </c:pt>
                <c:pt idx="6">
                  <c:v>-0.28106180239238865</c:v>
                </c:pt>
                <c:pt idx="7">
                  <c:v>-2.4088855960530133</c:v>
                </c:pt>
                <c:pt idx="8">
                  <c:v>13.227675171615665</c:v>
                </c:pt>
                <c:pt idx="9">
                  <c:v>20.013420860035279</c:v>
                </c:pt>
                <c:pt idx="10">
                  <c:v>22.612685342349181</c:v>
                </c:pt>
                <c:pt idx="11">
                  <c:v>21.208989400226979</c:v>
                </c:pt>
                <c:pt idx="12">
                  <c:v>15.24525032793319</c:v>
                </c:pt>
                <c:pt idx="13">
                  <c:v>10.290370575953329</c:v>
                </c:pt>
                <c:pt idx="14">
                  <c:v>11.986415060150025</c:v>
                </c:pt>
                <c:pt idx="15">
                  <c:v>13.617441956266068</c:v>
                </c:pt>
                <c:pt idx="16">
                  <c:v>10.748213728065462</c:v>
                </c:pt>
                <c:pt idx="17">
                  <c:v>14.703103970177663</c:v>
                </c:pt>
                <c:pt idx="18">
                  <c:v>7.1272803332402201</c:v>
                </c:pt>
                <c:pt idx="19">
                  <c:v>7.4392515359462426</c:v>
                </c:pt>
                <c:pt idx="20">
                  <c:v>20.171355284152668</c:v>
                </c:pt>
                <c:pt idx="21">
                  <c:v>12.985095163758679</c:v>
                </c:pt>
                <c:pt idx="22">
                  <c:v>14.503716543803296</c:v>
                </c:pt>
                <c:pt idx="23">
                  <c:v>14.5927211824464</c:v>
                </c:pt>
                <c:pt idx="24">
                  <c:v>14.95576794022756</c:v>
                </c:pt>
                <c:pt idx="25">
                  <c:v>10.713420165296206</c:v>
                </c:pt>
                <c:pt idx="26">
                  <c:v>10.992793751524953</c:v>
                </c:pt>
                <c:pt idx="27">
                  <c:v>12.371648487983856</c:v>
                </c:pt>
                <c:pt idx="28">
                  <c:v>23.443744804529683</c:v>
                </c:pt>
                <c:pt idx="29">
                  <c:v>21.75128776690137</c:v>
                </c:pt>
                <c:pt idx="30">
                  <c:v>16.65624894795009</c:v>
                </c:pt>
                <c:pt idx="31">
                  <c:v>13.616319864150928</c:v>
                </c:pt>
                <c:pt idx="32">
                  <c:v>10.998398262352907</c:v>
                </c:pt>
                <c:pt idx="33">
                  <c:v>8.511983759031363</c:v>
                </c:pt>
                <c:pt idx="34">
                  <c:v>3.0779414758929446</c:v>
                </c:pt>
                <c:pt idx="35">
                  <c:v>5.860691601988175</c:v>
                </c:pt>
                <c:pt idx="36">
                  <c:v>5.6322629575162493</c:v>
                </c:pt>
                <c:pt idx="37">
                  <c:v>8.7961317428536354</c:v>
                </c:pt>
                <c:pt idx="38">
                  <c:v>9.4432789811566078</c:v>
                </c:pt>
                <c:pt idx="39">
                  <c:v>9.0678836298552774</c:v>
                </c:pt>
                <c:pt idx="40">
                  <c:v>10.029128340877003</c:v>
                </c:pt>
                <c:pt idx="41">
                  <c:v>9.5816452381221406</c:v>
                </c:pt>
                <c:pt idx="42">
                  <c:v>9.3668351609917035</c:v>
                </c:pt>
                <c:pt idx="43">
                  <c:v>9.2558763525006462</c:v>
                </c:pt>
                <c:pt idx="44">
                  <c:v>2.0049279216319156</c:v>
                </c:pt>
                <c:pt idx="45">
                  <c:v>4.2944091275046858</c:v>
                </c:pt>
                <c:pt idx="46">
                  <c:v>5.4172871617334977</c:v>
                </c:pt>
                <c:pt idx="47">
                  <c:v>2.3259795134045609</c:v>
                </c:pt>
                <c:pt idx="48">
                  <c:v>39.991913260516711</c:v>
                </c:pt>
                <c:pt idx="49">
                  <c:v>22.858556733901629</c:v>
                </c:pt>
                <c:pt idx="50">
                  <c:v>16.06290103181415</c:v>
                </c:pt>
                <c:pt idx="51">
                  <c:v>15.43429459440015</c:v>
                </c:pt>
                <c:pt idx="52">
                  <c:v>-25.437921960061342</c:v>
                </c:pt>
                <c:pt idx="53">
                  <c:v>-0.37534986344621218</c:v>
                </c:pt>
                <c:pt idx="54">
                  <c:v>3.3010377083948308</c:v>
                </c:pt>
                <c:pt idx="55">
                  <c:v>7.0850953079352168</c:v>
                </c:pt>
                <c:pt idx="56">
                  <c:v>12.50647666014482</c:v>
                </c:pt>
                <c:pt idx="57">
                  <c:v>11.12093298989447</c:v>
                </c:pt>
                <c:pt idx="58">
                  <c:v>8.1885783385588962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71-444B-B823-20E290A2CF04}"/>
            </c:ext>
          </c:extLst>
        </c:ser>
        <c:ser>
          <c:idx val="2"/>
          <c:order val="2"/>
          <c:tx>
            <c:strRef>
              <c:f>'3.7'!$D$4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'3.7'!$A$5:$A$63</c:f>
              <c:strCache>
                <c:ptCount val="59"/>
                <c:pt idx="3">
                  <c:v>2007</c:v>
                </c:pt>
                <c:pt idx="7">
                  <c:v>2008</c:v>
                </c:pt>
                <c:pt idx="11">
                  <c:v>2009</c:v>
                </c:pt>
                <c:pt idx="15">
                  <c:v>2010</c:v>
                </c:pt>
                <c:pt idx="19">
                  <c:v>2011</c:v>
                </c:pt>
                <c:pt idx="23">
                  <c:v>2012</c:v>
                </c:pt>
                <c:pt idx="27">
                  <c:v>2013</c:v>
                </c:pt>
                <c:pt idx="31">
                  <c:v>2014</c:v>
                </c:pt>
                <c:pt idx="35">
                  <c:v>2015</c:v>
                </c:pt>
                <c:pt idx="39">
                  <c:v>2016</c:v>
                </c:pt>
                <c:pt idx="43">
                  <c:v>2017</c:v>
                </c:pt>
                <c:pt idx="47">
                  <c:v>2018</c:v>
                </c:pt>
                <c:pt idx="51">
                  <c:v>2019</c:v>
                </c:pt>
                <c:pt idx="55">
                  <c:v>2020</c:v>
                </c:pt>
                <c:pt idx="58">
                  <c:v>1.-3 kv 2021</c:v>
                </c:pt>
              </c:strCache>
            </c:strRef>
          </c:cat>
          <c:val>
            <c:numRef>
              <c:f>'3.7'!$D$5:$D$63</c:f>
              <c:numCache>
                <c:formatCode>_-* #\ ##0.0_-;\-* #\ ##0.0_-;_-* "-"??_-;_-@_-</c:formatCode>
                <c:ptCount val="59"/>
                <c:pt idx="0">
                  <c:v>11.869824219698723</c:v>
                </c:pt>
                <c:pt idx="1">
                  <c:v>17.401707243506099</c:v>
                </c:pt>
                <c:pt idx="2">
                  <c:v>18.247654707875608</c:v>
                </c:pt>
                <c:pt idx="3">
                  <c:v>20.149157117907247</c:v>
                </c:pt>
                <c:pt idx="4">
                  <c:v>-5.1750997825012153</c:v>
                </c:pt>
                <c:pt idx="5">
                  <c:v>5.2540693681571851</c:v>
                </c:pt>
                <c:pt idx="6">
                  <c:v>4.0028964481581601</c:v>
                </c:pt>
                <c:pt idx="7">
                  <c:v>2.4935445640345413</c:v>
                </c:pt>
                <c:pt idx="8">
                  <c:v>12.489743866058241</c:v>
                </c:pt>
                <c:pt idx="9">
                  <c:v>22.746226128169411</c:v>
                </c:pt>
                <c:pt idx="10">
                  <c:v>25.499249566014836</c:v>
                </c:pt>
                <c:pt idx="11">
                  <c:v>23.682966839810685</c:v>
                </c:pt>
                <c:pt idx="12">
                  <c:v>3.7552188584886945</c:v>
                </c:pt>
                <c:pt idx="13">
                  <c:v>9.3707966837119319</c:v>
                </c:pt>
                <c:pt idx="14">
                  <c:v>13.593156124123782</c:v>
                </c:pt>
                <c:pt idx="15">
                  <c:v>14.839120745528408</c:v>
                </c:pt>
                <c:pt idx="16">
                  <c:v>8.4220272845497881</c:v>
                </c:pt>
                <c:pt idx="17">
                  <c:v>17.510929548138815</c:v>
                </c:pt>
                <c:pt idx="18">
                  <c:v>11.831218608501484</c:v>
                </c:pt>
                <c:pt idx="19">
                  <c:v>10.936065283068668</c:v>
                </c:pt>
                <c:pt idx="20">
                  <c:v>24.525541620604173</c:v>
                </c:pt>
                <c:pt idx="21">
                  <c:v>21.445364004615914</c:v>
                </c:pt>
                <c:pt idx="22">
                  <c:v>22.995454959128729</c:v>
                </c:pt>
                <c:pt idx="23">
                  <c:v>22.727001803266898</c:v>
                </c:pt>
                <c:pt idx="24">
                  <c:v>22.163855592604826</c:v>
                </c:pt>
                <c:pt idx="25">
                  <c:v>18.930484538450504</c:v>
                </c:pt>
                <c:pt idx="26">
                  <c:v>20.016864195379053</c:v>
                </c:pt>
                <c:pt idx="27">
                  <c:v>20.784103693596943</c:v>
                </c:pt>
                <c:pt idx="28">
                  <c:v>28.856946966971293</c:v>
                </c:pt>
                <c:pt idx="29">
                  <c:v>32.441704604811477</c:v>
                </c:pt>
                <c:pt idx="30">
                  <c:v>29.021796597536763</c:v>
                </c:pt>
                <c:pt idx="31">
                  <c:v>27.368579027765527</c:v>
                </c:pt>
                <c:pt idx="32">
                  <c:v>16.464828010862636</c:v>
                </c:pt>
                <c:pt idx="33">
                  <c:v>20.859350462737403</c:v>
                </c:pt>
                <c:pt idx="34">
                  <c:v>17.162916380633135</c:v>
                </c:pt>
                <c:pt idx="35">
                  <c:v>20.057830191235997</c:v>
                </c:pt>
                <c:pt idx="36">
                  <c:v>19.224628478276244</c:v>
                </c:pt>
                <c:pt idx="37">
                  <c:v>24.226184855522547</c:v>
                </c:pt>
                <c:pt idx="38">
                  <c:v>23.495996320117246</c:v>
                </c:pt>
                <c:pt idx="39">
                  <c:v>23.164016974542768</c:v>
                </c:pt>
                <c:pt idx="40">
                  <c:v>19.801328451545842</c:v>
                </c:pt>
                <c:pt idx="41">
                  <c:v>21.307832524092479</c:v>
                </c:pt>
                <c:pt idx="42">
                  <c:v>21.471924680471304</c:v>
                </c:pt>
                <c:pt idx="43">
                  <c:v>19.867694461598497</c:v>
                </c:pt>
                <c:pt idx="44">
                  <c:v>7.6541506247093025</c:v>
                </c:pt>
                <c:pt idx="45">
                  <c:v>11.376691531823747</c:v>
                </c:pt>
                <c:pt idx="46">
                  <c:v>12.036542954502703</c:v>
                </c:pt>
                <c:pt idx="47">
                  <c:v>11.84524268579189</c:v>
                </c:pt>
                <c:pt idx="48">
                  <c:v>43.314326024667658</c:v>
                </c:pt>
                <c:pt idx="49">
                  <c:v>31.01636562963904</c:v>
                </c:pt>
                <c:pt idx="50">
                  <c:v>24.706927773539629</c:v>
                </c:pt>
                <c:pt idx="51">
                  <c:v>23.33028206763904</c:v>
                </c:pt>
                <c:pt idx="52">
                  <c:v>-18.25522234020961</c:v>
                </c:pt>
                <c:pt idx="53">
                  <c:v>11.833406437934279</c:v>
                </c:pt>
                <c:pt idx="54">
                  <c:v>16.570389734940768</c:v>
                </c:pt>
                <c:pt idx="55">
                  <c:v>19.726902809757888</c:v>
                </c:pt>
                <c:pt idx="56">
                  <c:v>23.867533679161919</c:v>
                </c:pt>
                <c:pt idx="57">
                  <c:v>27.188533020164279</c:v>
                </c:pt>
                <c:pt idx="58">
                  <c:v>25.99397344931786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'3.7'!$B$4</c:f>
              <c:strCache>
                <c:ptCount val="1"/>
                <c:pt idx="0">
                  <c:v>Resultat av teknisk regnskap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'3.7'!$A$5:$A$63</c:f>
              <c:strCache>
                <c:ptCount val="59"/>
                <c:pt idx="3">
                  <c:v>2007</c:v>
                </c:pt>
                <c:pt idx="7">
                  <c:v>2008</c:v>
                </c:pt>
                <c:pt idx="11">
                  <c:v>2009</c:v>
                </c:pt>
                <c:pt idx="15">
                  <c:v>2010</c:v>
                </c:pt>
                <c:pt idx="19">
                  <c:v>2011</c:v>
                </c:pt>
                <c:pt idx="23">
                  <c:v>2012</c:v>
                </c:pt>
                <c:pt idx="27">
                  <c:v>2013</c:v>
                </c:pt>
                <c:pt idx="31">
                  <c:v>2014</c:v>
                </c:pt>
                <c:pt idx="35">
                  <c:v>2015</c:v>
                </c:pt>
                <c:pt idx="39">
                  <c:v>2016</c:v>
                </c:pt>
                <c:pt idx="43">
                  <c:v>2017</c:v>
                </c:pt>
                <c:pt idx="47">
                  <c:v>2018</c:v>
                </c:pt>
                <c:pt idx="51">
                  <c:v>2019</c:v>
                </c:pt>
                <c:pt idx="55">
                  <c:v>2020</c:v>
                </c:pt>
                <c:pt idx="58">
                  <c:v>1.-3 kv 2021</c:v>
                </c:pt>
              </c:strCache>
            </c:strRef>
          </c:cat>
          <c:val>
            <c:numRef>
              <c:f>'3.7'!$B$5:$B$63</c:f>
              <c:numCache>
                <c:formatCode>_-* #\ ##0.0_-;\-* #\ ##0.0_-;_-* "-"??_-;_-@_-</c:formatCode>
                <c:ptCount val="59"/>
                <c:pt idx="0">
                  <c:v>2.8673356622114898</c:v>
                </c:pt>
                <c:pt idx="1">
                  <c:v>6.3099108201860599</c:v>
                </c:pt>
                <c:pt idx="2">
                  <c:v>10.83270313273367</c:v>
                </c:pt>
                <c:pt idx="3">
                  <c:v>12.853166815695225</c:v>
                </c:pt>
                <c:pt idx="4">
                  <c:v>12.517641777800984</c:v>
                </c:pt>
                <c:pt idx="5">
                  <c:v>13.721511215544368</c:v>
                </c:pt>
                <c:pt idx="6">
                  <c:v>13.806459191422766</c:v>
                </c:pt>
                <c:pt idx="7">
                  <c:v>13.745074556091087</c:v>
                </c:pt>
                <c:pt idx="8">
                  <c:v>4.7580232747473774</c:v>
                </c:pt>
                <c:pt idx="9">
                  <c:v>7.959699315557847</c:v>
                </c:pt>
                <c:pt idx="10">
                  <c:v>8.2057019524162058</c:v>
                </c:pt>
                <c:pt idx="11">
                  <c:v>7.9308138566550443</c:v>
                </c:pt>
                <c:pt idx="12">
                  <c:v>-5.9568858210902391</c:v>
                </c:pt>
                <c:pt idx="13">
                  <c:v>4.1779765888567191</c:v>
                </c:pt>
                <c:pt idx="14">
                  <c:v>6.3037367394633881</c:v>
                </c:pt>
                <c:pt idx="15">
                  <c:v>5.8669702382135407</c:v>
                </c:pt>
                <c:pt idx="16">
                  <c:v>2.8442126318337375</c:v>
                </c:pt>
                <c:pt idx="17">
                  <c:v>7.782029889948558</c:v>
                </c:pt>
                <c:pt idx="18">
                  <c:v>9.1445393631351841</c:v>
                </c:pt>
                <c:pt idx="19">
                  <c:v>7.5913645672697188</c:v>
                </c:pt>
                <c:pt idx="20">
                  <c:v>7.3753566688442653</c:v>
                </c:pt>
                <c:pt idx="21">
                  <c:v>11.785065790605282</c:v>
                </c:pt>
                <c:pt idx="22">
                  <c:v>11.251550765448574</c:v>
                </c:pt>
                <c:pt idx="23">
                  <c:v>10.873926560994278</c:v>
                </c:pt>
                <c:pt idx="24">
                  <c:v>10.246619267609047</c:v>
                </c:pt>
                <c:pt idx="25">
                  <c:v>10.880875599233333</c:v>
                </c:pt>
                <c:pt idx="26">
                  <c:v>11.814870933746993</c:v>
                </c:pt>
                <c:pt idx="27">
                  <c:v>11.276284279028795</c:v>
                </c:pt>
                <c:pt idx="28">
                  <c:v>8.4494923452213229</c:v>
                </c:pt>
                <c:pt idx="29">
                  <c:v>13.907065192214038</c:v>
                </c:pt>
                <c:pt idx="30">
                  <c:v>15.272024347009239</c:v>
                </c:pt>
                <c:pt idx="31">
                  <c:v>16.762354234410157</c:v>
                </c:pt>
                <c:pt idx="32">
                  <c:v>5.5976798952828437</c:v>
                </c:pt>
                <c:pt idx="33">
                  <c:v>12.076935273908219</c:v>
                </c:pt>
                <c:pt idx="34">
                  <c:v>13.90191747495175</c:v>
                </c:pt>
                <c:pt idx="35">
                  <c:v>14.203394284173953</c:v>
                </c:pt>
                <c:pt idx="36">
                  <c:v>13.690917368370478</c:v>
                </c:pt>
                <c:pt idx="37">
                  <c:v>15.882774725787735</c:v>
                </c:pt>
                <c:pt idx="38">
                  <c:v>13.949180747409196</c:v>
                </c:pt>
                <c:pt idx="39">
                  <c:v>13.966911547321819</c:v>
                </c:pt>
                <c:pt idx="40">
                  <c:v>9.9961382202796738</c:v>
                </c:pt>
                <c:pt idx="41">
                  <c:v>12.003124867372927</c:v>
                </c:pt>
                <c:pt idx="42">
                  <c:v>12.414702086555428</c:v>
                </c:pt>
                <c:pt idx="43">
                  <c:v>10.898105120638206</c:v>
                </c:pt>
                <c:pt idx="44">
                  <c:v>5.8451454299249335</c:v>
                </c:pt>
                <c:pt idx="45">
                  <c:v>7.2807234950682682</c:v>
                </c:pt>
                <c:pt idx="46">
                  <c:v>6.851171810018192</c:v>
                </c:pt>
                <c:pt idx="47">
                  <c:v>9.7694388210025469</c:v>
                </c:pt>
                <c:pt idx="48">
                  <c:v>3.5436387205700219</c:v>
                </c:pt>
                <c:pt idx="49">
                  <c:v>8.3874846321705032</c:v>
                </c:pt>
                <c:pt idx="50">
                  <c:v>8.8806870418999626</c:v>
                </c:pt>
                <c:pt idx="51">
                  <c:v>8.1321682861478362</c:v>
                </c:pt>
                <c:pt idx="52">
                  <c:v>7.5667533112182186</c:v>
                </c:pt>
                <c:pt idx="53">
                  <c:v>12.670803323189361</c:v>
                </c:pt>
                <c:pt idx="54">
                  <c:v>14.20626508932464</c:v>
                </c:pt>
                <c:pt idx="55">
                  <c:v>13.482293283168209</c:v>
                </c:pt>
                <c:pt idx="56">
                  <c:v>11.58525225806679</c:v>
                </c:pt>
                <c:pt idx="57">
                  <c:v>16.328506552079531</c:v>
                </c:pt>
                <c:pt idx="58">
                  <c:v>18.077096666930611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50"/>
          <c:min val="-3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7990644314621956E-2"/>
          <c:y val="0.84201865079365079"/>
          <c:w val="0.89371094742189483"/>
          <c:h val="0.13020317460317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8857189542483659"/>
          <c:y val="3.2969885773624093E-2"/>
          <c:w val="0.47822549019607841"/>
          <c:h val="0.756454642689205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'3.8'!$A$6</c:f>
              <c:strCache>
                <c:ptCount val="1"/>
                <c:pt idx="0">
                  <c:v>1. -3 kvartal 2021</c:v>
                </c:pt>
              </c:strCache>
            </c:strRef>
          </c:tx>
          <c:invertIfNegative val="0"/>
          <c:cat>
            <c:strRef>
              <c:f>'3.8'!$B$5:$F$5</c:f>
              <c:strCache>
                <c:ptCount val="5"/>
                <c:pt idx="0">
                  <c:v>Renteinntekter rentebærende verdipapirer</c:v>
                </c:pt>
                <c:pt idx="1">
                  <c:v>Verdiendring aksjer mv.</c:v>
                </c:pt>
                <c:pt idx="2">
                  <c:v>Verdiendring rentebærende verdipapirer</c:v>
                </c:pt>
                <c:pt idx="3">
                  <c:v>Realisert gevinst aksjer mv.</c:v>
                </c:pt>
                <c:pt idx="4">
                  <c:v>Realisert gevinst obligasjoner mv.</c:v>
                </c:pt>
              </c:strCache>
            </c:strRef>
          </c:cat>
          <c:val>
            <c:numRef>
              <c:f>'3.8'!$B$6:$F$6</c:f>
              <c:numCache>
                <c:formatCode>_-* #\ ##0.0_-;\-* #\ ##0.0_-;_-* "-"??_-;_-@_-</c:formatCode>
                <c:ptCount val="5"/>
                <c:pt idx="0">
                  <c:v>0.59005190488096937</c:v>
                </c:pt>
                <c:pt idx="1">
                  <c:v>0.2809649780681866</c:v>
                </c:pt>
                <c:pt idx="2">
                  <c:v>-4.0746302806038949E-2</c:v>
                </c:pt>
                <c:pt idx="3">
                  <c:v>1.060663153223963</c:v>
                </c:pt>
                <c:pt idx="4">
                  <c:v>0.1452192366504769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D-445A-B724-E19D62C49B45}"/>
            </c:ext>
          </c:extLst>
        </c:ser>
        <c:ser>
          <c:idx val="1"/>
          <c:order val="1"/>
          <c:tx>
            <c:strRef>
              <c:f>'3.8'!$A$7</c:f>
              <c:strCache>
                <c:ptCount val="1"/>
                <c:pt idx="0">
                  <c:v>1. -3 kvartal 2020</c:v>
                </c:pt>
              </c:strCache>
            </c:strRef>
          </c:tx>
          <c:invertIfNegative val="0"/>
          <c:cat>
            <c:strRef>
              <c:f>'3.8'!$B$5:$F$5</c:f>
              <c:strCache>
                <c:ptCount val="5"/>
                <c:pt idx="0">
                  <c:v>Renteinntekter rentebærende verdipapirer</c:v>
                </c:pt>
                <c:pt idx="1">
                  <c:v>Verdiendring aksjer mv.</c:v>
                </c:pt>
                <c:pt idx="2">
                  <c:v>Verdiendring rentebærende verdipapirer</c:v>
                </c:pt>
                <c:pt idx="3">
                  <c:v>Realisert gevinst aksjer mv.</c:v>
                </c:pt>
                <c:pt idx="4">
                  <c:v>Realisert gevinst obligasjoner mv.</c:v>
                </c:pt>
              </c:strCache>
            </c:strRef>
          </c:cat>
          <c:val>
            <c:numRef>
              <c:f>'3.8'!$B$7:$F$7</c:f>
              <c:numCache>
                <c:formatCode>_-* #\ ##0.0_-;\-* #\ ##0.0_-;_-* "-"??_-;_-@_-</c:formatCode>
                <c:ptCount val="5"/>
                <c:pt idx="0">
                  <c:v>0.8213995159686901</c:v>
                </c:pt>
                <c:pt idx="1">
                  <c:v>-0.61198738571904221</c:v>
                </c:pt>
                <c:pt idx="2">
                  <c:v>0.25385688377365939</c:v>
                </c:pt>
                <c:pt idx="3">
                  <c:v>0.34562803398180769</c:v>
                </c:pt>
                <c:pt idx="4">
                  <c:v>6.4894139377958723E-2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9D-445A-B724-E19D62C49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2951312"/>
        <c:axId val="702953280"/>
      </c:barChart>
      <c:catAx>
        <c:axId val="702951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02953280"/>
        <c:crosses val="autoZero"/>
        <c:auto val="1"/>
        <c:lblAlgn val="ctr"/>
        <c:lblOffset val="100"/>
        <c:noMultiLvlLbl val="0"/>
      </c:catAx>
      <c:valAx>
        <c:axId val="702953280"/>
        <c:scaling>
          <c:orientation val="minMax"/>
          <c:max val="2"/>
          <c:min val="-1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in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02951312"/>
        <c:crosses val="autoZero"/>
        <c:crossBetween val="between"/>
        <c:majorUnit val="1"/>
        <c:minorUnit val="0.5"/>
      </c:valAx>
    </c:plotArea>
    <c:legend>
      <c:legendPos val="b"/>
      <c:layout>
        <c:manualLayout>
          <c:xMode val="edge"/>
          <c:yMode val="edge"/>
          <c:x val="9.235280836223372E-3"/>
          <c:y val="0.88782489988748137"/>
          <c:w val="0.55775982854254313"/>
          <c:h val="7.830004705536475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980502437195335E-2"/>
          <c:y val="3.7996545768566495E-2"/>
          <c:w val="0.83144300712410946"/>
          <c:h val="0.708651587301587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'3.9'!$A$6</c:f>
              <c:strCache>
                <c:ptCount val="1"/>
                <c:pt idx="0">
                  <c:v> Skadeprosent 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0" tIns="19050" rIns="0" bIns="19050" anchor="ctr">
                <a:spAutoFit/>
              </a:bodyPr>
              <a:lstStyle/>
              <a:p>
                <a:pPr>
                  <a:defRPr sz="500">
                    <a:solidFill>
                      <a:schemeClr val="bg1"/>
                    </a:solidFill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'3.9'!$B$5:$P$5</c:f>
              <c:strCache>
                <c:ptCount val="15"/>
                <c:pt idx="0">
                  <c:v> 1. - 3 kv 2007 </c:v>
                </c:pt>
                <c:pt idx="1">
                  <c:v> 1. - 3 kv 2008 </c:v>
                </c:pt>
                <c:pt idx="2">
                  <c:v> 1. - 3 kv 2009 </c:v>
                </c:pt>
                <c:pt idx="3">
                  <c:v> 1. - 3 kv 2010 </c:v>
                </c:pt>
                <c:pt idx="4">
                  <c:v> 1. - 3 kv 2011 </c:v>
                </c:pt>
                <c:pt idx="5">
                  <c:v> 1. - 3 kv 2012 </c:v>
                </c:pt>
                <c:pt idx="6">
                  <c:v> 1. - 3 kv 2013 </c:v>
                </c:pt>
                <c:pt idx="7">
                  <c:v> 1. - 3 kv 2014 </c:v>
                </c:pt>
                <c:pt idx="8">
                  <c:v> 1. - 3 kv 2015 </c:v>
                </c:pt>
                <c:pt idx="9">
                  <c:v> 1. - 3 kv 2016 </c:v>
                </c:pt>
                <c:pt idx="10">
                  <c:v> 1. - 3 kv 2017 </c:v>
                </c:pt>
                <c:pt idx="11">
                  <c:v> 1. - 3 kv 2018 </c:v>
                </c:pt>
                <c:pt idx="12">
                  <c:v> 1. - 3 kv 2019 </c:v>
                </c:pt>
                <c:pt idx="13">
                  <c:v>1. - 3 kv 2020</c:v>
                </c:pt>
                <c:pt idx="14">
                  <c:v>1. - 3 kv 2021</c:v>
                </c:pt>
              </c:strCache>
            </c:strRef>
          </c:cat>
          <c:val>
            <c:numRef>
              <c:f>'3.9'!$B$6:$P$6</c:f>
              <c:numCache>
                <c:formatCode>_-* #\ ##0_-;\-* #\ ##0_-;_-* "-"??_-;_-@_-</c:formatCode>
                <c:ptCount val="15"/>
                <c:pt idx="0">
                  <c:v>76.803886836810236</c:v>
                </c:pt>
                <c:pt idx="1">
                  <c:v>76.40503001736711</c:v>
                </c:pt>
                <c:pt idx="2">
                  <c:v>75.776745036845369</c:v>
                </c:pt>
                <c:pt idx="3">
                  <c:v>77.675426860682478</c:v>
                </c:pt>
                <c:pt idx="4">
                  <c:v>75.503958584358259</c:v>
                </c:pt>
                <c:pt idx="5">
                  <c:v>72.90507040213258</c:v>
                </c:pt>
                <c:pt idx="6">
                  <c:v>71.67743938528605</c:v>
                </c:pt>
                <c:pt idx="7">
                  <c:v>69.798959919202076</c:v>
                </c:pt>
                <c:pt idx="8">
                  <c:v>70.179615404593733</c:v>
                </c:pt>
                <c:pt idx="9">
                  <c:v>70.766393257158072</c:v>
                </c:pt>
                <c:pt idx="10">
                  <c:v>70.48069582746426</c:v>
                </c:pt>
                <c:pt idx="11">
                  <c:v>75.990235220749156</c:v>
                </c:pt>
                <c:pt idx="12">
                  <c:v>73.544778261831738</c:v>
                </c:pt>
                <c:pt idx="13" formatCode="_-* #\ ##0.0_-;\-* #\ ##0.0_-;_-* &quot;-&quot;??_-;_-@_-">
                  <c:v>68.760371318465303</c:v>
                </c:pt>
                <c:pt idx="14" formatCode="_-* #\ ##0.0_-;\-* #\ ##0.0_-;_-* &quot;-&quot;??_-;_-@_-">
                  <c:v>65.40957709599985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C-4B2A-8017-161814FE069C}"/>
            </c:ext>
          </c:extLst>
        </c:ser>
        <c:ser>
          <c:idx val="1"/>
          <c:order val="1"/>
          <c:tx>
            <c:strRef>
              <c:f>'3.9'!$A$7</c:f>
              <c:strCache>
                <c:ptCount val="1"/>
                <c:pt idx="0">
                  <c:v> Kostnadsprosent 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0" tIns="19050" rIns="0" bIns="19050" anchor="ctr">
                <a:spAutoFit/>
              </a:bodyPr>
              <a:lstStyle/>
              <a:p>
                <a:pPr>
                  <a:defRPr sz="500">
                    <a:solidFill>
                      <a:schemeClr val="bg1"/>
                    </a:solidFill>
                  </a:defRPr>
                </a:pPr>
                <a:endParaRPr lang="nb-N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'3.9'!$B$5:$P$5</c:f>
              <c:strCache>
                <c:ptCount val="15"/>
                <c:pt idx="0">
                  <c:v> 1. - 3 kv 2007 </c:v>
                </c:pt>
                <c:pt idx="1">
                  <c:v> 1. - 3 kv 2008 </c:v>
                </c:pt>
                <c:pt idx="2">
                  <c:v> 1. - 3 kv 2009 </c:v>
                </c:pt>
                <c:pt idx="3">
                  <c:v> 1. - 3 kv 2010 </c:v>
                </c:pt>
                <c:pt idx="4">
                  <c:v> 1. - 3 kv 2011 </c:v>
                </c:pt>
                <c:pt idx="5">
                  <c:v> 1. - 3 kv 2012 </c:v>
                </c:pt>
                <c:pt idx="6">
                  <c:v> 1. - 3 kv 2013 </c:v>
                </c:pt>
                <c:pt idx="7">
                  <c:v> 1. - 3 kv 2014 </c:v>
                </c:pt>
                <c:pt idx="8">
                  <c:v> 1. - 3 kv 2015 </c:v>
                </c:pt>
                <c:pt idx="9">
                  <c:v> 1. - 3 kv 2016 </c:v>
                </c:pt>
                <c:pt idx="10">
                  <c:v> 1. - 3 kv 2017 </c:v>
                </c:pt>
                <c:pt idx="11">
                  <c:v> 1. - 3 kv 2018 </c:v>
                </c:pt>
                <c:pt idx="12">
                  <c:v> 1. - 3 kv 2019 </c:v>
                </c:pt>
                <c:pt idx="13">
                  <c:v>1. - 3 kv 2020</c:v>
                </c:pt>
                <c:pt idx="14">
                  <c:v>1. - 3 kv 2021</c:v>
                </c:pt>
              </c:strCache>
            </c:strRef>
          </c:cat>
          <c:val>
            <c:numRef>
              <c:f>'3.9'!$B$7:$P$7</c:f>
              <c:numCache>
                <c:formatCode>_-* #\ ##0_-;\-* #\ ##0_-;_-* "-"??_-;_-@_-</c:formatCode>
                <c:ptCount val="15"/>
                <c:pt idx="0">
                  <c:v>19.320844809199389</c:v>
                </c:pt>
                <c:pt idx="1">
                  <c:v>19.979312631575699</c:v>
                </c:pt>
                <c:pt idx="2">
                  <c:v>19.839688553780761</c:v>
                </c:pt>
                <c:pt idx="3">
                  <c:v>19.871371283425241</c:v>
                </c:pt>
                <c:pt idx="4">
                  <c:v>19.128020645738481</c:v>
                </c:pt>
                <c:pt idx="5">
                  <c:v>16.713473243168021</c:v>
                </c:pt>
                <c:pt idx="6">
                  <c:v>16.305356604275602</c:v>
                </c:pt>
                <c:pt idx="7">
                  <c:v>16.364970635967861</c:v>
                </c:pt>
                <c:pt idx="8">
                  <c:v>16.802366008061998</c:v>
                </c:pt>
                <c:pt idx="9">
                  <c:v>15.77874897296787</c:v>
                </c:pt>
                <c:pt idx="10">
                  <c:v>17.797755427791479</c:v>
                </c:pt>
                <c:pt idx="11">
                  <c:v>17.727172257453411</c:v>
                </c:pt>
                <c:pt idx="12">
                  <c:v>18.500072994470841</c:v>
                </c:pt>
                <c:pt idx="13" formatCode="_-* #\ ##0.0_-;\-* #\ ##0.0_-;_-* &quot;-&quot;??_-;_-@_-">
                  <c:v>17.707776012809369</c:v>
                </c:pt>
                <c:pt idx="14" formatCode="_-* #\ ##0.0_-;\-* #\ ##0.0_-;_-* &quot;-&quot;??_-;_-@_-">
                  <c:v>17.194560940723459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AC-4B2A-8017-161814FE069C}"/>
            </c:ext>
          </c:extLst>
        </c:ser>
        <c:ser>
          <c:idx val="2"/>
          <c:order val="2"/>
          <c:tx>
            <c:strRef>
              <c:f>'3.9'!$A$8</c:f>
              <c:strCache>
                <c:ptCount val="1"/>
                <c:pt idx="0">
                  <c:v> Kombinert </c:v>
                </c:pt>
              </c:strCache>
            </c:strRef>
          </c:tx>
          <c:spPr>
            <a:solidFill>
              <a:sysClr val="window" lastClr="FFFFFF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0" tIns="19050" rIns="0" bIns="19050" anchor="ctr">
                <a:spAutoFit/>
              </a:bodyPr>
              <a:lstStyle/>
              <a:p>
                <a:pPr>
                  <a:defRPr sz="600">
                    <a:solidFill>
                      <a:schemeClr val="tx1"/>
                    </a:solidFill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</c:ext>
            </c:extLst>
          </c:dLbls>
          <c:cat>
            <c:strRef>
              <c:f>'3.9'!$B$5:$P$5</c:f>
              <c:strCache>
                <c:ptCount val="15"/>
                <c:pt idx="0">
                  <c:v> 1. - 3 kv 2007 </c:v>
                </c:pt>
                <c:pt idx="1">
                  <c:v> 1. - 3 kv 2008 </c:v>
                </c:pt>
                <c:pt idx="2">
                  <c:v> 1. - 3 kv 2009 </c:v>
                </c:pt>
                <c:pt idx="3">
                  <c:v> 1. - 3 kv 2010 </c:v>
                </c:pt>
                <c:pt idx="4">
                  <c:v> 1. - 3 kv 2011 </c:v>
                </c:pt>
                <c:pt idx="5">
                  <c:v> 1. - 3 kv 2012 </c:v>
                </c:pt>
                <c:pt idx="6">
                  <c:v> 1. - 3 kv 2013 </c:v>
                </c:pt>
                <c:pt idx="7">
                  <c:v> 1. - 3 kv 2014 </c:v>
                </c:pt>
                <c:pt idx="8">
                  <c:v> 1. - 3 kv 2015 </c:v>
                </c:pt>
                <c:pt idx="9">
                  <c:v> 1. - 3 kv 2016 </c:v>
                </c:pt>
                <c:pt idx="10">
                  <c:v> 1. - 3 kv 2017 </c:v>
                </c:pt>
                <c:pt idx="11">
                  <c:v> 1. - 3 kv 2018 </c:v>
                </c:pt>
                <c:pt idx="12">
                  <c:v> 1. - 3 kv 2019 </c:v>
                </c:pt>
                <c:pt idx="13">
                  <c:v>1. - 3 kv 2020</c:v>
                </c:pt>
                <c:pt idx="14">
                  <c:v>1. - 3 kv 2021</c:v>
                </c:pt>
              </c:strCache>
            </c:strRef>
          </c:cat>
          <c:val>
            <c:numRef>
              <c:f>'3.9'!$B$8:$P$8</c:f>
              <c:numCache>
                <c:formatCode>_-* #\ ##0_-;\-* #\ ##0_-;_-* "-"??_-;_-@_-</c:formatCode>
                <c:ptCount val="15"/>
                <c:pt idx="0">
                  <c:v>96.124731646009621</c:v>
                </c:pt>
                <c:pt idx="1">
                  <c:v>96.384342648942805</c:v>
                </c:pt>
                <c:pt idx="2">
                  <c:v>95.61643359062613</c:v>
                </c:pt>
                <c:pt idx="3">
                  <c:v>97.546798144107726</c:v>
                </c:pt>
                <c:pt idx="4">
                  <c:v>94.631979230096746</c:v>
                </c:pt>
                <c:pt idx="5">
                  <c:v>89.618543645300605</c:v>
                </c:pt>
                <c:pt idx="6">
                  <c:v>87.982795989561652</c:v>
                </c:pt>
                <c:pt idx="7">
                  <c:v>86.163930555169941</c:v>
                </c:pt>
                <c:pt idx="8">
                  <c:v>86.981981412655728</c:v>
                </c:pt>
                <c:pt idx="9">
                  <c:v>86.545142230125947</c:v>
                </c:pt>
                <c:pt idx="10">
                  <c:v>88.278451255255732</c:v>
                </c:pt>
                <c:pt idx="11">
                  <c:v>93.71740747820256</c:v>
                </c:pt>
                <c:pt idx="12">
                  <c:v>92.044851256302579</c:v>
                </c:pt>
                <c:pt idx="13" formatCode="_-* #\ ##0.0_-;\-* #\ ##0.0_-;_-* &quot;-&quot;??_-;_-@_-">
                  <c:v>86.468147331274665</c:v>
                </c:pt>
                <c:pt idx="14" formatCode="_-* #\ ##0.0_-;\-* #\ ##0.0_-;_-* &quot;-&quot;??_-;_-@_-">
                  <c:v>82.604138036723313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AC-4B2A-8017-161814FE0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775680"/>
        <c:axId val="86777216"/>
      </c:barChart>
      <c:lineChart>
        <c:grouping val="standard"/>
        <c:varyColors val="0"/>
        <c:ser>
          <c:idx val="3"/>
          <c:order val="3"/>
          <c:tx>
            <c:strRef>
              <c:f>'3.9'!$A$9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'3.9'!$B$5:$P$5</c:f>
              <c:strCache>
                <c:ptCount val="15"/>
                <c:pt idx="0">
                  <c:v> 1. - 3 kv 2007 </c:v>
                </c:pt>
                <c:pt idx="1">
                  <c:v> 1. - 3 kv 2008 </c:v>
                </c:pt>
                <c:pt idx="2">
                  <c:v> 1. - 3 kv 2009 </c:v>
                </c:pt>
                <c:pt idx="3">
                  <c:v> 1. - 3 kv 2010 </c:v>
                </c:pt>
                <c:pt idx="4">
                  <c:v> 1. - 3 kv 2011 </c:v>
                </c:pt>
                <c:pt idx="5">
                  <c:v> 1. - 3 kv 2012 </c:v>
                </c:pt>
                <c:pt idx="6">
                  <c:v> 1. - 3 kv 2013 </c:v>
                </c:pt>
                <c:pt idx="7">
                  <c:v> 1. - 3 kv 2014 </c:v>
                </c:pt>
                <c:pt idx="8">
                  <c:v> 1. - 3 kv 2015 </c:v>
                </c:pt>
                <c:pt idx="9">
                  <c:v> 1. - 3 kv 2016 </c:v>
                </c:pt>
                <c:pt idx="10">
                  <c:v> 1. - 3 kv 2017 </c:v>
                </c:pt>
                <c:pt idx="11">
                  <c:v> 1. - 3 kv 2018 </c:v>
                </c:pt>
                <c:pt idx="12">
                  <c:v> 1. - 3 kv 2019 </c:v>
                </c:pt>
                <c:pt idx="13">
                  <c:v>1. - 3 kv 2020</c:v>
                </c:pt>
                <c:pt idx="14">
                  <c:v>1. - 3 kv 2021</c:v>
                </c:pt>
              </c:strCache>
            </c:strRef>
          </c:cat>
          <c:val>
            <c:numRef>
              <c:f>'3.9'!$B$9:$P$9</c:f>
              <c:numCache>
                <c:formatCode>General</c:formatCode>
                <c:ptCount val="15"/>
                <c:pt idx="0" formatCode="_-* #\ ##0_-;\-* #\ ##0_-;_-* &quot;-&quot;??_-;_-@_-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C-4B2A-8017-161814FE0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395584"/>
        <c:axId val="765395256"/>
      </c:lineChart>
      <c:catAx>
        <c:axId val="86775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700"/>
            </a:pPr>
            <a:endParaRPr lang="nb-NO"/>
          </a:p>
        </c:txPr>
        <c:crossAx val="86777216"/>
        <c:crosses val="autoZero"/>
        <c:auto val="1"/>
        <c:lblAlgn val="ctr"/>
        <c:lblOffset val="100"/>
        <c:noMultiLvlLbl val="0"/>
      </c:catAx>
      <c:valAx>
        <c:axId val="86777216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8.107236595425572E-3"/>
              <c:y val="0.3601292358140272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6775680"/>
        <c:crosses val="autoZero"/>
        <c:crossBetween val="between"/>
      </c:valAx>
      <c:valAx>
        <c:axId val="765395256"/>
        <c:scaling>
          <c:orientation val="minMax"/>
          <c:max val="12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765395584"/>
        <c:crosses val="max"/>
        <c:crossBetween val="between"/>
      </c:valAx>
      <c:catAx>
        <c:axId val="765395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539525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7.368072740907386E-2"/>
          <c:y val="0.92590902515138374"/>
          <c:w val="0.88299333183839102"/>
          <c:h val="5.782508486336165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16865079365065E-2"/>
          <c:y val="3.7376190476190473E-2"/>
          <c:w val="0.8422210317460318"/>
          <c:h val="0.693448412698412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'3.10'!$B$5</c:f>
              <c:strCache>
                <c:ptCount val="1"/>
                <c:pt idx="0">
                  <c:v> Skadeprosent 1. -3 kv 2020 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        Gjensidige        </c:v>
                </c:pt>
                <c:pt idx="3">
                  <c:v>            Fremtind</c:v>
                </c:pt>
                <c:pt idx="6">
                  <c:v>           Øvrige foretak  
            med FK &gt; 1 mrd.</c:v>
                </c:pt>
                <c:pt idx="9">
                  <c:v>         Øvrige foretak 
         med FK &lt; 1 mrd.</c:v>
                </c:pt>
              </c:strCache>
            </c:strRef>
          </c:cat>
          <c:val>
            <c:numRef>
              <c:f>'3.10'!$B$6:$B$16</c:f>
              <c:numCache>
                <c:formatCode>General</c:formatCode>
                <c:ptCount val="11"/>
                <c:pt idx="0" formatCode="_-* #\ ##0.0_-;\-* #\ ##0.0_-;_-* &quot;-&quot;??_-;_-@_-">
                  <c:v>66.325897657302761</c:v>
                </c:pt>
                <c:pt idx="3" formatCode="_-* #\ ##0.0_-;\-* #\ ##0.0_-;_-* &quot;-&quot;??_-;_-@_-">
                  <c:v>65.225397613955224</c:v>
                </c:pt>
                <c:pt idx="6" formatCode="_-* #\ ##0.0_-;\-* #\ ##0.0_-;_-* &quot;-&quot;??_-;_-@_-">
                  <c:v>74.109036152108672</c:v>
                </c:pt>
                <c:pt idx="9" formatCode="_-* #\ ##0.0_-;\-* #\ ##0.0_-;_-* &quot;-&quot;??_-;_-@_-">
                  <c:v>70.702282007759337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AA-498A-A284-93E55E35045C}"/>
            </c:ext>
          </c:extLst>
        </c:ser>
        <c:ser>
          <c:idx val="1"/>
          <c:order val="1"/>
          <c:tx>
            <c:strRef>
              <c:f>'3.10'!$C$5</c:f>
              <c:strCache>
                <c:ptCount val="1"/>
                <c:pt idx="0">
                  <c:v> Kostnadsprosent 1. - 3 kv 2020 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        Gjensidige        </c:v>
                </c:pt>
                <c:pt idx="3">
                  <c:v>            Fremtind</c:v>
                </c:pt>
                <c:pt idx="6">
                  <c:v>           Øvrige foretak  
            med FK &gt; 1 mrd.</c:v>
                </c:pt>
                <c:pt idx="9">
                  <c:v>         Øvrige foretak 
         med FK &lt; 1 mrd.</c:v>
                </c:pt>
              </c:strCache>
            </c:strRef>
          </c:cat>
          <c:val>
            <c:numRef>
              <c:f>'3.10'!$C$6:$C$16</c:f>
              <c:numCache>
                <c:formatCode>General</c:formatCode>
                <c:ptCount val="11"/>
                <c:pt idx="0" formatCode="_-* #\ ##0.0_-;\-* #\ ##0.0_-;_-* &quot;-&quot;??_-;_-@_-">
                  <c:v>14.323540504116201</c:v>
                </c:pt>
                <c:pt idx="3" formatCode="_-* #\ ##0.0_-;\-* #\ ##0.0_-;_-* &quot;-&quot;??_-;_-@_-">
                  <c:v>26.248947566803331</c:v>
                </c:pt>
                <c:pt idx="6" formatCode="_-* #\ ##0.0_-;\-* #\ ##0.0_-;_-* &quot;-&quot;??_-;_-@_-">
                  <c:v>16.847111525809609</c:v>
                </c:pt>
                <c:pt idx="9" formatCode="_-* #\ ##0.0_-;\-* #\ ##0.0_-;_-* &quot;-&quot;??_-;_-@_-">
                  <c:v>23.439383914723059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AA-498A-A284-93E55E35045C}"/>
            </c:ext>
          </c:extLst>
        </c:ser>
        <c:ser>
          <c:idx val="2"/>
          <c:order val="2"/>
          <c:tx>
            <c:strRef>
              <c:f>'3.10'!$D$5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        Gjensidige        </c:v>
                </c:pt>
                <c:pt idx="3">
                  <c:v>            Fremtind</c:v>
                </c:pt>
                <c:pt idx="6">
                  <c:v>           Øvrige foretak  
            med FK &gt; 1 mrd.</c:v>
                </c:pt>
                <c:pt idx="9">
                  <c:v>         Øvrige foretak 
         med FK &lt; 1 mrd.</c:v>
                </c:pt>
              </c:strCache>
            </c:strRef>
          </c:cat>
          <c:val>
            <c:numRef>
              <c:f>'3.10'!$D$6:$D$16</c:f>
              <c:numCache>
                <c:formatCode>General</c:formatCode>
                <c:ptCount val="11"/>
                <c:pt idx="0" formatCode="_-* #\ ##0.0_-;\-* #\ ##0.0_-;_-* &quot;-&quot;??_-;_-@_-">
                  <c:v>80.649438161418956</c:v>
                </c:pt>
                <c:pt idx="3" formatCode="_-* #\ ##0.0_-;\-* #\ ##0.0_-;_-* &quot;-&quot;??_-;_-@_-">
                  <c:v>91.474345180758547</c:v>
                </c:pt>
                <c:pt idx="6" formatCode="_-* #\ ##0.0_-;\-* #\ ##0.0_-;_-* &quot;-&quot;??_-;_-@_-">
                  <c:v>90.956147677918281</c:v>
                </c:pt>
                <c:pt idx="9" formatCode="_-* #\ ##0.0_-;\-* #\ ##0.0_-;_-* &quot;-&quot;??_-;_-@_-">
                  <c:v>94.141665922482389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0AA-498A-A284-93E55E35045C}"/>
            </c:ext>
          </c:extLst>
        </c:ser>
        <c:ser>
          <c:idx val="3"/>
          <c:order val="3"/>
          <c:tx>
            <c:strRef>
              <c:f>'3.10'!$E$5</c:f>
              <c:strCache>
                <c:ptCount val="1"/>
                <c:pt idx="0">
                  <c:v> Skadeprosent 1. - 3 kv 2021 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        Gjensidige        </c:v>
                </c:pt>
                <c:pt idx="3">
                  <c:v>            Fremtind</c:v>
                </c:pt>
                <c:pt idx="6">
                  <c:v>           Øvrige foretak  
            med FK &gt; 1 mrd.</c:v>
                </c:pt>
                <c:pt idx="9">
                  <c:v>         Øvrige foretak 
         med FK &lt; 1 mrd.</c:v>
                </c:pt>
              </c:strCache>
            </c:strRef>
          </c:cat>
          <c:val>
            <c:numRef>
              <c:f>'3.10'!$E$6:$E$16</c:f>
              <c:numCache>
                <c:formatCode>_-* #\ ##0.0_-;\-* #\ ##0.0_-;_-* "-"??_-;_-@_-</c:formatCode>
                <c:ptCount val="11"/>
                <c:pt idx="1">
                  <c:v>65.313856379582901</c:v>
                </c:pt>
                <c:pt idx="4">
                  <c:v>58.523882847818989</c:v>
                </c:pt>
                <c:pt idx="7">
                  <c:v>68.266134043559333</c:v>
                </c:pt>
                <c:pt idx="10">
                  <c:v>75.732212170135398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0AA-498A-A284-93E55E35045C}"/>
            </c:ext>
          </c:extLst>
        </c:ser>
        <c:ser>
          <c:idx val="4"/>
          <c:order val="4"/>
          <c:tx>
            <c:strRef>
              <c:f>'3.10'!$F$5</c:f>
              <c:strCache>
                <c:ptCount val="1"/>
                <c:pt idx="0">
                  <c:v> Kostnadsprosent 1. - 3 kv 2021 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        Gjensidige        </c:v>
                </c:pt>
                <c:pt idx="3">
                  <c:v>            Fremtind</c:v>
                </c:pt>
                <c:pt idx="6">
                  <c:v>           Øvrige foretak  
            med FK &gt; 1 mrd.</c:v>
                </c:pt>
                <c:pt idx="9">
                  <c:v>         Øvrige foretak 
         med FK &lt; 1 mrd.</c:v>
                </c:pt>
              </c:strCache>
            </c:strRef>
          </c:cat>
          <c:val>
            <c:numRef>
              <c:f>'3.10'!$F$6:$F$16</c:f>
              <c:numCache>
                <c:formatCode>_-* #\ ##0.0_-;\-* #\ ##0.0_-;_-* "-"??_-;_-@_-</c:formatCode>
                <c:ptCount val="11"/>
                <c:pt idx="1">
                  <c:v>13.76998207759163</c:v>
                </c:pt>
                <c:pt idx="4">
                  <c:v>24.582592024728878</c:v>
                </c:pt>
                <c:pt idx="7">
                  <c:v>16.766552400876471</c:v>
                </c:pt>
                <c:pt idx="10">
                  <c:v>28.55633906448401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0AA-498A-A284-93E55E35045C}"/>
            </c:ext>
          </c:extLst>
        </c:ser>
        <c:ser>
          <c:idx val="5"/>
          <c:order val="5"/>
          <c:tx>
            <c:strRef>
              <c:f>'3.10'!$G$5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        Gjensidige        </c:v>
                </c:pt>
                <c:pt idx="3">
                  <c:v>            Fremtind</c:v>
                </c:pt>
                <c:pt idx="6">
                  <c:v>           Øvrige foretak  
            med FK &gt; 1 mrd.</c:v>
                </c:pt>
                <c:pt idx="9">
                  <c:v>         Øvrige foretak 
         med FK &lt; 1 mrd.</c:v>
                </c:pt>
              </c:strCache>
            </c:strRef>
          </c:cat>
          <c:val>
            <c:numRef>
              <c:f>'3.10'!$G$6:$G$16</c:f>
              <c:numCache>
                <c:formatCode>_-* #\ ##0.0_-;\-* #\ ##0.0_-;_-* "-"??_-;_-@_-</c:formatCode>
                <c:ptCount val="11"/>
                <c:pt idx="1">
                  <c:v>79.083838457174537</c:v>
                </c:pt>
                <c:pt idx="4">
                  <c:v>83.106474872547864</c:v>
                </c:pt>
                <c:pt idx="7">
                  <c:v>85.032686444435797</c:v>
                </c:pt>
                <c:pt idx="10">
                  <c:v>104.2885512346194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0AA-498A-A284-93E55E35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81115560"/>
        <c:axId val="1181112936"/>
      </c:barChart>
      <c:barChart>
        <c:barDir val="col"/>
        <c:grouping val="stacked"/>
        <c:varyColors val="0"/>
        <c:ser>
          <c:idx val="6"/>
          <c:order val="6"/>
          <c:tx>
            <c:strRef>
              <c:f>'3.10'!$H$5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'3.10'!$A$6:$A$16</c:f>
              <c:strCache>
                <c:ptCount val="10"/>
                <c:pt idx="0">
                  <c:v>                 Gjensidige        </c:v>
                </c:pt>
                <c:pt idx="3">
                  <c:v>            Fremtind</c:v>
                </c:pt>
                <c:pt idx="6">
                  <c:v>           Øvrige foretak  
            med FK &gt; 1 mrd.</c:v>
                </c:pt>
                <c:pt idx="9">
                  <c:v>         Øvrige foretak 
         med FK &lt; 1 mrd.</c:v>
                </c:pt>
              </c:strCache>
            </c:strRef>
          </c:cat>
          <c:val>
            <c:numRef>
              <c:f>'3.10'!$H$6:$H$16</c:f>
              <c:numCache>
                <c:formatCode>General</c:formatCode>
                <c:ptCount val="1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0AA-498A-A284-93E55E35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75275696"/>
        <c:axId val="1175268480"/>
      </c:barChart>
      <c:catAx>
        <c:axId val="118111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1112936"/>
        <c:crosses val="autoZero"/>
        <c:auto val="1"/>
        <c:lblAlgn val="ctr"/>
        <c:lblOffset val="100"/>
        <c:tickMarkSkip val="3"/>
        <c:noMultiLvlLbl val="1"/>
      </c:catAx>
      <c:valAx>
        <c:axId val="1181112936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1115560"/>
        <c:crosses val="autoZero"/>
        <c:crossBetween val="between"/>
      </c:valAx>
      <c:valAx>
        <c:axId val="1175268480"/>
        <c:scaling>
          <c:orientation val="minMax"/>
          <c:max val="1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75275696"/>
        <c:crosses val="max"/>
        <c:crossBetween val="between"/>
      </c:valAx>
      <c:catAx>
        <c:axId val="117527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52684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6"/>
        <c:delete val="1"/>
      </c:legendEntry>
      <c:layout>
        <c:manualLayout>
          <c:xMode val="edge"/>
          <c:yMode val="edge"/>
          <c:x val="1.8748366013071895E-3"/>
          <c:y val="0.85165912698412716"/>
          <c:w val="0.99812516339869284"/>
          <c:h val="0.12314246031746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7614379084969"/>
          <c:y val="3.0767063492063491E-2"/>
          <c:w val="0.78493333333333348"/>
          <c:h val="0.56963888888888892"/>
        </c:manualLayout>
      </c:layout>
      <c:lineChart>
        <c:grouping val="standard"/>
        <c:varyColors val="0"/>
        <c:ser>
          <c:idx val="1"/>
          <c:order val="1"/>
          <c:tx>
            <c:strRef>
              <c:f>'3.11'!$C$4</c:f>
              <c:strCache>
                <c:ptCount val="1"/>
                <c:pt idx="0">
                  <c:v>    Finansielle eiendeler som måles til amortisert kost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'3.11'!$A$5:$A$40</c:f>
              <c:strCache>
                <c:ptCount val="36"/>
                <c:pt idx="0">
                  <c:v>31.12.12</c:v>
                </c:pt>
                <c:pt idx="4">
                  <c:v>31.12.13</c:v>
                </c:pt>
                <c:pt idx="8">
                  <c:v>31.12.14</c:v>
                </c:pt>
                <c:pt idx="12">
                  <c:v>31.12.15</c:v>
                </c:pt>
                <c:pt idx="16">
                  <c:v>31.12.16</c:v>
                </c:pt>
                <c:pt idx="20">
                  <c:v>31.12.17</c:v>
                </c:pt>
                <c:pt idx="24">
                  <c:v>31.12.18</c:v>
                </c:pt>
                <c:pt idx="28">
                  <c:v>31.12.19</c:v>
                </c:pt>
                <c:pt idx="32">
                  <c:v>31.12.20</c:v>
                </c:pt>
                <c:pt idx="35">
                  <c:v>30.09.21</c:v>
                </c:pt>
              </c:strCache>
            </c:strRef>
          </c:cat>
          <c:val>
            <c:numRef>
              <c:f>'3.11'!$C$5:$C$40</c:f>
              <c:numCache>
                <c:formatCode>_ * #\ ##0.0_ ;_ * \-#\ ##0.0_ ;_ * "-"??_ ;_ @_ </c:formatCode>
                <c:ptCount val="36"/>
                <c:pt idx="0">
                  <c:v>29.710561565579518</c:v>
                </c:pt>
                <c:pt idx="1">
                  <c:v>29.648025245383316</c:v>
                </c:pt>
                <c:pt idx="2">
                  <c:v>28.470704583532363</c:v>
                </c:pt>
                <c:pt idx="3">
                  <c:v>25.165390613297458</c:v>
                </c:pt>
                <c:pt idx="4">
                  <c:v>24.793899085808377</c:v>
                </c:pt>
                <c:pt idx="5">
                  <c:v>25.067538904830599</c:v>
                </c:pt>
                <c:pt idx="6">
                  <c:v>23.880792122231782</c:v>
                </c:pt>
                <c:pt idx="7">
                  <c:v>23.550800956466478</c:v>
                </c:pt>
                <c:pt idx="8">
                  <c:v>23.016808367719136</c:v>
                </c:pt>
                <c:pt idx="9">
                  <c:v>22.13273515159711</c:v>
                </c:pt>
                <c:pt idx="10">
                  <c:v>23.358425176016791</c:v>
                </c:pt>
                <c:pt idx="11">
                  <c:v>22.750761079549193</c:v>
                </c:pt>
                <c:pt idx="12">
                  <c:v>21.819636559412952</c:v>
                </c:pt>
                <c:pt idx="13">
                  <c:v>21.927310875183611</c:v>
                </c:pt>
                <c:pt idx="14">
                  <c:v>22.39371648915094</c:v>
                </c:pt>
                <c:pt idx="15">
                  <c:v>20.987769617724133</c:v>
                </c:pt>
                <c:pt idx="16">
                  <c:v>21.268710007866453</c:v>
                </c:pt>
                <c:pt idx="17">
                  <c:v>20.833746404740925</c:v>
                </c:pt>
                <c:pt idx="18">
                  <c:v>21.097079120293582</c:v>
                </c:pt>
                <c:pt idx="19">
                  <c:v>20.688576031732349</c:v>
                </c:pt>
                <c:pt idx="20">
                  <c:v>20.904649875889469</c:v>
                </c:pt>
                <c:pt idx="21">
                  <c:v>19.88073919535838</c:v>
                </c:pt>
                <c:pt idx="22">
                  <c:v>19.576830579584165</c:v>
                </c:pt>
                <c:pt idx="23">
                  <c:v>19.100579989784123</c:v>
                </c:pt>
                <c:pt idx="24">
                  <c:v>19.517856868328888</c:v>
                </c:pt>
                <c:pt idx="25">
                  <c:v>18.525653818628513</c:v>
                </c:pt>
                <c:pt idx="26">
                  <c:v>18.830796371270406</c:v>
                </c:pt>
                <c:pt idx="27">
                  <c:v>18.118898494769418</c:v>
                </c:pt>
                <c:pt idx="28">
                  <c:v>17.640641059180499</c:v>
                </c:pt>
                <c:pt idx="29">
                  <c:v>17.691613251442941</c:v>
                </c:pt>
                <c:pt idx="30">
                  <c:v>16.569393249672739</c:v>
                </c:pt>
                <c:pt idx="31">
                  <c:v>16.895737529542789</c:v>
                </c:pt>
                <c:pt idx="32">
                  <c:v>17.196526955040291</c:v>
                </c:pt>
                <c:pt idx="33">
                  <c:v>17.569940455505598</c:v>
                </c:pt>
                <c:pt idx="34">
                  <c:v>17.419178281743381</c:v>
                </c:pt>
                <c:pt idx="35">
                  <c:v>17.294278214368649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008-419B-8D98-95C81B12D601}"/>
            </c:ext>
          </c:extLst>
        </c:ser>
        <c:ser>
          <c:idx val="2"/>
          <c:order val="2"/>
          <c:tx>
            <c:strRef>
              <c:f>'3.11'!$D$4</c:f>
              <c:strCache>
                <c:ptCount val="1"/>
                <c:pt idx="0">
                  <c:v>    Aksjer og andeler 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'3.11'!$A$5:$A$40</c:f>
              <c:strCache>
                <c:ptCount val="36"/>
                <c:pt idx="0">
                  <c:v>31.12.12</c:v>
                </c:pt>
                <c:pt idx="4">
                  <c:v>31.12.13</c:v>
                </c:pt>
                <c:pt idx="8">
                  <c:v>31.12.14</c:v>
                </c:pt>
                <c:pt idx="12">
                  <c:v>31.12.15</c:v>
                </c:pt>
                <c:pt idx="16">
                  <c:v>31.12.16</c:v>
                </c:pt>
                <c:pt idx="20">
                  <c:v>31.12.17</c:v>
                </c:pt>
                <c:pt idx="24">
                  <c:v>31.12.18</c:v>
                </c:pt>
                <c:pt idx="28">
                  <c:v>31.12.19</c:v>
                </c:pt>
                <c:pt idx="32">
                  <c:v>31.12.20</c:v>
                </c:pt>
                <c:pt idx="35">
                  <c:v>30.09.21</c:v>
                </c:pt>
              </c:strCache>
            </c:strRef>
          </c:cat>
          <c:val>
            <c:numRef>
              <c:f>'3.11'!$D$5:$D$40</c:f>
              <c:numCache>
                <c:formatCode>_ * #\ ##0.0_ ;_ * \-#\ ##0.0_ ;_ * "-"??_ ;_ @_ </c:formatCode>
                <c:ptCount val="36"/>
                <c:pt idx="0">
                  <c:v>10.525924503423406</c:v>
                </c:pt>
                <c:pt idx="1">
                  <c:v>11.572368023072633</c:v>
                </c:pt>
                <c:pt idx="2">
                  <c:v>12.019879093347225</c:v>
                </c:pt>
                <c:pt idx="3">
                  <c:v>11.227840157424117</c:v>
                </c:pt>
                <c:pt idx="4">
                  <c:v>12.185619640171627</c:v>
                </c:pt>
                <c:pt idx="5">
                  <c:v>11.411672865855939</c:v>
                </c:pt>
                <c:pt idx="6">
                  <c:v>13.480199608022575</c:v>
                </c:pt>
                <c:pt idx="7">
                  <c:v>13.598907041558805</c:v>
                </c:pt>
                <c:pt idx="8">
                  <c:v>14.007480068067165</c:v>
                </c:pt>
                <c:pt idx="9">
                  <c:v>13.772496789586757</c:v>
                </c:pt>
                <c:pt idx="10">
                  <c:v>13.681626872717157</c:v>
                </c:pt>
                <c:pt idx="11">
                  <c:v>13.016570115181848</c:v>
                </c:pt>
                <c:pt idx="12">
                  <c:v>13.303942607880575</c:v>
                </c:pt>
                <c:pt idx="13">
                  <c:v>18.161160140337529</c:v>
                </c:pt>
                <c:pt idx="14">
                  <c:v>12.568567557886334</c:v>
                </c:pt>
                <c:pt idx="15">
                  <c:v>12.670340891183844</c:v>
                </c:pt>
                <c:pt idx="16">
                  <c:v>13.59559233816473</c:v>
                </c:pt>
                <c:pt idx="17">
                  <c:v>13.104613083983882</c:v>
                </c:pt>
                <c:pt idx="18">
                  <c:v>13.526643071686076</c:v>
                </c:pt>
                <c:pt idx="19">
                  <c:v>13.854362868473874</c:v>
                </c:pt>
                <c:pt idx="20">
                  <c:v>14.415530291206711</c:v>
                </c:pt>
                <c:pt idx="21">
                  <c:v>14.197318188292726</c:v>
                </c:pt>
                <c:pt idx="22">
                  <c:v>14.472447973288393</c:v>
                </c:pt>
                <c:pt idx="23">
                  <c:v>13.828385070587887</c:v>
                </c:pt>
                <c:pt idx="24">
                  <c:v>12.006976903499799</c:v>
                </c:pt>
                <c:pt idx="25">
                  <c:v>12.794687187477896</c:v>
                </c:pt>
                <c:pt idx="26">
                  <c:v>13.009472400424761</c:v>
                </c:pt>
                <c:pt idx="27">
                  <c:v>13.504166798514021</c:v>
                </c:pt>
                <c:pt idx="28">
                  <c:v>13.384497966373861</c:v>
                </c:pt>
                <c:pt idx="29">
                  <c:v>10.76323037387105</c:v>
                </c:pt>
                <c:pt idx="30">
                  <c:v>10.95404159413402</c:v>
                </c:pt>
                <c:pt idx="31">
                  <c:v>11.97622454942171</c:v>
                </c:pt>
                <c:pt idx="32">
                  <c:v>13.096486095980531</c:v>
                </c:pt>
                <c:pt idx="33">
                  <c:v>14.437778725928419</c:v>
                </c:pt>
                <c:pt idx="34">
                  <c:v>13.80415552720522</c:v>
                </c:pt>
                <c:pt idx="35">
                  <c:v>13.838581359420891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008-419B-8D98-95C81B12D601}"/>
            </c:ext>
          </c:extLst>
        </c:ser>
        <c:ser>
          <c:idx val="3"/>
          <c:order val="3"/>
          <c:tx>
            <c:strRef>
              <c:f>'3.11'!$E$4</c:f>
              <c:strCache>
                <c:ptCount val="1"/>
                <c:pt idx="0">
                  <c:v>    Rentebærende verdipapirer som måles til virkelig verdi 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'3.11'!$A$5:$A$40</c:f>
              <c:strCache>
                <c:ptCount val="36"/>
                <c:pt idx="0">
                  <c:v>31.12.12</c:v>
                </c:pt>
                <c:pt idx="4">
                  <c:v>31.12.13</c:v>
                </c:pt>
                <c:pt idx="8">
                  <c:v>31.12.14</c:v>
                </c:pt>
                <c:pt idx="12">
                  <c:v>31.12.15</c:v>
                </c:pt>
                <c:pt idx="16">
                  <c:v>31.12.16</c:v>
                </c:pt>
                <c:pt idx="20">
                  <c:v>31.12.17</c:v>
                </c:pt>
                <c:pt idx="24">
                  <c:v>31.12.18</c:v>
                </c:pt>
                <c:pt idx="28">
                  <c:v>31.12.19</c:v>
                </c:pt>
                <c:pt idx="32">
                  <c:v>31.12.20</c:v>
                </c:pt>
                <c:pt idx="35">
                  <c:v>30.09.21</c:v>
                </c:pt>
              </c:strCache>
            </c:strRef>
          </c:cat>
          <c:val>
            <c:numRef>
              <c:f>'3.11'!$E$5:$E$40</c:f>
              <c:numCache>
                <c:formatCode>_ * #\ ##0.0_ ;_ * \-#\ ##0.0_ ;_ * "-"??_ ;_ @_ </c:formatCode>
                <c:ptCount val="36"/>
                <c:pt idx="0">
                  <c:v>41.678446552591765</c:v>
                </c:pt>
                <c:pt idx="1">
                  <c:v>43.065148822288641</c:v>
                </c:pt>
                <c:pt idx="2">
                  <c:v>42.224830598461615</c:v>
                </c:pt>
                <c:pt idx="3">
                  <c:v>46.004570659761541</c:v>
                </c:pt>
                <c:pt idx="4">
                  <c:v>46.117775510913766</c:v>
                </c:pt>
                <c:pt idx="5">
                  <c:v>48.740514956599569</c:v>
                </c:pt>
                <c:pt idx="6">
                  <c:v>48.727480328061098</c:v>
                </c:pt>
                <c:pt idx="7">
                  <c:v>48.731829188936551</c:v>
                </c:pt>
                <c:pt idx="8">
                  <c:v>48.063556480654306</c:v>
                </c:pt>
                <c:pt idx="9">
                  <c:v>49.428483325729424</c:v>
                </c:pt>
                <c:pt idx="10">
                  <c:v>48.302687498578472</c:v>
                </c:pt>
                <c:pt idx="11">
                  <c:v>48.909714094612333</c:v>
                </c:pt>
                <c:pt idx="12">
                  <c:v>52.636964857817112</c:v>
                </c:pt>
                <c:pt idx="13">
                  <c:v>47.252142794475105</c:v>
                </c:pt>
                <c:pt idx="14">
                  <c:v>50.709774723062381</c:v>
                </c:pt>
                <c:pt idx="15">
                  <c:v>52.394639862395728</c:v>
                </c:pt>
                <c:pt idx="16">
                  <c:v>51.173893349111914</c:v>
                </c:pt>
                <c:pt idx="17">
                  <c:v>51.859094022312867</c:v>
                </c:pt>
                <c:pt idx="18">
                  <c:v>51.415513663489641</c:v>
                </c:pt>
                <c:pt idx="19">
                  <c:v>52.051525558808699</c:v>
                </c:pt>
                <c:pt idx="20">
                  <c:v>51.345498973449118</c:v>
                </c:pt>
                <c:pt idx="21">
                  <c:v>52.187010016837853</c:v>
                </c:pt>
                <c:pt idx="22">
                  <c:v>52.448857932866666</c:v>
                </c:pt>
                <c:pt idx="23">
                  <c:v>53.118335752680132</c:v>
                </c:pt>
                <c:pt idx="24">
                  <c:v>53.228635968318251</c:v>
                </c:pt>
                <c:pt idx="25">
                  <c:v>55.124798380134926</c:v>
                </c:pt>
                <c:pt idx="26">
                  <c:v>54.123470838797573</c:v>
                </c:pt>
                <c:pt idx="27">
                  <c:v>56.277213576761284</c:v>
                </c:pt>
                <c:pt idx="28">
                  <c:v>54.960803125001803</c:v>
                </c:pt>
                <c:pt idx="29">
                  <c:v>54.391349058055852</c:v>
                </c:pt>
                <c:pt idx="30">
                  <c:v>57.80753707217179</c:v>
                </c:pt>
                <c:pt idx="31">
                  <c:v>55.26013766518868</c:v>
                </c:pt>
                <c:pt idx="32">
                  <c:v>53.345358286490111</c:v>
                </c:pt>
                <c:pt idx="33">
                  <c:v>52.515469847821493</c:v>
                </c:pt>
                <c:pt idx="34">
                  <c:v>53.209117401597553</c:v>
                </c:pt>
                <c:pt idx="35">
                  <c:v>53.416915561733767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'3.11'!$B$4</c:f>
              <c:strCache>
                <c:ptCount val="1"/>
                <c:pt idx="0">
                  <c:v>    Datterforetak mv.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'3.11'!$A$5:$A$40</c:f>
              <c:strCache>
                <c:ptCount val="36"/>
                <c:pt idx="0">
                  <c:v>31.12.12</c:v>
                </c:pt>
                <c:pt idx="4">
                  <c:v>31.12.13</c:v>
                </c:pt>
                <c:pt idx="8">
                  <c:v>31.12.14</c:v>
                </c:pt>
                <c:pt idx="12">
                  <c:v>31.12.15</c:v>
                </c:pt>
                <c:pt idx="16">
                  <c:v>31.12.16</c:v>
                </c:pt>
                <c:pt idx="20">
                  <c:v>31.12.17</c:v>
                </c:pt>
                <c:pt idx="24">
                  <c:v>31.12.18</c:v>
                </c:pt>
                <c:pt idx="28">
                  <c:v>31.12.19</c:v>
                </c:pt>
                <c:pt idx="32">
                  <c:v>31.12.20</c:v>
                </c:pt>
                <c:pt idx="35">
                  <c:v>30.09.21</c:v>
                </c:pt>
              </c:strCache>
            </c:strRef>
          </c:cat>
          <c:val>
            <c:numRef>
              <c:f>'3.11'!$B$5:$B$40</c:f>
              <c:numCache>
                <c:formatCode>_ * #\ ##0.0_ ;_ * \-#\ ##0.0_ ;_ * "-"??_ ;_ @_ </c:formatCode>
                <c:ptCount val="36"/>
                <c:pt idx="0">
                  <c:v>17.18338493279774</c:v>
                </c:pt>
                <c:pt idx="1">
                  <c:v>14.367176995599936</c:v>
                </c:pt>
                <c:pt idx="2">
                  <c:v>14.788552034592573</c:v>
                </c:pt>
                <c:pt idx="3">
                  <c:v>15.226977628231237</c:v>
                </c:pt>
                <c:pt idx="4">
                  <c:v>14.159829220269074</c:v>
                </c:pt>
                <c:pt idx="5">
                  <c:v>11.99739105330165</c:v>
                </c:pt>
                <c:pt idx="6">
                  <c:v>11.243856423148502</c:v>
                </c:pt>
                <c:pt idx="7">
                  <c:v>11.315679513261317</c:v>
                </c:pt>
                <c:pt idx="8">
                  <c:v>11.662659797265887</c:v>
                </c:pt>
                <c:pt idx="9">
                  <c:v>11.196934194844863</c:v>
                </c:pt>
                <c:pt idx="10">
                  <c:v>11.661573836108406</c:v>
                </c:pt>
                <c:pt idx="11">
                  <c:v>12.058886308807697</c:v>
                </c:pt>
                <c:pt idx="12">
                  <c:v>9.5676054737163252</c:v>
                </c:pt>
                <c:pt idx="13">
                  <c:v>9.5585429779477877</c:v>
                </c:pt>
                <c:pt idx="14">
                  <c:v>9.9943324391518011</c:v>
                </c:pt>
                <c:pt idx="15">
                  <c:v>9.9202071209224059</c:v>
                </c:pt>
                <c:pt idx="16">
                  <c:v>10.171078915980287</c:v>
                </c:pt>
                <c:pt idx="17">
                  <c:v>10.277672034914188</c:v>
                </c:pt>
                <c:pt idx="18">
                  <c:v>11.006663429907771</c:v>
                </c:pt>
                <c:pt idx="19">
                  <c:v>10.886741116803602</c:v>
                </c:pt>
                <c:pt idx="20">
                  <c:v>10.972953844463589</c:v>
                </c:pt>
                <c:pt idx="21">
                  <c:v>10.789155362714462</c:v>
                </c:pt>
                <c:pt idx="22">
                  <c:v>11.008520271140625</c:v>
                </c:pt>
                <c:pt idx="23">
                  <c:v>10.856735821711466</c:v>
                </c:pt>
                <c:pt idx="24">
                  <c:v>11.764475586059314</c:v>
                </c:pt>
                <c:pt idx="25">
                  <c:v>8.9549918730733236</c:v>
                </c:pt>
                <c:pt idx="26">
                  <c:v>8.934225540117346</c:v>
                </c:pt>
                <c:pt idx="27">
                  <c:v>7.1379447524769954</c:v>
                </c:pt>
                <c:pt idx="28">
                  <c:v>9.2978558360468924</c:v>
                </c:pt>
                <c:pt idx="29">
                  <c:v>10.677694502904391</c:v>
                </c:pt>
                <c:pt idx="30">
                  <c:v>10.09022226305121</c:v>
                </c:pt>
                <c:pt idx="31">
                  <c:v>10.93411026781156</c:v>
                </c:pt>
                <c:pt idx="32">
                  <c:v>11.42441388543765</c:v>
                </c:pt>
                <c:pt idx="33">
                  <c:v>11.217693342389859</c:v>
                </c:pt>
                <c:pt idx="34">
                  <c:v>10.740829004164549</c:v>
                </c:pt>
                <c:pt idx="35">
                  <c:v>10.899826635481309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  <c:max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6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1539000856836873E-2"/>
          <c:y val="0.79124523809523817"/>
          <c:w val="0.96629150326797386"/>
          <c:h val="0.180976984126984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7037809463006304"/>
        </c:manualLayout>
      </c:layout>
      <c:lineChart>
        <c:grouping val="standard"/>
        <c:varyColors val="0"/>
        <c:ser>
          <c:idx val="0"/>
          <c:order val="0"/>
          <c:tx>
            <c:strRef>
              <c:f>'2.3'!$B$5</c:f>
              <c:strCache>
                <c:ptCount val="1"/>
                <c:pt idx="0">
                  <c:v>Netto renteinnt. 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'2.3'!$A$6:$A$21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1.-3. kv. 20</c:v>
                </c:pt>
                <c:pt idx="15">
                  <c:v>1.-3. kv. 21</c:v>
                </c:pt>
              </c:strCache>
            </c:strRef>
          </c:cat>
          <c:val>
            <c:numRef>
              <c:f>'2.3'!$B$6:$B$21</c:f>
              <c:numCache>
                <c:formatCode>0.00</c:formatCode>
                <c:ptCount val="16"/>
                <c:pt idx="0">
                  <c:v>1.57</c:v>
                </c:pt>
                <c:pt idx="1">
                  <c:v>1.51</c:v>
                </c:pt>
                <c:pt idx="2">
                  <c:v>1.51</c:v>
                </c:pt>
                <c:pt idx="3">
                  <c:v>1.47</c:v>
                </c:pt>
                <c:pt idx="4">
                  <c:v>1.47</c:v>
                </c:pt>
                <c:pt idx="5">
                  <c:v>1.54</c:v>
                </c:pt>
                <c:pt idx="6">
                  <c:v>1.55</c:v>
                </c:pt>
                <c:pt idx="7">
                  <c:v>1.56</c:v>
                </c:pt>
                <c:pt idx="8">
                  <c:v>1.61</c:v>
                </c:pt>
                <c:pt idx="9">
                  <c:v>1.68</c:v>
                </c:pt>
                <c:pt idx="10">
                  <c:v>1.79</c:v>
                </c:pt>
                <c:pt idx="11">
                  <c:v>1.84</c:v>
                </c:pt>
                <c:pt idx="12">
                  <c:v>1.65</c:v>
                </c:pt>
                <c:pt idx="14">
                  <c:v>1.55</c:v>
                </c:pt>
                <c:pt idx="15">
                  <c:v>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B2-4502-95F4-31FBD6CD2D45}"/>
            </c:ext>
          </c:extLst>
        </c:ser>
        <c:ser>
          <c:idx val="2"/>
          <c:order val="1"/>
          <c:tx>
            <c:strRef>
              <c:f>'2.3'!$C$5</c:f>
              <c:strCache>
                <c:ptCount val="1"/>
                <c:pt idx="0">
                  <c:v>Driftskostn.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'2.3'!$A$6:$A$21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1.-3. kv. 20</c:v>
                </c:pt>
                <c:pt idx="15">
                  <c:v>1.-3. kv. 21</c:v>
                </c:pt>
              </c:strCache>
            </c:strRef>
          </c:cat>
          <c:val>
            <c:numRef>
              <c:f>'2.3'!$C$6:$C$21</c:f>
              <c:numCache>
                <c:formatCode>0.00</c:formatCode>
                <c:ptCount val="16"/>
                <c:pt idx="0">
                  <c:v>1.0900000000000001</c:v>
                </c:pt>
                <c:pt idx="1">
                  <c:v>1.1399999999999999</c:v>
                </c:pt>
                <c:pt idx="2">
                  <c:v>1.0900000000000001</c:v>
                </c:pt>
                <c:pt idx="3">
                  <c:v>1.1200000000000001</c:v>
                </c:pt>
                <c:pt idx="4">
                  <c:v>1.0900000000000001</c:v>
                </c:pt>
                <c:pt idx="5">
                  <c:v>1.0900000000000001</c:v>
                </c:pt>
                <c:pt idx="6">
                  <c:v>1.01</c:v>
                </c:pt>
                <c:pt idx="7">
                  <c:v>0.96</c:v>
                </c:pt>
                <c:pt idx="8">
                  <c:v>0.98</c:v>
                </c:pt>
                <c:pt idx="9">
                  <c:v>1.03</c:v>
                </c:pt>
                <c:pt idx="10">
                  <c:v>1.06</c:v>
                </c:pt>
                <c:pt idx="11">
                  <c:v>1.04</c:v>
                </c:pt>
                <c:pt idx="12">
                  <c:v>0.95</c:v>
                </c:pt>
                <c:pt idx="14">
                  <c:v>0.88</c:v>
                </c:pt>
                <c:pt idx="15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'2.3'!$D$5</c:f>
              <c:strCache>
                <c:ptCount val="1"/>
                <c:pt idx="0">
                  <c:v>Kostn./Innt. (h.akse)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'2.3'!$A$6:$A$21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1.-3. kv. 20</c:v>
                </c:pt>
                <c:pt idx="15">
                  <c:v>1.-3. kv. 21</c:v>
                </c:pt>
              </c:strCache>
            </c:strRef>
          </c:cat>
          <c:val>
            <c:numRef>
              <c:f>'2.3'!$D$6:$D$21</c:f>
              <c:numCache>
                <c:formatCode>0.0</c:formatCode>
                <c:ptCount val="16"/>
                <c:pt idx="0">
                  <c:v>56.51</c:v>
                </c:pt>
                <c:pt idx="1">
                  <c:v>57.59</c:v>
                </c:pt>
                <c:pt idx="2">
                  <c:v>53.34</c:v>
                </c:pt>
                <c:pt idx="3">
                  <c:v>57.5</c:v>
                </c:pt>
                <c:pt idx="4">
                  <c:v>54.64</c:v>
                </c:pt>
                <c:pt idx="5">
                  <c:v>51.87</c:v>
                </c:pt>
                <c:pt idx="6">
                  <c:v>47.96</c:v>
                </c:pt>
                <c:pt idx="7">
                  <c:v>46.83</c:v>
                </c:pt>
                <c:pt idx="8">
                  <c:v>46.18</c:v>
                </c:pt>
                <c:pt idx="9">
                  <c:v>47.5</c:v>
                </c:pt>
                <c:pt idx="10">
                  <c:v>45.86</c:v>
                </c:pt>
                <c:pt idx="11">
                  <c:v>43.67</c:v>
                </c:pt>
                <c:pt idx="12">
                  <c:v>44.5</c:v>
                </c:pt>
                <c:pt idx="14">
                  <c:v>43.1</c:v>
                </c:pt>
                <c:pt idx="15">
                  <c:v>44.4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4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816803339997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4.9929419444331116E-2"/>
          <c:y val="0.8118699013974604"/>
          <c:w val="0.94159193831341037"/>
          <c:h val="0.1656075760800170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'2.4'!$B$5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'2.4'!$A$6:$A$30</c:f>
              <c:numCache>
                <c:formatCode>dd/mm/yy;@</c:formatCode>
                <c:ptCount val="25"/>
                <c:pt idx="0">
                  <c:v>42277</c:v>
                </c:pt>
                <c:pt idx="1">
                  <c:v>42369</c:v>
                </c:pt>
                <c:pt idx="2">
                  <c:v>42460</c:v>
                </c:pt>
                <c:pt idx="3">
                  <c:v>42551</c:v>
                </c:pt>
                <c:pt idx="4">
                  <c:v>42643</c:v>
                </c:pt>
                <c:pt idx="5">
                  <c:v>42735</c:v>
                </c:pt>
                <c:pt idx="6">
                  <c:v>42825</c:v>
                </c:pt>
                <c:pt idx="7">
                  <c:v>42916</c:v>
                </c:pt>
                <c:pt idx="8">
                  <c:v>43008</c:v>
                </c:pt>
                <c:pt idx="9">
                  <c:v>43100</c:v>
                </c:pt>
                <c:pt idx="10">
                  <c:v>43190</c:v>
                </c:pt>
                <c:pt idx="11">
                  <c:v>43281</c:v>
                </c:pt>
                <c:pt idx="12">
                  <c:v>43373</c:v>
                </c:pt>
                <c:pt idx="13">
                  <c:v>43465</c:v>
                </c:pt>
                <c:pt idx="14">
                  <c:v>43555</c:v>
                </c:pt>
                <c:pt idx="15">
                  <c:v>43646</c:v>
                </c:pt>
                <c:pt idx="16">
                  <c:v>43738</c:v>
                </c:pt>
                <c:pt idx="17">
                  <c:v>43830</c:v>
                </c:pt>
                <c:pt idx="18">
                  <c:v>43921</c:v>
                </c:pt>
                <c:pt idx="19">
                  <c:v>44012</c:v>
                </c:pt>
                <c:pt idx="20">
                  <c:v>44104</c:v>
                </c:pt>
                <c:pt idx="21">
                  <c:v>44196</c:v>
                </c:pt>
                <c:pt idx="22">
                  <c:v>44286</c:v>
                </c:pt>
                <c:pt idx="23">
                  <c:v>44377</c:v>
                </c:pt>
                <c:pt idx="24">
                  <c:v>44469</c:v>
                </c:pt>
              </c:numCache>
            </c:numRef>
          </c:cat>
          <c:val>
            <c:numRef>
              <c:f>'2.4'!$B$6:$B$30</c:f>
              <c:numCache>
                <c:formatCode>0.0</c:formatCode>
                <c:ptCount val="25"/>
                <c:pt idx="0">
                  <c:v>6.76</c:v>
                </c:pt>
                <c:pt idx="1">
                  <c:v>6.88</c:v>
                </c:pt>
                <c:pt idx="2">
                  <c:v>6.77</c:v>
                </c:pt>
                <c:pt idx="3">
                  <c:v>7.26</c:v>
                </c:pt>
                <c:pt idx="4">
                  <c:v>7.23</c:v>
                </c:pt>
                <c:pt idx="5">
                  <c:v>7.74</c:v>
                </c:pt>
                <c:pt idx="6">
                  <c:v>8.16</c:v>
                </c:pt>
                <c:pt idx="7">
                  <c:v>7.54</c:v>
                </c:pt>
                <c:pt idx="8">
                  <c:v>7.86</c:v>
                </c:pt>
                <c:pt idx="9">
                  <c:v>7.62</c:v>
                </c:pt>
                <c:pt idx="10">
                  <c:v>7.39</c:v>
                </c:pt>
                <c:pt idx="11">
                  <c:v>6.9</c:v>
                </c:pt>
                <c:pt idx="12">
                  <c:v>6.66</c:v>
                </c:pt>
                <c:pt idx="13">
                  <c:v>5.98</c:v>
                </c:pt>
                <c:pt idx="14">
                  <c:v>5.51</c:v>
                </c:pt>
                <c:pt idx="15">
                  <c:v>4.87</c:v>
                </c:pt>
                <c:pt idx="16">
                  <c:v>4.26</c:v>
                </c:pt>
                <c:pt idx="17">
                  <c:v>3.88</c:v>
                </c:pt>
                <c:pt idx="18">
                  <c:v>3.8</c:v>
                </c:pt>
                <c:pt idx="19">
                  <c:v>4</c:v>
                </c:pt>
                <c:pt idx="20">
                  <c:v>4.4400000000000004</c:v>
                </c:pt>
                <c:pt idx="21">
                  <c:v>5.19</c:v>
                </c:pt>
                <c:pt idx="22">
                  <c:v>5.13</c:v>
                </c:pt>
                <c:pt idx="23">
                  <c:v>5.79</c:v>
                </c:pt>
                <c:pt idx="24">
                  <c:v>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192416"/>
        <c:axId val="1"/>
      </c:lineChart>
      <c:lineChart>
        <c:grouping val="standard"/>
        <c:varyColors val="0"/>
        <c:ser>
          <c:idx val="2"/>
          <c:order val="1"/>
          <c:tx>
            <c:strRef>
              <c:f>'2.4'!$C$5</c:f>
              <c:strCache>
                <c:ptCount val="1"/>
                <c:pt idx="0">
                  <c:v>Utl. filialer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'2.4'!$A$6:$A$30</c:f>
              <c:numCache>
                <c:formatCode>dd/mm/yy;@</c:formatCode>
                <c:ptCount val="25"/>
                <c:pt idx="0">
                  <c:v>42277</c:v>
                </c:pt>
                <c:pt idx="1">
                  <c:v>42369</c:v>
                </c:pt>
                <c:pt idx="2">
                  <c:v>42460</c:v>
                </c:pt>
                <c:pt idx="3">
                  <c:v>42551</c:v>
                </c:pt>
                <c:pt idx="4">
                  <c:v>42643</c:v>
                </c:pt>
                <c:pt idx="5">
                  <c:v>42735</c:v>
                </c:pt>
                <c:pt idx="6">
                  <c:v>42825</c:v>
                </c:pt>
                <c:pt idx="7">
                  <c:v>42916</c:v>
                </c:pt>
                <c:pt idx="8">
                  <c:v>43008</c:v>
                </c:pt>
                <c:pt idx="9">
                  <c:v>43100</c:v>
                </c:pt>
                <c:pt idx="10">
                  <c:v>43190</c:v>
                </c:pt>
                <c:pt idx="11">
                  <c:v>43281</c:v>
                </c:pt>
                <c:pt idx="12">
                  <c:v>43373</c:v>
                </c:pt>
                <c:pt idx="13">
                  <c:v>43465</c:v>
                </c:pt>
                <c:pt idx="14">
                  <c:v>43555</c:v>
                </c:pt>
                <c:pt idx="15">
                  <c:v>43646</c:v>
                </c:pt>
                <c:pt idx="16">
                  <c:v>43738</c:v>
                </c:pt>
                <c:pt idx="17">
                  <c:v>43830</c:v>
                </c:pt>
                <c:pt idx="18">
                  <c:v>43921</c:v>
                </c:pt>
                <c:pt idx="19">
                  <c:v>44012</c:v>
                </c:pt>
                <c:pt idx="20">
                  <c:v>44104</c:v>
                </c:pt>
                <c:pt idx="21">
                  <c:v>44196</c:v>
                </c:pt>
                <c:pt idx="22">
                  <c:v>44286</c:v>
                </c:pt>
                <c:pt idx="23">
                  <c:v>44377</c:v>
                </c:pt>
                <c:pt idx="24">
                  <c:v>44469</c:v>
                </c:pt>
              </c:numCache>
            </c:numRef>
          </c:cat>
          <c:val>
            <c:numRef>
              <c:f>'2.4'!$C$6:$C$30</c:f>
              <c:numCache>
                <c:formatCode>0.0</c:formatCode>
                <c:ptCount val="25"/>
                <c:pt idx="0">
                  <c:v>11.93</c:v>
                </c:pt>
                <c:pt idx="1">
                  <c:v>12.45</c:v>
                </c:pt>
                <c:pt idx="2">
                  <c:v>10.19</c:v>
                </c:pt>
                <c:pt idx="3">
                  <c:v>8.52</c:v>
                </c:pt>
                <c:pt idx="4">
                  <c:v>7.28</c:v>
                </c:pt>
                <c:pt idx="5">
                  <c:v>5.13</c:v>
                </c:pt>
                <c:pt idx="6">
                  <c:v>4.7699999999999996</c:v>
                </c:pt>
                <c:pt idx="7">
                  <c:v>4.55</c:v>
                </c:pt>
                <c:pt idx="8">
                  <c:v>4.62</c:v>
                </c:pt>
                <c:pt idx="9">
                  <c:v>5.27</c:v>
                </c:pt>
                <c:pt idx="10">
                  <c:v>5.21</c:v>
                </c:pt>
                <c:pt idx="11">
                  <c:v>5.49</c:v>
                </c:pt>
                <c:pt idx="12">
                  <c:v>5.48</c:v>
                </c:pt>
                <c:pt idx="13">
                  <c:v>7.08</c:v>
                </c:pt>
                <c:pt idx="14">
                  <c:v>9.23</c:v>
                </c:pt>
                <c:pt idx="15">
                  <c:v>11.26</c:v>
                </c:pt>
                <c:pt idx="16">
                  <c:v>11.35</c:v>
                </c:pt>
                <c:pt idx="17">
                  <c:v>9.2100000000000009</c:v>
                </c:pt>
                <c:pt idx="18">
                  <c:v>7.4</c:v>
                </c:pt>
                <c:pt idx="19">
                  <c:v>6.7</c:v>
                </c:pt>
                <c:pt idx="20">
                  <c:v>7.25</c:v>
                </c:pt>
                <c:pt idx="21">
                  <c:v>7.37</c:v>
                </c:pt>
                <c:pt idx="22">
                  <c:v>7.24</c:v>
                </c:pt>
                <c:pt idx="23">
                  <c:v>6.48</c:v>
                </c:pt>
                <c:pt idx="24">
                  <c:v>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976192416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36"/>
        <c:majorTimeUnit val="months"/>
      </c:dateAx>
      <c:valAx>
        <c:axId val="1"/>
        <c:scaling>
          <c:orientation val="minMax"/>
          <c:max val="1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6941580756015E-2"/>
              <c:y val="0.2907521606528156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976192416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2886597938144329E-2"/>
          <c:y val="0.88785308378508765"/>
          <c:w val="0.78350623697810962"/>
          <c:h val="9.03430061896468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'2.5'!$B$5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'2.5'!$A$6:$A$30</c:f>
              <c:numCache>
                <c:formatCode>dd/mm/yy;@</c:formatCode>
                <c:ptCount val="25"/>
                <c:pt idx="0">
                  <c:v>42277</c:v>
                </c:pt>
                <c:pt idx="1">
                  <c:v>42369</c:v>
                </c:pt>
                <c:pt idx="2">
                  <c:v>42460</c:v>
                </c:pt>
                <c:pt idx="3">
                  <c:v>42551</c:v>
                </c:pt>
                <c:pt idx="4">
                  <c:v>42643</c:v>
                </c:pt>
                <c:pt idx="5">
                  <c:v>42735</c:v>
                </c:pt>
                <c:pt idx="6">
                  <c:v>42825</c:v>
                </c:pt>
                <c:pt idx="7">
                  <c:v>42916</c:v>
                </c:pt>
                <c:pt idx="8">
                  <c:v>43008</c:v>
                </c:pt>
                <c:pt idx="9">
                  <c:v>43100</c:v>
                </c:pt>
                <c:pt idx="10">
                  <c:v>43190</c:v>
                </c:pt>
                <c:pt idx="11">
                  <c:v>43281</c:v>
                </c:pt>
                <c:pt idx="12">
                  <c:v>43373</c:v>
                </c:pt>
                <c:pt idx="13">
                  <c:v>43465</c:v>
                </c:pt>
                <c:pt idx="14">
                  <c:v>43555</c:v>
                </c:pt>
                <c:pt idx="15">
                  <c:v>43646</c:v>
                </c:pt>
                <c:pt idx="16">
                  <c:v>43738</c:v>
                </c:pt>
                <c:pt idx="17">
                  <c:v>43830</c:v>
                </c:pt>
                <c:pt idx="18">
                  <c:v>43921</c:v>
                </c:pt>
                <c:pt idx="19">
                  <c:v>44012</c:v>
                </c:pt>
                <c:pt idx="20">
                  <c:v>44104</c:v>
                </c:pt>
                <c:pt idx="21">
                  <c:v>44196</c:v>
                </c:pt>
                <c:pt idx="22">
                  <c:v>44286</c:v>
                </c:pt>
                <c:pt idx="23">
                  <c:v>44377</c:v>
                </c:pt>
                <c:pt idx="24">
                  <c:v>44469</c:v>
                </c:pt>
              </c:numCache>
            </c:numRef>
          </c:cat>
          <c:val>
            <c:numRef>
              <c:f>'2.5'!$B$6:$B$30</c:f>
              <c:numCache>
                <c:formatCode>0.0</c:formatCode>
                <c:ptCount val="25"/>
                <c:pt idx="0">
                  <c:v>6.59</c:v>
                </c:pt>
                <c:pt idx="1">
                  <c:v>3.51</c:v>
                </c:pt>
                <c:pt idx="2">
                  <c:v>1.83</c:v>
                </c:pt>
                <c:pt idx="3">
                  <c:v>2.0299999999999998</c:v>
                </c:pt>
                <c:pt idx="4">
                  <c:v>0.84</c:v>
                </c:pt>
                <c:pt idx="5">
                  <c:v>1.81</c:v>
                </c:pt>
                <c:pt idx="6">
                  <c:v>3.97</c:v>
                </c:pt>
                <c:pt idx="7">
                  <c:v>4.54</c:v>
                </c:pt>
                <c:pt idx="8">
                  <c:v>4.5</c:v>
                </c:pt>
                <c:pt idx="9">
                  <c:v>5.23</c:v>
                </c:pt>
                <c:pt idx="10">
                  <c:v>4.6900000000000004</c:v>
                </c:pt>
                <c:pt idx="11">
                  <c:v>6.25</c:v>
                </c:pt>
                <c:pt idx="12">
                  <c:v>6.07</c:v>
                </c:pt>
                <c:pt idx="13">
                  <c:v>8.1199999999999992</c:v>
                </c:pt>
                <c:pt idx="14">
                  <c:v>7.39</c:v>
                </c:pt>
                <c:pt idx="15">
                  <c:v>5.88</c:v>
                </c:pt>
                <c:pt idx="16">
                  <c:v>8.59</c:v>
                </c:pt>
                <c:pt idx="17">
                  <c:v>6.81</c:v>
                </c:pt>
                <c:pt idx="18">
                  <c:v>7.27</c:v>
                </c:pt>
                <c:pt idx="19">
                  <c:v>5.9</c:v>
                </c:pt>
                <c:pt idx="20">
                  <c:v>5.0599999999999996</c:v>
                </c:pt>
                <c:pt idx="21">
                  <c:v>5.25</c:v>
                </c:pt>
                <c:pt idx="22">
                  <c:v>3.44</c:v>
                </c:pt>
                <c:pt idx="23">
                  <c:v>4.91</c:v>
                </c:pt>
                <c:pt idx="24">
                  <c:v>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788328"/>
        <c:axId val="1"/>
      </c:lineChart>
      <c:lineChart>
        <c:grouping val="standard"/>
        <c:varyColors val="0"/>
        <c:ser>
          <c:idx val="2"/>
          <c:order val="1"/>
          <c:tx>
            <c:strRef>
              <c:f>'2.5'!$C$5</c:f>
              <c:strCache>
                <c:ptCount val="1"/>
                <c:pt idx="0">
                  <c:v>Utl. filialer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'2.5'!$A$6:$A$30</c:f>
              <c:numCache>
                <c:formatCode>dd/mm/yy;@</c:formatCode>
                <c:ptCount val="25"/>
                <c:pt idx="0">
                  <c:v>42277</c:v>
                </c:pt>
                <c:pt idx="1">
                  <c:v>42369</c:v>
                </c:pt>
                <c:pt idx="2">
                  <c:v>42460</c:v>
                </c:pt>
                <c:pt idx="3">
                  <c:v>42551</c:v>
                </c:pt>
                <c:pt idx="4">
                  <c:v>42643</c:v>
                </c:pt>
                <c:pt idx="5">
                  <c:v>42735</c:v>
                </c:pt>
                <c:pt idx="6">
                  <c:v>42825</c:v>
                </c:pt>
                <c:pt idx="7">
                  <c:v>42916</c:v>
                </c:pt>
                <c:pt idx="8">
                  <c:v>43008</c:v>
                </c:pt>
                <c:pt idx="9">
                  <c:v>43100</c:v>
                </c:pt>
                <c:pt idx="10">
                  <c:v>43190</c:v>
                </c:pt>
                <c:pt idx="11">
                  <c:v>43281</c:v>
                </c:pt>
                <c:pt idx="12">
                  <c:v>43373</c:v>
                </c:pt>
                <c:pt idx="13">
                  <c:v>43465</c:v>
                </c:pt>
                <c:pt idx="14">
                  <c:v>43555</c:v>
                </c:pt>
                <c:pt idx="15">
                  <c:v>43646</c:v>
                </c:pt>
                <c:pt idx="16">
                  <c:v>43738</c:v>
                </c:pt>
                <c:pt idx="17">
                  <c:v>43830</c:v>
                </c:pt>
                <c:pt idx="18">
                  <c:v>43921</c:v>
                </c:pt>
                <c:pt idx="19">
                  <c:v>44012</c:v>
                </c:pt>
                <c:pt idx="20">
                  <c:v>44104</c:v>
                </c:pt>
                <c:pt idx="21">
                  <c:v>44196</c:v>
                </c:pt>
                <c:pt idx="22">
                  <c:v>44286</c:v>
                </c:pt>
                <c:pt idx="23">
                  <c:v>44377</c:v>
                </c:pt>
                <c:pt idx="24">
                  <c:v>44469</c:v>
                </c:pt>
              </c:numCache>
            </c:numRef>
          </c:cat>
          <c:val>
            <c:numRef>
              <c:f>'2.5'!$C$6:$C$30</c:f>
              <c:numCache>
                <c:formatCode>0.0</c:formatCode>
                <c:ptCount val="25"/>
                <c:pt idx="0">
                  <c:v>10.3</c:v>
                </c:pt>
                <c:pt idx="1">
                  <c:v>9.43</c:v>
                </c:pt>
                <c:pt idx="2">
                  <c:v>9.84</c:v>
                </c:pt>
                <c:pt idx="3">
                  <c:v>8.94</c:v>
                </c:pt>
                <c:pt idx="4">
                  <c:v>6.2</c:v>
                </c:pt>
                <c:pt idx="5">
                  <c:v>1.1000000000000001</c:v>
                </c:pt>
                <c:pt idx="6">
                  <c:v>1.38</c:v>
                </c:pt>
                <c:pt idx="7">
                  <c:v>4.08</c:v>
                </c:pt>
                <c:pt idx="8">
                  <c:v>4.6100000000000003</c:v>
                </c:pt>
                <c:pt idx="9">
                  <c:v>10.5</c:v>
                </c:pt>
                <c:pt idx="10">
                  <c:v>8.7200000000000006</c:v>
                </c:pt>
                <c:pt idx="11">
                  <c:v>5.94</c:v>
                </c:pt>
                <c:pt idx="12">
                  <c:v>5.46</c:v>
                </c:pt>
                <c:pt idx="13">
                  <c:v>1.76</c:v>
                </c:pt>
                <c:pt idx="14">
                  <c:v>3.49</c:v>
                </c:pt>
                <c:pt idx="15">
                  <c:v>4.0999999999999996</c:v>
                </c:pt>
                <c:pt idx="16">
                  <c:v>5.48</c:v>
                </c:pt>
                <c:pt idx="17">
                  <c:v>5.84</c:v>
                </c:pt>
                <c:pt idx="18">
                  <c:v>9.02</c:v>
                </c:pt>
                <c:pt idx="19">
                  <c:v>5.49</c:v>
                </c:pt>
                <c:pt idx="20">
                  <c:v>4.1900000000000004</c:v>
                </c:pt>
                <c:pt idx="21">
                  <c:v>1.76</c:v>
                </c:pt>
                <c:pt idx="22">
                  <c:v>-1.36</c:v>
                </c:pt>
                <c:pt idx="23">
                  <c:v>0.2</c:v>
                </c:pt>
                <c:pt idx="24">
                  <c:v>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450788328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36"/>
        <c:majorTimeUnit val="months"/>
      </c:dateAx>
      <c:valAx>
        <c:axId val="1"/>
        <c:scaling>
          <c:orientation val="minMax"/>
          <c:max val="12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7030776277619E-2"/>
              <c:y val="0.2907523495046990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50788328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in val="-2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3850415512465374E-2"/>
          <c:y val="0.88709812886292438"/>
          <c:w val="0.84210642644738654"/>
          <c:h val="9.3548387096774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93733663502546"/>
          <c:y val="7.6188888888888889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'2.6'!$B$4</c:f>
              <c:strCache>
                <c:ptCount val="1"/>
                <c:pt idx="0">
                  <c:v>Bankkonsern inkl deleide OMF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'2.6'!$A$6:$A$66</c:f>
              <c:strCache>
                <c:ptCount val="61"/>
                <c:pt idx="0">
                  <c:v>30.09.06</c:v>
                </c:pt>
                <c:pt idx="1">
                  <c:v>31.12.06</c:v>
                </c:pt>
                <c:pt idx="2">
                  <c:v>31.03.07</c:v>
                </c:pt>
                <c:pt idx="3">
                  <c:v>30.06.07</c:v>
                </c:pt>
                <c:pt idx="4">
                  <c:v>30.09.07</c:v>
                </c:pt>
                <c:pt idx="5">
                  <c:v>31.12.07</c:v>
                </c:pt>
                <c:pt idx="6">
                  <c:v>31.03.08</c:v>
                </c:pt>
                <c:pt idx="7">
                  <c:v>30.06.08</c:v>
                </c:pt>
                <c:pt idx="8">
                  <c:v>30.09.08</c:v>
                </c:pt>
                <c:pt idx="9">
                  <c:v>31.12.08</c:v>
                </c:pt>
                <c:pt idx="10">
                  <c:v>31.03.09</c:v>
                </c:pt>
                <c:pt idx="11">
                  <c:v>30.06.09</c:v>
                </c:pt>
                <c:pt idx="12">
                  <c:v>30.09.09</c:v>
                </c:pt>
                <c:pt idx="13">
                  <c:v>31.12.09</c:v>
                </c:pt>
                <c:pt idx="14">
                  <c:v>31.03.10</c:v>
                </c:pt>
                <c:pt idx="15">
                  <c:v>30.06.10</c:v>
                </c:pt>
                <c:pt idx="16">
                  <c:v>30.09.10</c:v>
                </c:pt>
                <c:pt idx="17">
                  <c:v>31.12.10</c:v>
                </c:pt>
                <c:pt idx="18">
                  <c:v>31.03.11</c:v>
                </c:pt>
                <c:pt idx="19">
                  <c:v>30.06.11</c:v>
                </c:pt>
                <c:pt idx="20">
                  <c:v>30.09.11</c:v>
                </c:pt>
                <c:pt idx="21">
                  <c:v>31.12.11</c:v>
                </c:pt>
                <c:pt idx="22">
                  <c:v>31.03.12</c:v>
                </c:pt>
                <c:pt idx="23">
                  <c:v>30.06.12</c:v>
                </c:pt>
                <c:pt idx="24">
                  <c:v>30.09.12</c:v>
                </c:pt>
                <c:pt idx="25">
                  <c:v>31.12.12</c:v>
                </c:pt>
                <c:pt idx="26">
                  <c:v>31.03.13</c:v>
                </c:pt>
                <c:pt idx="27">
                  <c:v>30.06.13</c:v>
                </c:pt>
                <c:pt idx="28">
                  <c:v>30.09.13</c:v>
                </c:pt>
                <c:pt idx="29">
                  <c:v>31.12.13</c:v>
                </c:pt>
                <c:pt idx="30">
                  <c:v>31.03.14</c:v>
                </c:pt>
                <c:pt idx="31">
                  <c:v>30.06.14</c:v>
                </c:pt>
                <c:pt idx="32">
                  <c:v>30.09.14</c:v>
                </c:pt>
                <c:pt idx="33">
                  <c:v>31.12.14</c:v>
                </c:pt>
                <c:pt idx="34">
                  <c:v>31.03.15</c:v>
                </c:pt>
                <c:pt idx="35">
                  <c:v>30.06.15</c:v>
                </c:pt>
                <c:pt idx="36">
                  <c:v>30.09.15</c:v>
                </c:pt>
                <c:pt idx="37">
                  <c:v>31.12.15</c:v>
                </c:pt>
                <c:pt idx="38">
                  <c:v>31.03.16</c:v>
                </c:pt>
                <c:pt idx="39">
                  <c:v>30.06.16</c:v>
                </c:pt>
                <c:pt idx="40">
                  <c:v>30.09.16</c:v>
                </c:pt>
                <c:pt idx="41">
                  <c:v>31.12.16</c:v>
                </c:pt>
                <c:pt idx="42">
                  <c:v>31.03.17</c:v>
                </c:pt>
                <c:pt idx="43">
                  <c:v>30.06.17</c:v>
                </c:pt>
                <c:pt idx="44">
                  <c:v>30.09.17</c:v>
                </c:pt>
                <c:pt idx="45">
                  <c:v>31.12.17</c:v>
                </c:pt>
                <c:pt idx="46">
                  <c:v>31.03.18</c:v>
                </c:pt>
                <c:pt idx="47">
                  <c:v>30.06.18</c:v>
                </c:pt>
                <c:pt idx="48">
                  <c:v>30.09.18</c:v>
                </c:pt>
                <c:pt idx="49">
                  <c:v>31.12.18</c:v>
                </c:pt>
                <c:pt idx="50">
                  <c:v>31.03.19</c:v>
                </c:pt>
                <c:pt idx="51">
                  <c:v>30.06.19</c:v>
                </c:pt>
                <c:pt idx="52">
                  <c:v>30.09.19</c:v>
                </c:pt>
                <c:pt idx="53">
                  <c:v>31.12.19</c:v>
                </c:pt>
                <c:pt idx="54">
                  <c:v>31.03.20</c:v>
                </c:pt>
                <c:pt idx="55">
                  <c:v>30.06.20</c:v>
                </c:pt>
                <c:pt idx="56">
                  <c:v>30.09.20</c:v>
                </c:pt>
                <c:pt idx="57">
                  <c:v>31.12.20</c:v>
                </c:pt>
                <c:pt idx="58">
                  <c:v>31.03.21</c:v>
                </c:pt>
                <c:pt idx="59">
                  <c:v>30.06.21</c:v>
                </c:pt>
                <c:pt idx="60">
                  <c:v>30.09.21</c:v>
                </c:pt>
              </c:strCache>
            </c:strRef>
          </c:cat>
          <c:val>
            <c:numRef>
              <c:f>'2.6'!$B$6:$B$66</c:f>
              <c:numCache>
                <c:formatCode>_-* #\ ##0.0_-;\-* #\ ##0.0_-;_-* "-"??_-;_-@_-</c:formatCode>
                <c:ptCount val="61"/>
                <c:pt idx="0">
                  <c:v>61.510220840413822</c:v>
                </c:pt>
                <c:pt idx="1">
                  <c:v>61.262968093293694</c:v>
                </c:pt>
                <c:pt idx="2">
                  <c:v>62.242604073376931</c:v>
                </c:pt>
                <c:pt idx="3">
                  <c:v>61.157634144605751</c:v>
                </c:pt>
                <c:pt idx="4">
                  <c:v>60.71752831803083</c:v>
                </c:pt>
                <c:pt idx="5">
                  <c:v>59.770816593707195</c:v>
                </c:pt>
                <c:pt idx="6">
                  <c:v>59.121151500758806</c:v>
                </c:pt>
                <c:pt idx="7">
                  <c:v>59.409767310786123</c:v>
                </c:pt>
                <c:pt idx="8">
                  <c:v>57.922617158356523</c:v>
                </c:pt>
                <c:pt idx="9">
                  <c:v>55.972309073627954</c:v>
                </c:pt>
                <c:pt idx="10">
                  <c:v>57.540052823027352</c:v>
                </c:pt>
                <c:pt idx="11">
                  <c:v>58.652558656419465</c:v>
                </c:pt>
                <c:pt idx="12">
                  <c:v>56.812956273733782</c:v>
                </c:pt>
                <c:pt idx="13">
                  <c:v>56.131124286626701</c:v>
                </c:pt>
                <c:pt idx="14">
                  <c:v>52.531388812033661</c:v>
                </c:pt>
                <c:pt idx="15">
                  <c:v>54.244832834187577</c:v>
                </c:pt>
                <c:pt idx="16">
                  <c:v>53.748073450390564</c:v>
                </c:pt>
                <c:pt idx="17">
                  <c:v>54.734162709787718</c:v>
                </c:pt>
                <c:pt idx="18">
                  <c:v>55.804945957215203</c:v>
                </c:pt>
                <c:pt idx="19">
                  <c:v>54.390681370521591</c:v>
                </c:pt>
                <c:pt idx="20">
                  <c:v>56.855636636252441</c:v>
                </c:pt>
                <c:pt idx="21">
                  <c:v>55.358814744625484</c:v>
                </c:pt>
                <c:pt idx="22">
                  <c:v>57.48973113290139</c:v>
                </c:pt>
                <c:pt idx="23">
                  <c:v>59.709264820291473</c:v>
                </c:pt>
                <c:pt idx="24">
                  <c:v>58.559881334029363</c:v>
                </c:pt>
                <c:pt idx="25">
                  <c:v>57.241126220414529</c:v>
                </c:pt>
                <c:pt idx="26">
                  <c:v>60.340948607730226</c:v>
                </c:pt>
                <c:pt idx="27">
                  <c:v>64.159710942996355</c:v>
                </c:pt>
                <c:pt idx="28">
                  <c:v>60.556526325255902</c:v>
                </c:pt>
                <c:pt idx="29">
                  <c:v>59.199866063811932</c:v>
                </c:pt>
                <c:pt idx="30">
                  <c:v>59.984719234425896</c:v>
                </c:pt>
                <c:pt idx="31">
                  <c:v>60.435134159196998</c:v>
                </c:pt>
                <c:pt idx="32">
                  <c:v>59.233459458814266</c:v>
                </c:pt>
                <c:pt idx="33">
                  <c:v>59.979866025259234</c:v>
                </c:pt>
                <c:pt idx="34">
                  <c:v>60.009560262758342</c:v>
                </c:pt>
                <c:pt idx="35">
                  <c:v>60.417967360146086</c:v>
                </c:pt>
                <c:pt idx="36">
                  <c:v>58.464337012251519</c:v>
                </c:pt>
                <c:pt idx="37">
                  <c:v>58.180473758946192</c:v>
                </c:pt>
                <c:pt idx="38">
                  <c:v>57.49984842941199</c:v>
                </c:pt>
                <c:pt idx="39">
                  <c:v>59.131405203625484</c:v>
                </c:pt>
                <c:pt idx="40">
                  <c:v>58.562402572240742</c:v>
                </c:pt>
                <c:pt idx="41">
                  <c:v>58.733183624033977</c:v>
                </c:pt>
                <c:pt idx="42">
                  <c:v>60.597905630624247</c:v>
                </c:pt>
                <c:pt idx="43">
                  <c:v>60.896059409858708</c:v>
                </c:pt>
                <c:pt idx="44">
                  <c:v>60.277599770787141</c:v>
                </c:pt>
                <c:pt idx="45">
                  <c:v>58.509048656126495</c:v>
                </c:pt>
                <c:pt idx="46">
                  <c:v>58.159138656915196</c:v>
                </c:pt>
                <c:pt idx="47">
                  <c:v>60.562206548913601</c:v>
                </c:pt>
                <c:pt idx="48">
                  <c:v>56.900354042717929</c:v>
                </c:pt>
                <c:pt idx="49">
                  <c:v>55.650804790665852</c:v>
                </c:pt>
                <c:pt idx="50">
                  <c:v>56.505209147039906</c:v>
                </c:pt>
                <c:pt idx="51">
                  <c:v>57.525843095682681</c:v>
                </c:pt>
                <c:pt idx="52">
                  <c:v>55.993925174944579</c:v>
                </c:pt>
                <c:pt idx="53">
                  <c:v>55.909649997216469</c:v>
                </c:pt>
                <c:pt idx="54">
                  <c:v>57.314752938116023</c:v>
                </c:pt>
                <c:pt idx="55">
                  <c:v>59.983941486822857</c:v>
                </c:pt>
                <c:pt idx="56">
                  <c:v>59.049240996256756</c:v>
                </c:pt>
                <c:pt idx="57">
                  <c:v>59.418979937560501</c:v>
                </c:pt>
                <c:pt idx="58">
                  <c:v>61.495810726581055</c:v>
                </c:pt>
                <c:pt idx="59">
                  <c:v>63.564601065041352</c:v>
                </c:pt>
                <c:pt idx="60" formatCode="0.0">
                  <c:v>62.751211639923895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FD-4A5F-AA51-A67AE091D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989760"/>
        <c:axId val="1"/>
      </c:lineChart>
      <c:lineChart>
        <c:grouping val="standard"/>
        <c:varyColors val="0"/>
        <c:ser>
          <c:idx val="2"/>
          <c:order val="1"/>
          <c:tx>
            <c:strRef>
              <c:f>'2.6'!$C$4</c:f>
              <c:strCache>
                <c:ptCount val="1"/>
                <c:pt idx="0">
                  <c:v>Morbanker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'2.6'!$A$6:$A$66</c:f>
              <c:strCache>
                <c:ptCount val="61"/>
                <c:pt idx="0">
                  <c:v>30.09.06</c:v>
                </c:pt>
                <c:pt idx="1">
                  <c:v>31.12.06</c:v>
                </c:pt>
                <c:pt idx="2">
                  <c:v>31.03.07</c:v>
                </c:pt>
                <c:pt idx="3">
                  <c:v>30.06.07</c:v>
                </c:pt>
                <c:pt idx="4">
                  <c:v>30.09.07</c:v>
                </c:pt>
                <c:pt idx="5">
                  <c:v>31.12.07</c:v>
                </c:pt>
                <c:pt idx="6">
                  <c:v>31.03.08</c:v>
                </c:pt>
                <c:pt idx="7">
                  <c:v>30.06.08</c:v>
                </c:pt>
                <c:pt idx="8">
                  <c:v>30.09.08</c:v>
                </c:pt>
                <c:pt idx="9">
                  <c:v>31.12.08</c:v>
                </c:pt>
                <c:pt idx="10">
                  <c:v>31.03.09</c:v>
                </c:pt>
                <c:pt idx="11">
                  <c:v>30.06.09</c:v>
                </c:pt>
                <c:pt idx="12">
                  <c:v>30.09.09</c:v>
                </c:pt>
                <c:pt idx="13">
                  <c:v>31.12.09</c:v>
                </c:pt>
                <c:pt idx="14">
                  <c:v>31.03.10</c:v>
                </c:pt>
                <c:pt idx="15">
                  <c:v>30.06.10</c:v>
                </c:pt>
                <c:pt idx="16">
                  <c:v>30.09.10</c:v>
                </c:pt>
                <c:pt idx="17">
                  <c:v>31.12.10</c:v>
                </c:pt>
                <c:pt idx="18">
                  <c:v>31.03.11</c:v>
                </c:pt>
                <c:pt idx="19">
                  <c:v>30.06.11</c:v>
                </c:pt>
                <c:pt idx="20">
                  <c:v>30.09.11</c:v>
                </c:pt>
                <c:pt idx="21">
                  <c:v>31.12.11</c:v>
                </c:pt>
                <c:pt idx="22">
                  <c:v>31.03.12</c:v>
                </c:pt>
                <c:pt idx="23">
                  <c:v>30.06.12</c:v>
                </c:pt>
                <c:pt idx="24">
                  <c:v>30.09.12</c:v>
                </c:pt>
                <c:pt idx="25">
                  <c:v>31.12.12</c:v>
                </c:pt>
                <c:pt idx="26">
                  <c:v>31.03.13</c:v>
                </c:pt>
                <c:pt idx="27">
                  <c:v>30.06.13</c:v>
                </c:pt>
                <c:pt idx="28">
                  <c:v>30.09.13</c:v>
                </c:pt>
                <c:pt idx="29">
                  <c:v>31.12.13</c:v>
                </c:pt>
                <c:pt idx="30">
                  <c:v>31.03.14</c:v>
                </c:pt>
                <c:pt idx="31">
                  <c:v>30.06.14</c:v>
                </c:pt>
                <c:pt idx="32">
                  <c:v>30.09.14</c:v>
                </c:pt>
                <c:pt idx="33">
                  <c:v>31.12.14</c:v>
                </c:pt>
                <c:pt idx="34">
                  <c:v>31.03.15</c:v>
                </c:pt>
                <c:pt idx="35">
                  <c:v>30.06.15</c:v>
                </c:pt>
                <c:pt idx="36">
                  <c:v>30.09.15</c:v>
                </c:pt>
                <c:pt idx="37">
                  <c:v>31.12.15</c:v>
                </c:pt>
                <c:pt idx="38">
                  <c:v>31.03.16</c:v>
                </c:pt>
                <c:pt idx="39">
                  <c:v>30.06.16</c:v>
                </c:pt>
                <c:pt idx="40">
                  <c:v>30.09.16</c:v>
                </c:pt>
                <c:pt idx="41">
                  <c:v>31.12.16</c:v>
                </c:pt>
                <c:pt idx="42">
                  <c:v>31.03.17</c:v>
                </c:pt>
                <c:pt idx="43">
                  <c:v>30.06.17</c:v>
                </c:pt>
                <c:pt idx="44">
                  <c:v>30.09.17</c:v>
                </c:pt>
                <c:pt idx="45">
                  <c:v>31.12.17</c:v>
                </c:pt>
                <c:pt idx="46">
                  <c:v>31.03.18</c:v>
                </c:pt>
                <c:pt idx="47">
                  <c:v>30.06.18</c:v>
                </c:pt>
                <c:pt idx="48">
                  <c:v>30.09.18</c:v>
                </c:pt>
                <c:pt idx="49">
                  <c:v>31.12.18</c:v>
                </c:pt>
                <c:pt idx="50">
                  <c:v>31.03.19</c:v>
                </c:pt>
                <c:pt idx="51">
                  <c:v>30.06.19</c:v>
                </c:pt>
                <c:pt idx="52">
                  <c:v>30.09.19</c:v>
                </c:pt>
                <c:pt idx="53">
                  <c:v>31.12.19</c:v>
                </c:pt>
                <c:pt idx="54">
                  <c:v>31.03.20</c:v>
                </c:pt>
                <c:pt idx="55">
                  <c:v>30.06.20</c:v>
                </c:pt>
                <c:pt idx="56">
                  <c:v>30.09.20</c:v>
                </c:pt>
                <c:pt idx="57">
                  <c:v>31.12.20</c:v>
                </c:pt>
                <c:pt idx="58">
                  <c:v>31.03.21</c:v>
                </c:pt>
                <c:pt idx="59">
                  <c:v>30.06.21</c:v>
                </c:pt>
                <c:pt idx="60">
                  <c:v>30.09.21</c:v>
                </c:pt>
              </c:strCache>
            </c:strRef>
          </c:cat>
          <c:val>
            <c:numRef>
              <c:f>'2.6'!$C$6:$C$66</c:f>
              <c:numCache>
                <c:formatCode>_-* #\ ##0.0_-;\-* #\ ##0.0_-;_-* "-"??_-;_-@_-</c:formatCode>
                <c:ptCount val="61"/>
                <c:pt idx="0">
                  <c:v>62.751206670621109</c:v>
                </c:pt>
                <c:pt idx="1">
                  <c:v>62.373443204056841</c:v>
                </c:pt>
                <c:pt idx="2">
                  <c:v>64.33464702252148</c:v>
                </c:pt>
                <c:pt idx="3">
                  <c:v>63.750038558304567</c:v>
                </c:pt>
                <c:pt idx="4">
                  <c:v>63.539083942039696</c:v>
                </c:pt>
                <c:pt idx="5">
                  <c:v>63.858749955313328</c:v>
                </c:pt>
                <c:pt idx="6">
                  <c:v>64.077879516748112</c:v>
                </c:pt>
                <c:pt idx="7">
                  <c:v>65.733443181763334</c:v>
                </c:pt>
                <c:pt idx="8">
                  <c:v>65.238305674867419</c:v>
                </c:pt>
                <c:pt idx="9">
                  <c:v>64.642731916804777</c:v>
                </c:pt>
                <c:pt idx="10">
                  <c:v>68.451279335179507</c:v>
                </c:pt>
                <c:pt idx="11">
                  <c:v>72.511553872017259</c:v>
                </c:pt>
                <c:pt idx="12">
                  <c:v>72.927114619602705</c:v>
                </c:pt>
                <c:pt idx="13">
                  <c:v>73.776245510370728</c:v>
                </c:pt>
                <c:pt idx="14">
                  <c:v>75.690698855932155</c:v>
                </c:pt>
                <c:pt idx="15">
                  <c:v>78.710305782036841</c:v>
                </c:pt>
                <c:pt idx="16">
                  <c:v>75.107007122085463</c:v>
                </c:pt>
                <c:pt idx="17">
                  <c:v>78.583808244839972</c:v>
                </c:pt>
                <c:pt idx="18">
                  <c:v>81.210913306894241</c:v>
                </c:pt>
                <c:pt idx="19">
                  <c:v>80.286190697424857</c:v>
                </c:pt>
                <c:pt idx="20">
                  <c:v>84.28216718894258</c:v>
                </c:pt>
                <c:pt idx="21">
                  <c:v>83.047603564432379</c:v>
                </c:pt>
                <c:pt idx="22">
                  <c:v>90.369324026481763</c:v>
                </c:pt>
                <c:pt idx="23">
                  <c:v>94.058124038849115</c:v>
                </c:pt>
                <c:pt idx="24">
                  <c:v>93.463125912613307</c:v>
                </c:pt>
                <c:pt idx="25">
                  <c:v>92.74235254480476</c:v>
                </c:pt>
                <c:pt idx="26">
                  <c:v>96.981949808198195</c:v>
                </c:pt>
                <c:pt idx="27">
                  <c:v>103.91163099661411</c:v>
                </c:pt>
                <c:pt idx="28">
                  <c:v>99.612669383085233</c:v>
                </c:pt>
                <c:pt idx="29">
                  <c:v>99.003687115585478</c:v>
                </c:pt>
                <c:pt idx="30">
                  <c:v>100.05877702066832</c:v>
                </c:pt>
                <c:pt idx="31">
                  <c:v>99.461481974335697</c:v>
                </c:pt>
                <c:pt idx="32">
                  <c:v>97.887312093100974</c:v>
                </c:pt>
                <c:pt idx="33">
                  <c:v>99.003761783643426</c:v>
                </c:pt>
                <c:pt idx="34">
                  <c:v>102.34961249486729</c:v>
                </c:pt>
                <c:pt idx="35">
                  <c:v>101.95834983467891</c:v>
                </c:pt>
                <c:pt idx="36">
                  <c:v>99.556585122464696</c:v>
                </c:pt>
                <c:pt idx="37">
                  <c:v>98.57014644406614</c:v>
                </c:pt>
                <c:pt idx="38">
                  <c:v>98.206548977450765</c:v>
                </c:pt>
                <c:pt idx="39">
                  <c:v>101.65794130269261</c:v>
                </c:pt>
                <c:pt idx="40">
                  <c:v>100.37692955389107</c:v>
                </c:pt>
                <c:pt idx="41">
                  <c:v>100.41231056962854</c:v>
                </c:pt>
                <c:pt idx="42">
                  <c:v>103.40112571748865</c:v>
                </c:pt>
                <c:pt idx="43">
                  <c:v>103.67396241416662</c:v>
                </c:pt>
                <c:pt idx="44">
                  <c:v>102.15239067841084</c:v>
                </c:pt>
                <c:pt idx="45">
                  <c:v>98.158473933889084</c:v>
                </c:pt>
                <c:pt idx="46">
                  <c:v>95.609731249988627</c:v>
                </c:pt>
                <c:pt idx="47">
                  <c:v>101.03051395493299</c:v>
                </c:pt>
                <c:pt idx="48">
                  <c:v>96.685230702218348</c:v>
                </c:pt>
                <c:pt idx="49">
                  <c:v>93.139733021046467</c:v>
                </c:pt>
                <c:pt idx="50">
                  <c:v>93.791191329033055</c:v>
                </c:pt>
                <c:pt idx="51">
                  <c:v>93.993361382096069</c:v>
                </c:pt>
                <c:pt idx="52">
                  <c:v>90.842750039800421</c:v>
                </c:pt>
                <c:pt idx="53">
                  <c:v>90.870797242217449</c:v>
                </c:pt>
                <c:pt idx="54">
                  <c:v>94.89734017732151</c:v>
                </c:pt>
                <c:pt idx="55">
                  <c:v>98.668690573733357</c:v>
                </c:pt>
                <c:pt idx="56">
                  <c:v>98.086055789659213</c:v>
                </c:pt>
                <c:pt idx="57">
                  <c:v>98.111223321352455</c:v>
                </c:pt>
                <c:pt idx="58">
                  <c:v>102.12371823698692</c:v>
                </c:pt>
                <c:pt idx="59">
                  <c:v>105.12271163771352</c:v>
                </c:pt>
                <c:pt idx="60" formatCode="0.0">
                  <c:v>105.04569877561185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FD-4A5F-AA51-A67AE091D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815989760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0"/>
        <c:lblOffset val="100"/>
        <c:baseTimeUnit val="days"/>
        <c:majorUnit val="12"/>
        <c:minorUnit val="12"/>
      </c:dateAx>
      <c:valAx>
        <c:axId val="1"/>
        <c:scaling>
          <c:orientation val="minMax"/>
          <c:max val="12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5859181850289823E-2"/>
              <c:y val="0.34836557467353618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5989760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5.6288478452066845E-2"/>
          <c:y val="0.84671073523217"/>
          <c:w val="0.77308817928101992"/>
          <c:h val="6.481513884838474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ysClr val="windowText" lastClr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8073618116268"/>
          <c:y val="0.1023289278000681"/>
          <c:w val="0.75678172868253246"/>
          <c:h val="0.43522788857366024"/>
        </c:manualLayout>
      </c:layout>
      <c:lineChart>
        <c:grouping val="standard"/>
        <c:varyColors val="0"/>
        <c:ser>
          <c:idx val="0"/>
          <c:order val="0"/>
          <c:tx>
            <c:strRef>
              <c:f>'2.7'!$A$12</c:f>
              <c:strCache>
                <c:ptCount val="1"/>
                <c:pt idx="0">
                  <c:v>Utland &lt; 3 mnd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'2.7'!$B$7:$L$7</c:f>
              <c:strCache>
                <c:ptCount val="11"/>
                <c:pt idx="0">
                  <c:v>31.12.2011</c:v>
                </c:pt>
                <c:pt idx="1">
                  <c:v>31.12.2012</c:v>
                </c:pt>
                <c:pt idx="2">
                  <c:v>31.12.2013</c:v>
                </c:pt>
                <c:pt idx="3">
                  <c:v>31.12.2014</c:v>
                </c:pt>
                <c:pt idx="4">
                  <c:v>31.12.2015</c:v>
                </c:pt>
                <c:pt idx="5">
                  <c:v>31.12.2016</c:v>
                </c:pt>
                <c:pt idx="6">
                  <c:v>31.12.2017</c:v>
                </c:pt>
                <c:pt idx="7">
                  <c:v>31.12.2018</c:v>
                </c:pt>
                <c:pt idx="8">
                  <c:v>31.12.2019</c:v>
                </c:pt>
                <c:pt idx="9">
                  <c:v>31.12.2020</c:v>
                </c:pt>
                <c:pt idx="10">
                  <c:v>30.09.2021</c:v>
                </c:pt>
              </c:strCache>
            </c:strRef>
          </c:cat>
          <c:val>
            <c:numRef>
              <c:f>'2.7'!$B$12:$L$12</c:f>
              <c:numCache>
                <c:formatCode>0</c:formatCode>
                <c:ptCount val="11"/>
                <c:pt idx="0">
                  <c:v>23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21</c:v>
                </c:pt>
                <c:pt idx="6">
                  <c:v>19</c:v>
                </c:pt>
                <c:pt idx="7">
                  <c:v>16.8</c:v>
                </c:pt>
                <c:pt idx="8">
                  <c:v>15.45</c:v>
                </c:pt>
                <c:pt idx="9">
                  <c:v>10.51</c:v>
                </c:pt>
                <c:pt idx="10">
                  <c:v>13.34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EF-45D1-8AE0-34A118843396}"/>
            </c:ext>
          </c:extLst>
        </c:ser>
        <c:ser>
          <c:idx val="4"/>
          <c:order val="1"/>
          <c:tx>
            <c:strRef>
              <c:f>'2.7'!$A$9</c:f>
              <c:strCache>
                <c:ptCount val="1"/>
                <c:pt idx="0">
                  <c:v>Norge &lt; 3 mnd</c:v>
                </c:pt>
              </c:strCache>
            </c:strRef>
          </c:tx>
          <c:spPr>
            <a:ln w="28575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strRef>
              <c:f>'2.7'!$B$7:$L$7</c:f>
              <c:strCache>
                <c:ptCount val="11"/>
                <c:pt idx="0">
                  <c:v>31.12.2011</c:v>
                </c:pt>
                <c:pt idx="1">
                  <c:v>31.12.2012</c:v>
                </c:pt>
                <c:pt idx="2">
                  <c:v>31.12.2013</c:v>
                </c:pt>
                <c:pt idx="3">
                  <c:v>31.12.2014</c:v>
                </c:pt>
                <c:pt idx="4">
                  <c:v>31.12.2015</c:v>
                </c:pt>
                <c:pt idx="5">
                  <c:v>31.12.2016</c:v>
                </c:pt>
                <c:pt idx="6">
                  <c:v>31.12.2017</c:v>
                </c:pt>
                <c:pt idx="7">
                  <c:v>31.12.2018</c:v>
                </c:pt>
                <c:pt idx="8">
                  <c:v>31.12.2019</c:v>
                </c:pt>
                <c:pt idx="9">
                  <c:v>31.12.2020</c:v>
                </c:pt>
                <c:pt idx="10">
                  <c:v>30.09.2021</c:v>
                </c:pt>
              </c:strCache>
            </c:strRef>
          </c:cat>
          <c:val>
            <c:numRef>
              <c:f>'2.7'!$B$9:$L$9</c:f>
              <c:numCache>
                <c:formatCode>0</c:formatCode>
                <c:ptCount val="11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4.78</c:v>
                </c:pt>
                <c:pt idx="8">
                  <c:v>4.32</c:v>
                </c:pt>
                <c:pt idx="9">
                  <c:v>7.91</c:v>
                </c:pt>
                <c:pt idx="10">
                  <c:v>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EF-45D1-8AE0-34A118843396}"/>
            </c:ext>
          </c:extLst>
        </c:ser>
        <c:ser>
          <c:idx val="3"/>
          <c:order val="2"/>
          <c:tx>
            <c:strRef>
              <c:f>'2.7'!$A$11</c:f>
              <c:strCache>
                <c:ptCount val="1"/>
                <c:pt idx="0">
                  <c:v>Utland 3 mnd - 1 år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'2.7'!$B$7:$L$7</c:f>
              <c:strCache>
                <c:ptCount val="11"/>
                <c:pt idx="0">
                  <c:v>31.12.2011</c:v>
                </c:pt>
                <c:pt idx="1">
                  <c:v>31.12.2012</c:v>
                </c:pt>
                <c:pt idx="2">
                  <c:v>31.12.2013</c:v>
                </c:pt>
                <c:pt idx="3">
                  <c:v>31.12.2014</c:v>
                </c:pt>
                <c:pt idx="4">
                  <c:v>31.12.2015</c:v>
                </c:pt>
                <c:pt idx="5">
                  <c:v>31.12.2016</c:v>
                </c:pt>
                <c:pt idx="6">
                  <c:v>31.12.2017</c:v>
                </c:pt>
                <c:pt idx="7">
                  <c:v>31.12.2018</c:v>
                </c:pt>
                <c:pt idx="8">
                  <c:v>31.12.2019</c:v>
                </c:pt>
                <c:pt idx="9">
                  <c:v>31.12.2020</c:v>
                </c:pt>
                <c:pt idx="10">
                  <c:v>30.09.2021</c:v>
                </c:pt>
              </c:strCache>
            </c:strRef>
          </c:cat>
          <c:val>
            <c:numRef>
              <c:f>'2.7'!$B$11:$L$11</c:f>
              <c:numCache>
                <c:formatCode>0</c:formatCode>
                <c:ptCount val="11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8</c:v>
                </c:pt>
                <c:pt idx="6">
                  <c:v>6</c:v>
                </c:pt>
                <c:pt idx="7">
                  <c:v>4.34</c:v>
                </c:pt>
                <c:pt idx="8">
                  <c:v>5.71</c:v>
                </c:pt>
                <c:pt idx="9">
                  <c:v>6.04</c:v>
                </c:pt>
                <c:pt idx="10">
                  <c:v>8.0500000000000007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EF-45D1-8AE0-34A118843396}"/>
            </c:ext>
          </c:extLst>
        </c:ser>
        <c:ser>
          <c:idx val="2"/>
          <c:order val="3"/>
          <c:tx>
            <c:strRef>
              <c:f>'2.7'!$A$8</c:f>
              <c:strCache>
                <c:ptCount val="1"/>
                <c:pt idx="0">
                  <c:v>Norge 3 mnd - 1 år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'2.7'!$B$7:$L$7</c:f>
              <c:strCache>
                <c:ptCount val="11"/>
                <c:pt idx="0">
                  <c:v>31.12.2011</c:v>
                </c:pt>
                <c:pt idx="1">
                  <c:v>31.12.2012</c:v>
                </c:pt>
                <c:pt idx="2">
                  <c:v>31.12.2013</c:v>
                </c:pt>
                <c:pt idx="3">
                  <c:v>31.12.2014</c:v>
                </c:pt>
                <c:pt idx="4">
                  <c:v>31.12.2015</c:v>
                </c:pt>
                <c:pt idx="5">
                  <c:v>31.12.2016</c:v>
                </c:pt>
                <c:pt idx="6">
                  <c:v>31.12.2017</c:v>
                </c:pt>
                <c:pt idx="7">
                  <c:v>31.12.2018</c:v>
                </c:pt>
                <c:pt idx="8">
                  <c:v>31.12.2019</c:v>
                </c:pt>
                <c:pt idx="9">
                  <c:v>31.12.2020</c:v>
                </c:pt>
                <c:pt idx="10">
                  <c:v>30.09.2021</c:v>
                </c:pt>
              </c:strCache>
            </c:strRef>
          </c:cat>
          <c:val>
            <c:numRef>
              <c:f>'2.7'!$B$8:$L$8</c:f>
              <c:numCache>
                <c:formatCode>0</c:formatCode>
                <c:ptCount val="1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4.4400000000000004</c:v>
                </c:pt>
                <c:pt idx="8">
                  <c:v>3.71</c:v>
                </c:pt>
                <c:pt idx="9">
                  <c:v>6.79</c:v>
                </c:pt>
                <c:pt idx="10">
                  <c:v>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EF-45D1-8AE0-34A118843396}"/>
            </c:ext>
          </c:extLst>
        </c:ser>
        <c:ser>
          <c:idx val="1"/>
          <c:order val="4"/>
          <c:tx>
            <c:strRef>
              <c:f>'2.7'!$A$13</c:f>
              <c:strCache>
                <c:ptCount val="1"/>
                <c:pt idx="0">
                  <c:v>Utland &gt; 1 år</c:v>
                </c:pt>
              </c:strCache>
            </c:strRef>
          </c:tx>
          <c:spPr>
            <a:ln w="28575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'2.7'!$B$7:$L$7</c:f>
              <c:strCache>
                <c:ptCount val="11"/>
                <c:pt idx="0">
                  <c:v>31.12.2011</c:v>
                </c:pt>
                <c:pt idx="1">
                  <c:v>31.12.2012</c:v>
                </c:pt>
                <c:pt idx="2">
                  <c:v>31.12.2013</c:v>
                </c:pt>
                <c:pt idx="3">
                  <c:v>31.12.2014</c:v>
                </c:pt>
                <c:pt idx="4">
                  <c:v>31.12.2015</c:v>
                </c:pt>
                <c:pt idx="5">
                  <c:v>31.12.2016</c:v>
                </c:pt>
                <c:pt idx="6">
                  <c:v>31.12.2017</c:v>
                </c:pt>
                <c:pt idx="7">
                  <c:v>31.12.2018</c:v>
                </c:pt>
                <c:pt idx="8">
                  <c:v>31.12.2019</c:v>
                </c:pt>
                <c:pt idx="9">
                  <c:v>31.12.2020</c:v>
                </c:pt>
                <c:pt idx="10">
                  <c:v>30.09.2021</c:v>
                </c:pt>
              </c:strCache>
            </c:strRef>
          </c:cat>
          <c:val>
            <c:numRef>
              <c:f>'2.7'!$B$13:$L$13</c:f>
              <c:numCache>
                <c:formatCode>0</c:formatCode>
                <c:ptCount val="11"/>
                <c:pt idx="0">
                  <c:v>23</c:v>
                </c:pt>
                <c:pt idx="1">
                  <c:v>26</c:v>
                </c:pt>
                <c:pt idx="2">
                  <c:v>31</c:v>
                </c:pt>
                <c:pt idx="3">
                  <c:v>32</c:v>
                </c:pt>
                <c:pt idx="4">
                  <c:v>32</c:v>
                </c:pt>
                <c:pt idx="5">
                  <c:v>30</c:v>
                </c:pt>
                <c:pt idx="6">
                  <c:v>30</c:v>
                </c:pt>
                <c:pt idx="7">
                  <c:v>34.200000000000003</c:v>
                </c:pt>
                <c:pt idx="8">
                  <c:v>33.11</c:v>
                </c:pt>
                <c:pt idx="9">
                  <c:v>31.86</c:v>
                </c:pt>
                <c:pt idx="10">
                  <c:v>28.37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EF-45D1-8AE0-34A118843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5"/>
          <c:order val="5"/>
          <c:tx>
            <c:strRef>
              <c:f>'2.7'!$A$10</c:f>
              <c:strCache>
                <c:ptCount val="1"/>
                <c:pt idx="0">
                  <c:v>Norge &gt; 1 år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strRef>
              <c:f>'2.7'!$B$7:$L$7</c:f>
              <c:strCache>
                <c:ptCount val="11"/>
                <c:pt idx="0">
                  <c:v>31.12.2011</c:v>
                </c:pt>
                <c:pt idx="1">
                  <c:v>31.12.2012</c:v>
                </c:pt>
                <c:pt idx="2">
                  <c:v>31.12.2013</c:v>
                </c:pt>
                <c:pt idx="3">
                  <c:v>31.12.2014</c:v>
                </c:pt>
                <c:pt idx="4">
                  <c:v>31.12.2015</c:v>
                </c:pt>
                <c:pt idx="5">
                  <c:v>31.12.2016</c:v>
                </c:pt>
                <c:pt idx="6">
                  <c:v>31.12.2017</c:v>
                </c:pt>
                <c:pt idx="7">
                  <c:v>31.12.2018</c:v>
                </c:pt>
                <c:pt idx="8">
                  <c:v>31.12.2019</c:v>
                </c:pt>
                <c:pt idx="9">
                  <c:v>31.12.2020</c:v>
                </c:pt>
                <c:pt idx="10">
                  <c:v>30.09.2021</c:v>
                </c:pt>
              </c:strCache>
            </c:strRef>
          </c:cat>
          <c:val>
            <c:numRef>
              <c:f>'2.7'!$B$10:$L$10</c:f>
              <c:numCache>
                <c:formatCode>0</c:formatCode>
                <c:ptCount val="11"/>
                <c:pt idx="0">
                  <c:v>39</c:v>
                </c:pt>
                <c:pt idx="1">
                  <c:v>39</c:v>
                </c:pt>
                <c:pt idx="2">
                  <c:v>37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37</c:v>
                </c:pt>
                <c:pt idx="7">
                  <c:v>35.44</c:v>
                </c:pt>
                <c:pt idx="8">
                  <c:v>37.700000000000003</c:v>
                </c:pt>
                <c:pt idx="9">
                  <c:v>36.880000000000003</c:v>
                </c:pt>
                <c:pt idx="10">
                  <c:v>37.33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EF-45D1-8AE0-34A118843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996152"/>
        <c:axId val="1046998776"/>
      </c:lineChart>
      <c:catAx>
        <c:axId val="639873520"/>
        <c:scaling>
          <c:orientation val="minMax"/>
        </c:scaling>
        <c:delete val="0"/>
        <c:axPos val="b"/>
        <c:numFmt formatCode="#.##0;\-#.##0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b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noMultiLvlLbl val="0"/>
      </c:catAx>
      <c:valAx>
        <c:axId val="673022416"/>
        <c:scaling>
          <c:orientation val="minMax"/>
          <c:max val="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046998776"/>
        <c:scaling>
          <c:orientation val="minMax"/>
          <c:max val="5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6996152"/>
        <c:crosses val="max"/>
        <c:crossBetween val="between"/>
      </c:valAx>
      <c:catAx>
        <c:axId val="1046996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6998776"/>
        <c:crossesAt val="5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227777777777776E-2"/>
          <c:y val="0.82232063492063479"/>
          <c:w val="0.78350620915032676"/>
          <c:h val="0.129583020848286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02329669519599"/>
          <c:y val="5.8787828547277779E-2"/>
          <c:w val="0.74083116092101231"/>
          <c:h val="0.51358926867640053"/>
        </c:manualLayout>
      </c:layout>
      <c:lineChart>
        <c:grouping val="standard"/>
        <c:varyColors val="0"/>
        <c:ser>
          <c:idx val="0"/>
          <c:order val="0"/>
          <c:tx>
            <c:strRef>
              <c:f>'2.10'!$A$5</c:f>
              <c:strCache>
                <c:ptCount val="1"/>
                <c:pt idx="0">
                  <c:v>Gjennomsnittlig belåningsgrad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'2.10'!$B$4:$P$4</c:f>
              <c:numCache>
                <c:formatCode>m/d/yyyy</c:formatCode>
                <c:ptCount val="15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</c:numCache>
            </c:numRef>
          </c:cat>
          <c:val>
            <c:numRef>
              <c:f>'2.10'!$B$5:$P$5</c:f>
              <c:numCache>
                <c:formatCode>0</c:formatCode>
                <c:ptCount val="15"/>
                <c:pt idx="0">
                  <c:v>53.104226808978993</c:v>
                </c:pt>
                <c:pt idx="1">
                  <c:v>51.645688005546262</c:v>
                </c:pt>
                <c:pt idx="2">
                  <c:v>51.673596039599012</c:v>
                </c:pt>
                <c:pt idx="3">
                  <c:v>52.941940652454157</c:v>
                </c:pt>
                <c:pt idx="4">
                  <c:v>52.873391754740148</c:v>
                </c:pt>
                <c:pt idx="5">
                  <c:v>52.419888573794907</c:v>
                </c:pt>
                <c:pt idx="6">
                  <c:v>52.816777703648867</c:v>
                </c:pt>
                <c:pt idx="7">
                  <c:v>53.30925283067026</c:v>
                </c:pt>
                <c:pt idx="8">
                  <c:v>53.522248782662153</c:v>
                </c:pt>
                <c:pt idx="9">
                  <c:v>53.20157036908499</c:v>
                </c:pt>
                <c:pt idx="10">
                  <c:v>52.700938026080458</c:v>
                </c:pt>
                <c:pt idx="11">
                  <c:v>52.21766536557093</c:v>
                </c:pt>
                <c:pt idx="12">
                  <c:v>51.534293784628296</c:v>
                </c:pt>
                <c:pt idx="13">
                  <c:v>50.225531253927507</c:v>
                </c:pt>
                <c:pt idx="14">
                  <c:v>50.247561464820457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E7-41B2-AC7A-6206042D7B87}"/>
            </c:ext>
          </c:extLst>
        </c:ser>
        <c:ser>
          <c:idx val="2"/>
          <c:order val="2"/>
          <c:tx>
            <c:strRef>
              <c:f>'2.10'!$A$7</c:f>
              <c:strCache>
                <c:ptCount val="1"/>
                <c:pt idx="0">
                  <c:v>Gjennomsnittlig overpantsettelse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'2.10'!$B$4:$P$4</c:f>
              <c:numCache>
                <c:formatCode>m/d/yyyy</c:formatCode>
                <c:ptCount val="15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</c:numCache>
            </c:numRef>
          </c:cat>
          <c:val>
            <c:numRef>
              <c:f>'2.10'!$B$7:$P$7</c:f>
              <c:numCache>
                <c:formatCode>0</c:formatCode>
                <c:ptCount val="15"/>
                <c:pt idx="0">
                  <c:v>29.75</c:v>
                </c:pt>
                <c:pt idx="1">
                  <c:v>26.51</c:v>
                </c:pt>
                <c:pt idx="2">
                  <c:v>26.79</c:v>
                </c:pt>
                <c:pt idx="3">
                  <c:v>22.95</c:v>
                </c:pt>
                <c:pt idx="4">
                  <c:v>19.829999999999998</c:v>
                </c:pt>
                <c:pt idx="5">
                  <c:v>24.95</c:v>
                </c:pt>
                <c:pt idx="6">
                  <c:v>24.59</c:v>
                </c:pt>
                <c:pt idx="7">
                  <c:v>27.95</c:v>
                </c:pt>
                <c:pt idx="8">
                  <c:v>19.57</c:v>
                </c:pt>
                <c:pt idx="9">
                  <c:v>19.010000000000002</c:v>
                </c:pt>
                <c:pt idx="10">
                  <c:v>20.05</c:v>
                </c:pt>
                <c:pt idx="11">
                  <c:v>22.71</c:v>
                </c:pt>
                <c:pt idx="12">
                  <c:v>25.54</c:v>
                </c:pt>
                <c:pt idx="13">
                  <c:v>33.74</c:v>
                </c:pt>
                <c:pt idx="14">
                  <c:v>32.79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E7-41B2-AC7A-6206042D7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551512"/>
        <c:axId val="875552496"/>
      </c:lineChart>
      <c:lineChart>
        <c:grouping val="standard"/>
        <c:varyColors val="0"/>
        <c:ser>
          <c:idx val="1"/>
          <c:order val="1"/>
          <c:tx>
            <c:strRef>
              <c:f>'2.10'!$A$6</c:f>
              <c:strCache>
                <c:ptCount val="1"/>
                <c:pt idx="0">
                  <c:v>Gjennomsnittlig overføringsgrad for banker som overfører til boligkredittforetak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Lit>
              <c:ptCount val="10"/>
              <c:pt idx="0">
                <c:v>foretaknavn</c:v>
              </c:pt>
              <c:pt idx="1">
                <c:v>43190</c:v>
              </c:pt>
              <c:pt idx="2">
                <c:v>43281</c:v>
              </c:pt>
              <c:pt idx="3">
                <c:v>43373</c:v>
              </c:pt>
              <c:pt idx="4">
                <c:v>43465</c:v>
              </c:pt>
              <c:pt idx="5">
                <c:v>43555</c:v>
              </c:pt>
              <c:pt idx="6">
                <c:v>43646</c:v>
              </c:pt>
              <c:pt idx="7">
                <c:v>43738</c:v>
              </c:pt>
              <c:pt idx="8">
                <c:v>43830</c:v>
              </c:pt>
              <c:pt idx="9">
                <c:v>43921</c:v>
              </c:pt>
            </c:strLit>
          </c:cat>
          <c:val>
            <c:numRef>
              <c:f>'2.10'!$B$6:$P$6</c:f>
              <c:numCache>
                <c:formatCode>0</c:formatCode>
                <c:ptCount val="15"/>
                <c:pt idx="0">
                  <c:v>56.257398565334249</c:v>
                </c:pt>
                <c:pt idx="1">
                  <c:v>56.147421707634933</c:v>
                </c:pt>
                <c:pt idx="2">
                  <c:v>55.384851456472909</c:v>
                </c:pt>
                <c:pt idx="3">
                  <c:v>53.922665050703898</c:v>
                </c:pt>
                <c:pt idx="4">
                  <c:v>54.501241471277993</c:v>
                </c:pt>
                <c:pt idx="5">
                  <c:v>57.982471847321357</c:v>
                </c:pt>
                <c:pt idx="6">
                  <c:v>57.764054303407839</c:v>
                </c:pt>
                <c:pt idx="7">
                  <c:v>57.837922463070079</c:v>
                </c:pt>
                <c:pt idx="8">
                  <c:v>59.246144085545282</c:v>
                </c:pt>
                <c:pt idx="9">
                  <c:v>59.056819666834024</c:v>
                </c:pt>
                <c:pt idx="10">
                  <c:v>59.447849005838741</c:v>
                </c:pt>
                <c:pt idx="11">
                  <c:v>59.548145390737787</c:v>
                </c:pt>
                <c:pt idx="12">
                  <c:v>60.344759084250278</c:v>
                </c:pt>
                <c:pt idx="13">
                  <c:v>59.939722119299788</c:v>
                </c:pt>
                <c:pt idx="14">
                  <c:v>59.804765826975469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E7-41B2-AC7A-6206042D7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553808"/>
        <c:axId val="875553480"/>
      </c:lineChart>
      <c:dateAx>
        <c:axId val="875551512"/>
        <c:scaling>
          <c:orientation val="minMax"/>
          <c:max val="44469"/>
          <c:min val="43190"/>
        </c:scaling>
        <c:delete val="0"/>
        <c:axPos val="b"/>
        <c:numFmt formatCode="m/d/yyyy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75552496"/>
        <c:crosses val="autoZero"/>
        <c:auto val="1"/>
        <c:lblOffset val="100"/>
        <c:baseTimeUnit val="days"/>
        <c:majorUnit val="3"/>
        <c:majorTimeUnit val="months"/>
        <c:minorUnit val="1"/>
        <c:minorTimeUnit val="days"/>
      </c:dateAx>
      <c:valAx>
        <c:axId val="875552496"/>
        <c:scaling>
          <c:orientation val="minMax"/>
          <c:max val="7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75551512"/>
        <c:crosses val="autoZero"/>
        <c:crossBetween val="midCat"/>
      </c:valAx>
      <c:valAx>
        <c:axId val="875553480"/>
        <c:scaling>
          <c:orientation val="minMax"/>
          <c:max val="70"/>
          <c:min val="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75553808"/>
        <c:crosses val="max"/>
        <c:crossBetween val="between"/>
        <c:majorUnit val="10"/>
      </c:valAx>
      <c:catAx>
        <c:axId val="875553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555348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39972011625757E-2"/>
          <c:y val="0.71817197184763804"/>
          <c:w val="0.74482944227088455"/>
          <c:h val="0.225344464179666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80196327918026644"/>
        </c:manualLayout>
      </c:layout>
      <c:lineChart>
        <c:grouping val="standard"/>
        <c:varyColors val="0"/>
        <c:ser>
          <c:idx val="0"/>
          <c:order val="0"/>
          <c:tx>
            <c:strRef>
              <c:f>'2.11'!$B$6</c:f>
              <c:strCache>
                <c:ptCount val="1"/>
                <c:pt idx="0">
                  <c:v>Vekst i forbrukslån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'2.11'!$A$7:$A$22</c:f>
              <c:strCache>
                <c:ptCount val="16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4">
                  <c:v>30.09.20</c:v>
                </c:pt>
                <c:pt idx="15">
                  <c:v>30.09.21</c:v>
                </c:pt>
              </c:strCache>
            </c:strRef>
          </c:cat>
          <c:val>
            <c:numRef>
              <c:f>'2.11'!$B$7:$B$22</c:f>
              <c:numCache>
                <c:formatCode>0.0</c:formatCode>
                <c:ptCount val="16"/>
                <c:pt idx="0">
                  <c:v>17.399999999999999</c:v>
                </c:pt>
                <c:pt idx="1">
                  <c:v>1.4</c:v>
                </c:pt>
                <c:pt idx="2">
                  <c:v>3</c:v>
                </c:pt>
                <c:pt idx="3">
                  <c:v>5.0999999999999996</c:v>
                </c:pt>
                <c:pt idx="4">
                  <c:v>7.8</c:v>
                </c:pt>
                <c:pt idx="5">
                  <c:v>9.3000000000000007</c:v>
                </c:pt>
                <c:pt idx="6">
                  <c:v>7.4</c:v>
                </c:pt>
                <c:pt idx="7">
                  <c:v>10</c:v>
                </c:pt>
                <c:pt idx="8">
                  <c:v>15.3</c:v>
                </c:pt>
                <c:pt idx="9">
                  <c:v>13.2</c:v>
                </c:pt>
                <c:pt idx="10">
                  <c:v>10</c:v>
                </c:pt>
                <c:pt idx="11">
                  <c:v>-2.6</c:v>
                </c:pt>
                <c:pt idx="12">
                  <c:v>-16.899999999999999</c:v>
                </c:pt>
                <c:pt idx="14">
                  <c:v>-16.5</c:v>
                </c:pt>
                <c:pt idx="15">
                  <c:v>-12.2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D5-4050-BBF8-A8729BDDA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'2.11'!$C$6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'2.11'!$A$7:$A$22</c:f>
              <c:strCache>
                <c:ptCount val="16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4">
                  <c:v>30.09.20</c:v>
                </c:pt>
                <c:pt idx="15">
                  <c:v>30.09.21</c:v>
                </c:pt>
              </c:strCache>
            </c:strRef>
          </c:cat>
          <c:val>
            <c:numRef>
              <c:f>'2.11'!$C$7:$C$22</c:f>
              <c:numCache>
                <c:formatCode>0.0</c:formatCode>
                <c:ptCount val="16"/>
                <c:pt idx="0">
                  <c:v>7.1</c:v>
                </c:pt>
                <c:pt idx="1">
                  <c:v>6.7</c:v>
                </c:pt>
                <c:pt idx="2">
                  <c:v>6.5</c:v>
                </c:pt>
                <c:pt idx="3">
                  <c:v>7.2</c:v>
                </c:pt>
                <c:pt idx="4">
                  <c:v>7.2</c:v>
                </c:pt>
                <c:pt idx="5">
                  <c:v>7</c:v>
                </c:pt>
                <c:pt idx="6">
                  <c:v>6.1</c:v>
                </c:pt>
                <c:pt idx="7">
                  <c:v>6.1</c:v>
                </c:pt>
                <c:pt idx="8">
                  <c:v>6.3</c:v>
                </c:pt>
                <c:pt idx="9">
                  <c:v>6.4</c:v>
                </c:pt>
                <c:pt idx="10">
                  <c:v>5.5</c:v>
                </c:pt>
                <c:pt idx="11">
                  <c:v>5</c:v>
                </c:pt>
                <c:pt idx="12">
                  <c:v>4.9000000000000004</c:v>
                </c:pt>
                <c:pt idx="14">
                  <c:v>4.7</c:v>
                </c:pt>
                <c:pt idx="15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D5-4050-BBF8-A8729BDDA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84600121706098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7592016622922135"/>
          <c:y val="0.90065434529017208"/>
          <c:w val="0.62876443569553808"/>
          <c:h val="8.5456765820939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47625</xdr:rowOff>
    </xdr:from>
    <xdr:to>
      <xdr:col>2</xdr:col>
      <xdr:colOff>923926</xdr:colOff>
      <xdr:row>34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59C963-27CA-4401-9CB5-16D2865A6E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1</xdr:col>
      <xdr:colOff>93381</xdr:colOff>
      <xdr:row>32</xdr:row>
      <xdr:rowOff>28015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446BEC7-CE76-4EE6-952E-B04D9FE34A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9</xdr:row>
      <xdr:rowOff>4762</xdr:rowOff>
    </xdr:from>
    <xdr:to>
      <xdr:col>9</xdr:col>
      <xdr:colOff>723900</xdr:colOff>
      <xdr:row>23</xdr:row>
      <xdr:rowOff>109537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DFAE0AB-D4B4-4607-A9E4-81342351BD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9</xdr:row>
      <xdr:rowOff>14287</xdr:rowOff>
    </xdr:from>
    <xdr:to>
      <xdr:col>10</xdr:col>
      <xdr:colOff>742950</xdr:colOff>
      <xdr:row>23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A20AFB7-B7E0-47D4-8889-0ED4FDB511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709612</xdr:colOff>
      <xdr:row>10</xdr:row>
      <xdr:rowOff>90487</xdr:rowOff>
    </xdr:from>
    <xdr:to>
      <xdr:col>9</xdr:col>
      <xdr:colOff>709612</xdr:colOff>
      <xdr:row>27</xdr:row>
      <xdr:rowOff>14287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1642863-4AF3-465E-85FA-ADCBD2DD1C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738187</xdr:colOff>
      <xdr:row>8</xdr:row>
      <xdr:rowOff>14286</xdr:rowOff>
    </xdr:from>
    <xdr:to>
      <xdr:col>10</xdr:col>
      <xdr:colOff>738187</xdr:colOff>
      <xdr:row>25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F390074-1DF9-4503-B205-0B5BC136A6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738187</xdr:colOff>
      <xdr:row>8</xdr:row>
      <xdr:rowOff>4762</xdr:rowOff>
    </xdr:from>
    <xdr:to>
      <xdr:col>9</xdr:col>
      <xdr:colOff>95250</xdr:colOff>
      <xdr:row>22</xdr:row>
      <xdr:rowOff>138112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1C9ECF5-AEE0-432C-B048-C3C3E25E9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719137</xdr:colOff>
      <xdr:row>7</xdr:row>
      <xdr:rowOff>185737</xdr:rowOff>
    </xdr:from>
    <xdr:to>
      <xdr:col>9</xdr:col>
      <xdr:colOff>19050</xdr:colOff>
      <xdr:row>24</xdr:row>
      <xdr:rowOff>80962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2B34912-1EFB-4E5D-A51E-876F078405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0.77844</cdr:x>
      <cdr:y>0.77546</cdr:y>
    </cdr:from>
    <cdr:to>
      <cdr:x>1</cdr:x>
      <cdr:y>0.8831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110FABAC-DEFC-4383-BF29-2AC7F4A24C7E}"/>
            </a:ext>
          </a:extLst>
        </cdr:cNvPr>
        <cdr:cNvSpPr txBox="1"/>
      </cdr:nvSpPr>
      <cdr:spPr>
        <a:xfrm xmlns:a="http://schemas.openxmlformats.org/drawingml/2006/main">
          <a:off x="2476500" y="2127250"/>
          <a:ext cx="704850" cy="29527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1.-3.kv.</a:t>
          </a:r>
        </a:p>
        <a:p xmlns:a="http://schemas.openxmlformats.org/drawingml/2006/main">
          <a:r>
            <a:rPr lang="nb-NO" sz="700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20-21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757237</xdr:colOff>
      <xdr:row>8</xdr:row>
      <xdr:rowOff>185736</xdr:rowOff>
    </xdr:from>
    <xdr:to>
      <xdr:col>10</xdr:col>
      <xdr:colOff>752475</xdr:colOff>
      <xdr:row>23</xdr:row>
      <xdr:rowOff>142874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90866E4-921E-408D-A907-F8EB11673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85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690561</xdr:colOff>
      <xdr:row>8</xdr:row>
      <xdr:rowOff>1</xdr:rowOff>
    </xdr:from>
    <xdr:to>
      <xdr:col>9</xdr:col>
      <xdr:colOff>57150</xdr:colOff>
      <xdr:row>23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C833790-2AAD-41B4-A1D1-92B7E0B169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5027917F-2DDF-44E3-86F2-D33B32C59E2E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5" name="TekstSylinder 1">
          <a:extLst xmlns:a="http://schemas.openxmlformats.org/drawingml/2006/main">
            <a:ext uri="{FF2B5EF4-FFF2-40B4-BE49-F238E27FC236}">
              <a16:creationId xmlns:a16="http://schemas.microsoft.com/office/drawing/2014/main" id="{743C29C5-4EA5-4AC7-B0F8-787C7DE4CA1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52" name="TekstSylinder 1">
          <a:extLst xmlns:a="http://schemas.openxmlformats.org/drawingml/2006/main">
            <a:ext uri="{FF2B5EF4-FFF2-40B4-BE49-F238E27FC236}">
              <a16:creationId xmlns:a16="http://schemas.microsoft.com/office/drawing/2014/main" id="{CD944EBA-D73B-4943-85BB-0C0B1B412E26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3" name="TekstSylinder 2">
          <a:extLst xmlns:a="http://schemas.openxmlformats.org/drawingml/2006/main">
            <a:ext uri="{FF2B5EF4-FFF2-40B4-BE49-F238E27FC236}">
              <a16:creationId xmlns:a16="http://schemas.microsoft.com/office/drawing/2014/main" id="{939EF1FF-08CD-461D-A3B9-51E1DC6DD0A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4" name="TekstSylinder 3">
          <a:extLst xmlns:a="http://schemas.openxmlformats.org/drawingml/2006/main">
            <a:ext uri="{FF2B5EF4-FFF2-40B4-BE49-F238E27FC236}">
              <a16:creationId xmlns:a16="http://schemas.microsoft.com/office/drawing/2014/main" id="{61EF8037-3BCF-4FB4-A41B-9B6AC1EC318C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5" name="TekstSylinder 4">
          <a:extLst xmlns:a="http://schemas.openxmlformats.org/drawingml/2006/main">
            <a:ext uri="{FF2B5EF4-FFF2-40B4-BE49-F238E27FC236}">
              <a16:creationId xmlns:a16="http://schemas.microsoft.com/office/drawing/2014/main" id="{0EA9633C-7F52-4071-93E3-EE613EE75697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5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0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5027917F-2DDF-44E3-86F2-D33B32C59E2E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" name="TekstSylinder 1">
          <a:extLst xmlns:a="http://schemas.openxmlformats.org/drawingml/2006/main">
            <a:ext uri="{FF2B5EF4-FFF2-40B4-BE49-F238E27FC236}">
              <a16:creationId xmlns:a16="http://schemas.microsoft.com/office/drawing/2014/main" id="{743C29C5-4EA5-4AC7-B0F8-787C7DE4CA1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D944EBA-D73B-4943-85BB-0C0B1B412E26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" name="TekstSylinder 2">
          <a:extLst xmlns:a="http://schemas.openxmlformats.org/drawingml/2006/main">
            <a:ext uri="{FF2B5EF4-FFF2-40B4-BE49-F238E27FC236}">
              <a16:creationId xmlns:a16="http://schemas.microsoft.com/office/drawing/2014/main" id="{939EF1FF-08CD-461D-A3B9-51E1DC6DD0A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" name="TekstSylinder 3">
          <a:extLst xmlns:a="http://schemas.openxmlformats.org/drawingml/2006/main">
            <a:ext uri="{FF2B5EF4-FFF2-40B4-BE49-F238E27FC236}">
              <a16:creationId xmlns:a16="http://schemas.microsoft.com/office/drawing/2014/main" id="{61EF8037-3BCF-4FB4-A41B-9B6AC1EC318C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" name="TekstSylinder 4">
          <a:extLst xmlns:a="http://schemas.openxmlformats.org/drawingml/2006/main">
            <a:ext uri="{FF2B5EF4-FFF2-40B4-BE49-F238E27FC236}">
              <a16:creationId xmlns:a16="http://schemas.microsoft.com/office/drawing/2014/main" id="{0EA9633C-7F52-4071-93E3-EE613EE75697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8</xdr:row>
      <xdr:rowOff>0</xdr:rowOff>
    </xdr:from>
    <xdr:to>
      <xdr:col>4</xdr:col>
      <xdr:colOff>154875</xdr:colOff>
      <xdr:row>23</xdr:row>
      <xdr:rowOff>91125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A28C558A-5CB3-4B19-A552-EC0D5D72F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19050</xdr:rowOff>
    </xdr:from>
    <xdr:to>
      <xdr:col>4</xdr:col>
      <xdr:colOff>19050</xdr:colOff>
      <xdr:row>28</xdr:row>
      <xdr:rowOff>110175</xdr:rowOff>
    </xdr:to>
    <xdr:graphicFrame macro="">
      <xdr:nvGraphicFramePr>
        <xdr:cNvPr id="2" name="Diagram 12">
          <a:extLst>
            <a:ext uri="{FF2B5EF4-FFF2-40B4-BE49-F238E27FC236}">
              <a16:creationId xmlns:a16="http://schemas.microsoft.com/office/drawing/2014/main" id="{DCD7174D-DD99-496B-98DC-08BD6C6AE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161924</xdr:rowOff>
    </xdr:from>
    <xdr:to>
      <xdr:col>1</xdr:col>
      <xdr:colOff>716850</xdr:colOff>
      <xdr:row>31</xdr:row>
      <xdr:rowOff>57149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6524118-A141-44B9-82D0-29FC3FA12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161924</xdr:rowOff>
    </xdr:from>
    <xdr:to>
      <xdr:col>1</xdr:col>
      <xdr:colOff>716850</xdr:colOff>
      <xdr:row>28</xdr:row>
      <xdr:rowOff>57149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8C5A9F-DE8B-4820-93A5-6F54C13F1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601980</xdr:colOff>
      <xdr:row>3</xdr:row>
      <xdr:rowOff>30480</xdr:rowOff>
    </xdr:from>
    <xdr:to>
      <xdr:col>8</xdr:col>
      <xdr:colOff>522540</xdr:colOff>
      <xdr:row>18</xdr:row>
      <xdr:rowOff>35880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EAC7777-F729-46C9-89BE-B26D7D3A3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17</xdr:row>
      <xdr:rowOff>28575</xdr:rowOff>
    </xdr:from>
    <xdr:to>
      <xdr:col>5</xdr:col>
      <xdr:colOff>314325</xdr:colOff>
      <xdr:row>34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479323-D6A2-4F20-B82B-4E2B039B00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9</xdr:row>
      <xdr:rowOff>57150</xdr:rowOff>
    </xdr:from>
    <xdr:to>
      <xdr:col>3</xdr:col>
      <xdr:colOff>677508</xdr:colOff>
      <xdr:row>24</xdr:row>
      <xdr:rowOff>131709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BA51FCD-7761-4CD3-A47B-06B998D64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6</xdr:col>
      <xdr:colOff>535875</xdr:colOff>
      <xdr:row>26</xdr:row>
      <xdr:rowOff>91125</xdr:rowOff>
    </xdr:to>
    <xdr:graphicFrame macro="">
      <xdr:nvGraphicFramePr>
        <xdr:cNvPr id="13" name="Diagram 2">
          <a:extLst>
            <a:ext uri="{FF2B5EF4-FFF2-40B4-BE49-F238E27FC236}">
              <a16:creationId xmlns:a16="http://schemas.microsoft.com/office/drawing/2014/main" id="{2652880D-7502-4361-B613-BE0BFF3C6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266699</xdr:colOff>
      <xdr:row>8</xdr:row>
      <xdr:rowOff>99060</xdr:rowOff>
    </xdr:from>
    <xdr:to>
      <xdr:col>12</xdr:col>
      <xdr:colOff>278699</xdr:colOff>
      <xdr:row>18</xdr:row>
      <xdr:rowOff>104460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CEFF0AFC-B73C-4C41-A885-7D9E2C917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3</xdr:row>
      <xdr:rowOff>76200</xdr:rowOff>
    </xdr:from>
    <xdr:to>
      <xdr:col>9</xdr:col>
      <xdr:colOff>751140</xdr:colOff>
      <xdr:row>14</xdr:row>
      <xdr:rowOff>81600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9CC6F83-5716-4DF0-8E1A-B86AA8CE2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76200</xdr:rowOff>
    </xdr:from>
    <xdr:to>
      <xdr:col>3</xdr:col>
      <xdr:colOff>685800</xdr:colOff>
      <xdr:row>38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CE88A93-DAB0-4776-B3EE-8A92C1EE1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0.78819</cdr:x>
      <cdr:y>0.74769</cdr:y>
    </cdr:from>
    <cdr:to>
      <cdr:x>0.94236</cdr:x>
      <cdr:y>0.85532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449CADEC-136D-4A20-AA85-1BEADEDC2BC0}"/>
            </a:ext>
          </a:extLst>
        </cdr:cNvPr>
        <cdr:cNvSpPr txBox="1"/>
      </cdr:nvSpPr>
      <cdr:spPr>
        <a:xfrm xmlns:a="http://schemas.openxmlformats.org/drawingml/2006/main">
          <a:off x="3603625" y="2051050"/>
          <a:ext cx="704846" cy="2952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1.-3.kv.</a:t>
          </a:r>
        </a:p>
        <a:p xmlns:a="http://schemas.openxmlformats.org/drawingml/2006/main"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20-21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8</xdr:row>
      <xdr:rowOff>38100</xdr:rowOff>
    </xdr:from>
    <xdr:to>
      <xdr:col>11</xdr:col>
      <xdr:colOff>209550</xdr:colOff>
      <xdr:row>25</xdr:row>
      <xdr:rowOff>28575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17A1063-F371-4B36-801A-C349074E8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9</xdr:row>
      <xdr:rowOff>133350</xdr:rowOff>
    </xdr:from>
    <xdr:to>
      <xdr:col>11</xdr:col>
      <xdr:colOff>190500</xdr:colOff>
      <xdr:row>26</xdr:row>
      <xdr:rowOff>123825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CAAE486-A4F6-47FF-9E77-FE5678E21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36</xdr:row>
      <xdr:rowOff>0</xdr:rowOff>
    </xdr:from>
    <xdr:to>
      <xdr:col>7</xdr:col>
      <xdr:colOff>326325</xdr:colOff>
      <xdr:row>51</xdr:row>
      <xdr:rowOff>91125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2B34092-E034-442C-A583-C625503C2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288235</xdr:colOff>
      <xdr:row>13</xdr:row>
      <xdr:rowOff>49844</xdr:rowOff>
    </xdr:from>
    <xdr:to>
      <xdr:col>4</xdr:col>
      <xdr:colOff>2061</xdr:colOff>
      <xdr:row>28</xdr:row>
      <xdr:rowOff>85061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9987B75-3C31-40DD-A82F-23B292A7CD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T">
    <a:dk1>
      <a:srgbClr val="000000"/>
    </a:dk1>
    <a:lt1>
      <a:sysClr val="window" lastClr="FFFFFF"/>
    </a:lt1>
    <a:dk2>
      <a:srgbClr val="000000"/>
    </a:dk2>
    <a:lt2>
      <a:srgbClr val="FFFFFF"/>
    </a:lt2>
    <a:accent1>
      <a:srgbClr val="002A85"/>
    </a:accent1>
    <a:accent2>
      <a:srgbClr val="52A9FF"/>
    </a:accent2>
    <a:accent3>
      <a:srgbClr val="751A21"/>
    </a:accent3>
    <a:accent4>
      <a:srgbClr val="F75C45"/>
    </a:accent4>
    <a:accent5>
      <a:srgbClr val="00768C"/>
    </a:accent5>
    <a:accent6>
      <a:srgbClr val="80CFE3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DB9A-752B-4127-AD87-73311144F964}">
  <dimension ref="A1:G20"/>
  <sheetViews>
    <sheetView tabSelected="1" workbookViewId="0"/>
  </sheetViews>
  <sheetFormatPr baseColWidth="10" defaultColWidth="11.453125" defaultRowHeight="14.5" x14ac:dyDescent="0.35"/>
  <cols>
    <col min="2" max="3" width="22.453125" customWidth="1"/>
    <col min="4" max="4" width="14.453125" customWidth="1"/>
  </cols>
  <sheetData>
    <row r="1" spans="1:7" ht="23" x14ac:dyDescent="0.5">
      <c r="A1" s="1" t="s">
        <v>0</v>
      </c>
      <c r="B1" s="2" t="s">
        <v>1</v>
      </c>
    </row>
    <row r="2" spans="1:7" x14ac:dyDescent="0.35">
      <c r="A2" s="1" t="s">
        <v>2</v>
      </c>
      <c r="B2" s="1" t="s">
        <v>3</v>
      </c>
    </row>
    <row r="4" spans="1:7" x14ac:dyDescent="0.35">
      <c r="B4" t="s">
        <v>67</v>
      </c>
      <c r="C4" t="s">
        <v>66</v>
      </c>
      <c r="D4" t="s">
        <v>76</v>
      </c>
    </row>
    <row r="5" spans="1:7" x14ac:dyDescent="0.35">
      <c r="A5">
        <v>2008</v>
      </c>
      <c r="B5" s="7">
        <v>0.63</v>
      </c>
      <c r="C5" s="7">
        <v>0.22</v>
      </c>
      <c r="D5">
        <v>7.6</v>
      </c>
      <c r="F5" s="7"/>
      <c r="G5" s="7"/>
    </row>
    <row r="6" spans="1:7" x14ac:dyDescent="0.35">
      <c r="A6">
        <v>2009</v>
      </c>
      <c r="B6" s="7">
        <v>0.75</v>
      </c>
      <c r="C6" s="7">
        <v>0.4</v>
      </c>
      <c r="D6">
        <v>8.8000000000000007</v>
      </c>
      <c r="F6" s="7"/>
      <c r="G6" s="7"/>
    </row>
    <row r="7" spans="1:7" x14ac:dyDescent="0.35">
      <c r="A7">
        <v>2010</v>
      </c>
      <c r="B7" s="7">
        <v>1.02</v>
      </c>
      <c r="C7" s="7">
        <v>0.18</v>
      </c>
      <c r="D7">
        <v>12.4</v>
      </c>
      <c r="F7" s="7"/>
      <c r="G7" s="7"/>
    </row>
    <row r="8" spans="1:7" x14ac:dyDescent="0.35">
      <c r="A8">
        <v>2011</v>
      </c>
      <c r="B8" s="7">
        <v>0.9</v>
      </c>
      <c r="C8" s="7">
        <v>0.17</v>
      </c>
      <c r="D8">
        <v>10.4</v>
      </c>
      <c r="F8" s="7"/>
      <c r="G8" s="7"/>
    </row>
    <row r="9" spans="1:7" x14ac:dyDescent="0.35">
      <c r="A9">
        <v>2012</v>
      </c>
      <c r="B9" s="7">
        <v>0.9</v>
      </c>
      <c r="C9" s="7">
        <v>0.16</v>
      </c>
      <c r="D9">
        <v>10.8</v>
      </c>
      <c r="F9" s="7"/>
      <c r="G9" s="7"/>
    </row>
    <row r="10" spans="1:7" x14ac:dyDescent="0.35">
      <c r="A10">
        <v>2013</v>
      </c>
      <c r="B10" s="7">
        <v>1.05</v>
      </c>
      <c r="C10" s="7">
        <v>0.13</v>
      </c>
      <c r="D10">
        <v>11.8</v>
      </c>
      <c r="F10" s="7"/>
      <c r="G10" s="7"/>
    </row>
    <row r="11" spans="1:7" x14ac:dyDescent="0.35">
      <c r="A11">
        <v>2014</v>
      </c>
      <c r="B11" s="7">
        <v>1.17</v>
      </c>
      <c r="C11" s="7">
        <v>0.13</v>
      </c>
      <c r="D11">
        <v>12.8</v>
      </c>
      <c r="F11" s="7"/>
      <c r="G11" s="7"/>
    </row>
    <row r="12" spans="1:7" x14ac:dyDescent="0.35">
      <c r="A12">
        <v>2015</v>
      </c>
      <c r="B12" s="7">
        <v>1.1499999999999999</v>
      </c>
      <c r="C12" s="7">
        <v>0.12</v>
      </c>
      <c r="D12">
        <v>12.6</v>
      </c>
      <c r="F12" s="7"/>
      <c r="G12" s="7"/>
    </row>
    <row r="13" spans="1:7" x14ac:dyDescent="0.35">
      <c r="A13">
        <v>2016</v>
      </c>
      <c r="B13" s="7">
        <v>1.0900000000000001</v>
      </c>
      <c r="C13" s="7">
        <v>0.26</v>
      </c>
      <c r="D13">
        <v>11.2</v>
      </c>
      <c r="F13" s="7"/>
      <c r="G13" s="7"/>
    </row>
    <row r="14" spans="1:7" x14ac:dyDescent="0.35">
      <c r="A14">
        <v>2017</v>
      </c>
      <c r="B14" s="7">
        <v>1.19</v>
      </c>
      <c r="C14" s="7">
        <v>0.11</v>
      </c>
      <c r="D14">
        <v>11.4</v>
      </c>
      <c r="F14" s="7"/>
      <c r="G14" s="7"/>
    </row>
    <row r="15" spans="1:7" x14ac:dyDescent="0.35">
      <c r="A15">
        <v>2018</v>
      </c>
      <c r="B15" s="7">
        <v>1.27</v>
      </c>
      <c r="C15" s="7">
        <v>0.06</v>
      </c>
      <c r="D15" s="8">
        <v>12</v>
      </c>
      <c r="F15" s="7"/>
      <c r="G15" s="7"/>
    </row>
    <row r="16" spans="1:7" x14ac:dyDescent="0.35">
      <c r="A16">
        <v>2019</v>
      </c>
      <c r="B16" s="7">
        <v>1.3</v>
      </c>
      <c r="C16" s="7">
        <v>0.15</v>
      </c>
      <c r="D16">
        <v>11.9</v>
      </c>
      <c r="F16" s="7"/>
      <c r="G16" s="7"/>
    </row>
    <row r="17" spans="1:4" x14ac:dyDescent="0.35">
      <c r="A17">
        <v>2020</v>
      </c>
      <c r="B17" s="7">
        <v>0.95</v>
      </c>
      <c r="C17" s="7">
        <v>0.37</v>
      </c>
      <c r="D17" s="8">
        <v>9</v>
      </c>
    </row>
    <row r="18" spans="1:4" x14ac:dyDescent="0.35">
      <c r="B18" s="7"/>
      <c r="C18" s="7"/>
      <c r="D18" s="8"/>
    </row>
    <row r="19" spans="1:4" x14ac:dyDescent="0.35">
      <c r="A19" t="s">
        <v>215</v>
      </c>
      <c r="B19" s="7">
        <v>0.93</v>
      </c>
      <c r="C19" s="7">
        <v>0.39</v>
      </c>
      <c r="D19" s="8">
        <v>9.4</v>
      </c>
    </row>
    <row r="20" spans="1:4" x14ac:dyDescent="0.35">
      <c r="A20" t="s">
        <v>216</v>
      </c>
      <c r="B20" s="7">
        <v>1.1399999999999999</v>
      </c>
      <c r="C20" s="7">
        <v>0.04</v>
      </c>
      <c r="D20" s="8">
        <v>11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9EEB1-8BF3-40D8-A4A3-3515D9145752}">
  <dimension ref="A1:D22"/>
  <sheetViews>
    <sheetView workbookViewId="0">
      <selection activeCell="C26" sqref="C26"/>
    </sheetView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4" ht="23" x14ac:dyDescent="0.5">
      <c r="A1" s="1" t="s">
        <v>0</v>
      </c>
      <c r="B1" s="2" t="s">
        <v>154</v>
      </c>
    </row>
    <row r="2" spans="1:4" x14ac:dyDescent="0.25">
      <c r="A2" s="1" t="s">
        <v>2</v>
      </c>
      <c r="B2" s="1" t="s">
        <v>3</v>
      </c>
    </row>
    <row r="6" spans="1:4" ht="14.5" x14ac:dyDescent="0.35">
      <c r="A6"/>
      <c r="B6" t="s">
        <v>16</v>
      </c>
      <c r="C6" t="s">
        <v>17</v>
      </c>
      <c r="D6" t="s">
        <v>18</v>
      </c>
    </row>
    <row r="7" spans="1:4" ht="14.5" x14ac:dyDescent="0.35">
      <c r="A7" s="36">
        <v>2008</v>
      </c>
      <c r="B7" s="8">
        <v>8.8000000000000007</v>
      </c>
      <c r="C7" s="8">
        <v>2.2999999999999998</v>
      </c>
      <c r="D7" s="8">
        <v>3.3</v>
      </c>
    </row>
    <row r="8" spans="1:4" ht="14.5" x14ac:dyDescent="0.35">
      <c r="A8" s="36">
        <v>2009</v>
      </c>
      <c r="B8" s="8">
        <v>11.8</v>
      </c>
      <c r="C8" s="8">
        <v>3.1</v>
      </c>
      <c r="D8" s="8">
        <v>5.4</v>
      </c>
    </row>
    <row r="9" spans="1:4" ht="14.5" x14ac:dyDescent="0.35">
      <c r="A9" s="36">
        <v>2010</v>
      </c>
      <c r="B9" s="8">
        <v>12</v>
      </c>
      <c r="C9" s="8">
        <v>2.8</v>
      </c>
      <c r="D9" s="8">
        <v>5.7</v>
      </c>
    </row>
    <row r="10" spans="1:4" ht="14.5" x14ac:dyDescent="0.35">
      <c r="A10" s="36">
        <v>2011</v>
      </c>
      <c r="B10" s="8">
        <v>11.3</v>
      </c>
      <c r="C10" s="8">
        <v>1.6</v>
      </c>
      <c r="D10" s="8">
        <v>6.5</v>
      </c>
    </row>
    <row r="11" spans="1:4" ht="14.5" x14ac:dyDescent="0.35">
      <c r="A11" s="36">
        <v>2012</v>
      </c>
      <c r="B11" s="8">
        <v>11.6</v>
      </c>
      <c r="C11" s="8">
        <v>1.4</v>
      </c>
      <c r="D11" s="8">
        <v>6.9</v>
      </c>
    </row>
    <row r="12" spans="1:4" ht="14.5" x14ac:dyDescent="0.35">
      <c r="A12" s="36">
        <v>2013</v>
      </c>
      <c r="B12" s="8">
        <v>11.6</v>
      </c>
      <c r="C12" s="8">
        <v>1.4</v>
      </c>
      <c r="D12" s="8">
        <v>7</v>
      </c>
    </row>
    <row r="13" spans="1:4" ht="14.5" x14ac:dyDescent="0.35">
      <c r="A13" s="36">
        <v>2014</v>
      </c>
      <c r="B13" s="8">
        <v>11.4</v>
      </c>
      <c r="C13" s="8">
        <v>1.4</v>
      </c>
      <c r="D13" s="8">
        <v>7</v>
      </c>
    </row>
    <row r="14" spans="1:4" ht="14.5" x14ac:dyDescent="0.35">
      <c r="A14" s="36">
        <v>2015</v>
      </c>
      <c r="B14" s="8">
        <v>11</v>
      </c>
      <c r="C14" s="8">
        <v>0.4</v>
      </c>
      <c r="D14" s="8">
        <v>7.6</v>
      </c>
    </row>
    <row r="15" spans="1:4" ht="14.5" x14ac:dyDescent="0.35">
      <c r="A15" s="36">
        <v>2016</v>
      </c>
      <c r="B15" s="8">
        <v>10.3</v>
      </c>
      <c r="C15" s="8">
        <v>1.7</v>
      </c>
      <c r="D15" s="8">
        <v>5.4</v>
      </c>
    </row>
    <row r="16" spans="1:4" ht="14.5" x14ac:dyDescent="0.35">
      <c r="A16" s="36">
        <v>2017</v>
      </c>
      <c r="B16" s="8">
        <v>10.1</v>
      </c>
      <c r="C16" s="8">
        <v>1.3</v>
      </c>
      <c r="D16" s="8">
        <v>5.6</v>
      </c>
    </row>
    <row r="17" spans="1:4" ht="14.5" x14ac:dyDescent="0.35">
      <c r="A17" s="36">
        <v>2018</v>
      </c>
      <c r="B17" s="8">
        <v>10</v>
      </c>
      <c r="C17" s="8">
        <v>1.7</v>
      </c>
      <c r="D17" s="8">
        <v>5.6</v>
      </c>
    </row>
    <row r="18" spans="1:4" ht="14.5" x14ac:dyDescent="0.35">
      <c r="A18" s="35">
        <v>2019</v>
      </c>
      <c r="B18" s="8">
        <v>9.4</v>
      </c>
      <c r="C18" s="8">
        <v>2.8</v>
      </c>
      <c r="D18" s="8">
        <v>4.3</v>
      </c>
    </row>
    <row r="19" spans="1:4" ht="14.5" x14ac:dyDescent="0.35">
      <c r="A19" s="37">
        <v>2020</v>
      </c>
      <c r="B19" s="8">
        <v>9.3000000000000007</v>
      </c>
      <c r="C19" s="8">
        <v>3</v>
      </c>
      <c r="D19" s="8">
        <v>4</v>
      </c>
    </row>
    <row r="20" spans="1:4" ht="14.5" x14ac:dyDescent="0.35">
      <c r="A20" s="37"/>
      <c r="B20" s="8"/>
      <c r="C20" s="8"/>
      <c r="D20" s="8"/>
    </row>
    <row r="21" spans="1:4" ht="14.5" x14ac:dyDescent="0.35">
      <c r="A21" s="37" t="s">
        <v>215</v>
      </c>
      <c r="B21" s="8">
        <v>8.9</v>
      </c>
      <c r="C21" s="8">
        <v>3.4</v>
      </c>
      <c r="D21" s="8">
        <v>3.7</v>
      </c>
    </row>
    <row r="22" spans="1:4" ht="14.5" x14ac:dyDescent="0.35">
      <c r="A22" s="37" t="s">
        <v>216</v>
      </c>
      <c r="B22" s="8">
        <v>7.9</v>
      </c>
      <c r="C22" s="8">
        <v>2.2999999999999998</v>
      </c>
      <c r="D22" s="8">
        <v>3.1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D369A-4C35-4096-B288-2A42BDA98140}">
  <dimension ref="A1:I20"/>
  <sheetViews>
    <sheetView workbookViewId="0">
      <selection activeCell="H33" sqref="H33"/>
    </sheetView>
  </sheetViews>
  <sheetFormatPr baseColWidth="10" defaultColWidth="11.453125" defaultRowHeight="12.5" x14ac:dyDescent="0.25"/>
  <cols>
    <col min="1" max="1" width="11.453125" style="23"/>
    <col min="2" max="2" width="14.54296875" style="23" customWidth="1"/>
    <col min="3" max="16384" width="11.453125" style="23"/>
  </cols>
  <sheetData>
    <row r="1" spans="1:9" ht="23" x14ac:dyDescent="0.5">
      <c r="A1" s="23" t="s">
        <v>0</v>
      </c>
      <c r="B1" s="64" t="s">
        <v>148</v>
      </c>
      <c r="C1" s="64"/>
    </row>
    <row r="2" spans="1:9" x14ac:dyDescent="0.25">
      <c r="A2" s="23" t="s">
        <v>2</v>
      </c>
      <c r="B2" s="23" t="s">
        <v>3</v>
      </c>
    </row>
    <row r="4" spans="1:9" x14ac:dyDescent="0.25">
      <c r="D4" s="65"/>
      <c r="E4" s="65"/>
      <c r="F4" s="65"/>
      <c r="G4" s="65"/>
      <c r="H4" s="65"/>
      <c r="I4" s="65"/>
    </row>
    <row r="5" spans="1:9" x14ac:dyDescent="0.25">
      <c r="D5" s="65"/>
      <c r="E5" s="65"/>
      <c r="F5" s="65"/>
      <c r="G5" s="65"/>
      <c r="H5" s="65"/>
      <c r="I5" s="65"/>
    </row>
    <row r="6" spans="1:9" ht="14.5" x14ac:dyDescent="0.35">
      <c r="A6" s="66" t="s">
        <v>149</v>
      </c>
      <c r="B6" s="12"/>
      <c r="C6" s="12"/>
    </row>
    <row r="7" spans="1:9" ht="14.5" x14ac:dyDescent="0.35">
      <c r="A7" s="67"/>
      <c r="B7" s="13"/>
      <c r="C7" s="13"/>
    </row>
    <row r="8" spans="1:9" ht="14.5" x14ac:dyDescent="0.35">
      <c r="A8" s="12"/>
      <c r="B8" s="12" t="s">
        <v>150</v>
      </c>
      <c r="C8" s="13"/>
    </row>
    <row r="9" spans="1:9" ht="14.5" x14ac:dyDescent="0.35">
      <c r="A9" s="63">
        <v>43465</v>
      </c>
      <c r="B9" s="13">
        <v>8</v>
      </c>
      <c r="C9" s="13"/>
    </row>
    <row r="10" spans="1:9" ht="14.5" x14ac:dyDescent="0.35">
      <c r="A10" s="63">
        <v>43555</v>
      </c>
      <c r="B10" s="13">
        <v>8.5</v>
      </c>
      <c r="C10" s="13"/>
    </row>
    <row r="11" spans="1:9" ht="14.5" x14ac:dyDescent="0.35">
      <c r="A11" s="63" t="s">
        <v>13</v>
      </c>
      <c r="B11" s="13">
        <v>8.8000000000000007</v>
      </c>
      <c r="C11" s="13"/>
    </row>
    <row r="12" spans="1:9" ht="14.5" x14ac:dyDescent="0.35">
      <c r="A12" s="63" t="s">
        <v>14</v>
      </c>
      <c r="B12" s="13">
        <v>9</v>
      </c>
      <c r="C12" s="13"/>
    </row>
    <row r="13" spans="1:9" ht="14.5" x14ac:dyDescent="0.35">
      <c r="A13" s="63" t="s">
        <v>10</v>
      </c>
      <c r="B13" s="13">
        <v>6.7</v>
      </c>
      <c r="C13" s="68"/>
    </row>
    <row r="14" spans="1:9" ht="14.5" x14ac:dyDescent="0.35">
      <c r="A14" s="63" t="s">
        <v>52</v>
      </c>
      <c r="B14" s="13">
        <v>7.8</v>
      </c>
      <c r="C14" s="68"/>
    </row>
    <row r="15" spans="1:9" ht="14.5" x14ac:dyDescent="0.35">
      <c r="A15" s="63" t="s">
        <v>56</v>
      </c>
      <c r="B15" s="68">
        <v>5.5</v>
      </c>
      <c r="C15" s="68"/>
    </row>
    <row r="16" spans="1:9" ht="14.5" x14ac:dyDescent="0.35">
      <c r="A16" s="63">
        <v>44104</v>
      </c>
      <c r="B16" s="68">
        <v>5.3</v>
      </c>
      <c r="C16" s="68"/>
    </row>
    <row r="17" spans="1:3" ht="14.5" x14ac:dyDescent="0.35">
      <c r="A17" s="63">
        <v>44196</v>
      </c>
      <c r="B17" s="68">
        <v>5</v>
      </c>
      <c r="C17" s="68"/>
    </row>
    <row r="18" spans="1:3" ht="14.5" x14ac:dyDescent="0.35">
      <c r="A18" s="63">
        <v>44286</v>
      </c>
      <c r="B18" s="68">
        <v>4.7</v>
      </c>
      <c r="C18" s="68"/>
    </row>
    <row r="19" spans="1:3" ht="14.5" x14ac:dyDescent="0.35">
      <c r="A19" s="63">
        <v>44377</v>
      </c>
      <c r="B19" s="68">
        <v>4.8</v>
      </c>
      <c r="C19" s="70">
        <v>0</v>
      </c>
    </row>
    <row r="20" spans="1:3" ht="14.5" x14ac:dyDescent="0.35">
      <c r="A20" s="63">
        <v>44469</v>
      </c>
      <c r="B20" s="68">
        <v>7.3</v>
      </c>
    </row>
  </sheetData>
  <pageMargins left="0.7" right="0.7" top="0.78740157499999996" bottom="0.78740157499999996" header="0.3" footer="0.3"/>
  <pageSetup orientation="portrait" r:id="rId1"/>
  <ignoredErrors>
    <ignoredError sqref="A11:A15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0821-26E6-47DC-B077-8A938A65C9E8}">
  <dimension ref="A1:I16"/>
  <sheetViews>
    <sheetView workbookViewId="0">
      <selection activeCell="C31" sqref="C31"/>
    </sheetView>
  </sheetViews>
  <sheetFormatPr baseColWidth="10" defaultColWidth="11.453125" defaultRowHeight="12.5" x14ac:dyDescent="0.25"/>
  <cols>
    <col min="1" max="1" width="11.453125" style="1"/>
    <col min="2" max="2" width="14.54296875" style="1" customWidth="1"/>
    <col min="3" max="16384" width="11.453125" style="1"/>
  </cols>
  <sheetData>
    <row r="1" spans="1:9" ht="23" x14ac:dyDescent="0.5">
      <c r="A1" s="1" t="s">
        <v>0</v>
      </c>
      <c r="B1" s="2" t="s">
        <v>151</v>
      </c>
      <c r="C1" s="2"/>
    </row>
    <row r="2" spans="1:9" x14ac:dyDescent="0.25">
      <c r="A2" s="1" t="s">
        <v>2</v>
      </c>
      <c r="B2" s="1" t="s">
        <v>3</v>
      </c>
    </row>
    <row r="4" spans="1:9" x14ac:dyDescent="0.25">
      <c r="D4" s="10"/>
      <c r="E4" s="10"/>
      <c r="F4" s="10"/>
      <c r="G4" s="10"/>
      <c r="H4" s="10"/>
      <c r="I4" s="10"/>
    </row>
    <row r="5" spans="1:9" x14ac:dyDescent="0.25">
      <c r="D5" s="10"/>
      <c r="E5" s="10"/>
      <c r="F5" s="10"/>
      <c r="G5" s="10"/>
      <c r="H5" s="10"/>
      <c r="I5" s="10"/>
    </row>
    <row r="6" spans="1:9" ht="14.5" x14ac:dyDescent="0.35">
      <c r="A6"/>
      <c r="B6" s="36" t="s">
        <v>146</v>
      </c>
      <c r="C6" s="36" t="s">
        <v>145</v>
      </c>
      <c r="D6" s="36" t="s">
        <v>84</v>
      </c>
    </row>
    <row r="7" spans="1:9" ht="14.5" x14ac:dyDescent="0.35">
      <c r="A7" s="34" t="s">
        <v>10</v>
      </c>
      <c r="B7" s="8">
        <v>12.2</v>
      </c>
      <c r="C7" s="8">
        <f t="shared" ref="C7:C11" si="0">D7-B7</f>
        <v>6.5</v>
      </c>
      <c r="D7" s="8">
        <v>18.7</v>
      </c>
    </row>
    <row r="8" spans="1:9" ht="14.5" x14ac:dyDescent="0.35">
      <c r="A8" s="34" t="s">
        <v>52</v>
      </c>
      <c r="B8" s="8">
        <v>12.4</v>
      </c>
      <c r="C8" s="8">
        <f t="shared" si="0"/>
        <v>8.7000000000000011</v>
      </c>
      <c r="D8" s="8">
        <v>21.1</v>
      </c>
    </row>
    <row r="9" spans="1:9" ht="14.5" x14ac:dyDescent="0.35">
      <c r="A9" s="34" t="s">
        <v>56</v>
      </c>
      <c r="B9" s="13">
        <v>12.9</v>
      </c>
      <c r="C9" s="8">
        <f t="shared" si="0"/>
        <v>8.6</v>
      </c>
      <c r="D9" s="13">
        <v>21.5</v>
      </c>
    </row>
    <row r="10" spans="1:9" ht="14.5" x14ac:dyDescent="0.35">
      <c r="A10" s="34">
        <v>44104</v>
      </c>
      <c r="B10" s="13">
        <v>12.6</v>
      </c>
      <c r="C10" s="8">
        <f t="shared" si="0"/>
        <v>9.5000000000000018</v>
      </c>
      <c r="D10" s="13">
        <v>22.1</v>
      </c>
    </row>
    <row r="11" spans="1:9" ht="14.5" x14ac:dyDescent="0.35">
      <c r="A11" s="34">
        <v>44196</v>
      </c>
      <c r="B11" s="13">
        <v>12.32</v>
      </c>
      <c r="C11" s="8">
        <f t="shared" si="0"/>
        <v>9.2800000000000011</v>
      </c>
      <c r="D11" s="13">
        <v>21.6</v>
      </c>
    </row>
    <row r="12" spans="1:9" ht="14.5" x14ac:dyDescent="0.35">
      <c r="A12" s="34">
        <v>44286</v>
      </c>
      <c r="B12" s="13">
        <v>12.4</v>
      </c>
      <c r="C12" s="8">
        <f t="shared" ref="C12:C14" si="1">D12-B12</f>
        <v>10.1</v>
      </c>
      <c r="D12" s="13">
        <v>22.5</v>
      </c>
    </row>
    <row r="13" spans="1:9" ht="14.5" x14ac:dyDescent="0.35">
      <c r="A13" s="34">
        <v>44377</v>
      </c>
      <c r="B13" s="13">
        <v>11.3</v>
      </c>
      <c r="C13" s="8">
        <f t="shared" si="1"/>
        <v>10.199999999999999</v>
      </c>
      <c r="D13" s="13">
        <v>21.5</v>
      </c>
    </row>
    <row r="14" spans="1:9" ht="14.5" x14ac:dyDescent="0.35">
      <c r="A14" s="34">
        <v>44469</v>
      </c>
      <c r="B14" s="13">
        <v>9.5</v>
      </c>
      <c r="C14" s="8">
        <f t="shared" si="1"/>
        <v>9</v>
      </c>
      <c r="D14" s="13">
        <v>18.5</v>
      </c>
    </row>
    <row r="15" spans="1:9" ht="14.5" x14ac:dyDescent="0.35">
      <c r="A15" s="34"/>
      <c r="B15" s="13"/>
      <c r="C15" s="13"/>
    </row>
    <row r="16" spans="1:9" ht="14.5" x14ac:dyDescent="0.35">
      <c r="A16" s="34"/>
      <c r="B16" s="13"/>
      <c r="C16" s="13"/>
    </row>
  </sheetData>
  <pageMargins left="0.7" right="0.7" top="0.78740157499999996" bottom="0.78740157499999996" header="0.3" footer="0.3"/>
  <pageSetup orientation="portrait" r:id="rId1"/>
  <ignoredErrors>
    <ignoredError sqref="A7:A9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0088-3EE3-4D80-A041-C751CA27AB3C}">
  <dimension ref="A1:C20"/>
  <sheetViews>
    <sheetView workbookViewId="0">
      <selection activeCell="I33" sqref="I33"/>
    </sheetView>
  </sheetViews>
  <sheetFormatPr baseColWidth="10" defaultColWidth="11.453125" defaultRowHeight="12.5" x14ac:dyDescent="0.25"/>
  <cols>
    <col min="1" max="1" width="11.453125" style="1" customWidth="1"/>
    <col min="2" max="2" width="13.54296875" style="1" customWidth="1"/>
    <col min="3" max="16384" width="11.453125" style="1"/>
  </cols>
  <sheetData>
    <row r="1" spans="1:3" ht="23" x14ac:dyDescent="0.5">
      <c r="A1" s="1" t="s">
        <v>0</v>
      </c>
      <c r="B1" s="2" t="s">
        <v>155</v>
      </c>
      <c r="C1" s="2"/>
    </row>
    <row r="2" spans="1:3" x14ac:dyDescent="0.25">
      <c r="A2" s="1" t="s">
        <v>2</v>
      </c>
      <c r="B2" s="1" t="s">
        <v>3</v>
      </c>
    </row>
    <row r="6" spans="1:3" ht="14.5" x14ac:dyDescent="0.35">
      <c r="A6" s="12"/>
      <c r="B6" s="12" t="s">
        <v>53</v>
      </c>
      <c r="C6" s="12" t="s">
        <v>15</v>
      </c>
    </row>
    <row r="7" spans="1:3" ht="14.5" x14ac:dyDescent="0.35">
      <c r="A7" s="34">
        <v>39813</v>
      </c>
      <c r="B7" s="13">
        <v>6.5</v>
      </c>
      <c r="C7" s="13"/>
    </row>
    <row r="8" spans="1:3" ht="14.5" x14ac:dyDescent="0.35">
      <c r="A8" s="34">
        <v>40178</v>
      </c>
      <c r="B8" s="13">
        <v>6.1</v>
      </c>
      <c r="C8" s="13"/>
    </row>
    <row r="9" spans="1:3" ht="14.5" x14ac:dyDescent="0.35">
      <c r="A9" s="34">
        <v>40543</v>
      </c>
      <c r="B9" s="13">
        <v>5.9</v>
      </c>
      <c r="C9" s="13"/>
    </row>
    <row r="10" spans="1:3" ht="14.5" x14ac:dyDescent="0.35">
      <c r="A10" s="34">
        <v>40908</v>
      </c>
      <c r="B10" s="13">
        <v>5</v>
      </c>
      <c r="C10" s="13"/>
    </row>
    <row r="11" spans="1:3" ht="14.5" x14ac:dyDescent="0.35">
      <c r="A11" s="34">
        <v>41274</v>
      </c>
      <c r="B11" s="13">
        <v>4.5</v>
      </c>
      <c r="C11" s="13"/>
    </row>
    <row r="12" spans="1:3" ht="14.5" x14ac:dyDescent="0.35">
      <c r="A12" s="34">
        <v>41639</v>
      </c>
      <c r="B12" s="13">
        <v>4.7</v>
      </c>
      <c r="C12" s="13"/>
    </row>
    <row r="13" spans="1:3" ht="14.5" x14ac:dyDescent="0.35">
      <c r="A13" s="34">
        <v>42004</v>
      </c>
      <c r="B13" s="13">
        <v>4.5</v>
      </c>
      <c r="C13" s="13">
        <v>5</v>
      </c>
    </row>
    <row r="14" spans="1:3" ht="14.5" x14ac:dyDescent="0.35">
      <c r="A14" s="34">
        <v>42369</v>
      </c>
      <c r="B14" s="13">
        <v>5</v>
      </c>
      <c r="C14" s="13">
        <v>5.7</v>
      </c>
    </row>
    <row r="15" spans="1:3" ht="14.5" x14ac:dyDescent="0.35">
      <c r="A15" s="34">
        <v>42735</v>
      </c>
      <c r="B15" s="13">
        <v>5.2</v>
      </c>
      <c r="C15" s="13">
        <v>6.4</v>
      </c>
    </row>
    <row r="16" spans="1:3" ht="14.5" x14ac:dyDescent="0.35">
      <c r="A16" s="34">
        <v>43100</v>
      </c>
      <c r="B16" s="13">
        <v>6.2</v>
      </c>
      <c r="C16" s="13">
        <v>7.7</v>
      </c>
    </row>
    <row r="17" spans="1:3" ht="14.5" x14ac:dyDescent="0.35">
      <c r="A17" s="34" t="s">
        <v>9</v>
      </c>
      <c r="B17" s="13">
        <v>7.3</v>
      </c>
      <c r="C17" s="13">
        <v>9.8000000000000007</v>
      </c>
    </row>
    <row r="18" spans="1:3" ht="14.5" x14ac:dyDescent="0.35">
      <c r="A18" s="34" t="s">
        <v>10</v>
      </c>
      <c r="B18" s="13">
        <v>11.1</v>
      </c>
      <c r="C18" s="13">
        <v>15.4</v>
      </c>
    </row>
    <row r="19" spans="1:3" ht="14.5" x14ac:dyDescent="0.35">
      <c r="A19" s="34" t="s">
        <v>83</v>
      </c>
      <c r="B19" s="13">
        <v>14</v>
      </c>
      <c r="C19" s="13">
        <v>20.5</v>
      </c>
    </row>
    <row r="20" spans="1:3" ht="14.5" x14ac:dyDescent="0.35">
      <c r="A20" s="34" t="s">
        <v>217</v>
      </c>
      <c r="B20" s="13">
        <v>13</v>
      </c>
      <c r="C20" s="13">
        <v>19.100000000000001</v>
      </c>
    </row>
  </sheetData>
  <pageMargins left="0.7" right="0.7" top="0.78740157499999996" bottom="0.78740157499999996" header="0.3" footer="0.3"/>
  <pageSetup orientation="portrait" r:id="rId1"/>
  <ignoredErrors>
    <ignoredError sqref="A17:A19 A20:C20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2A798-9E6F-4059-9FB0-EF28EB296F7B}">
  <dimension ref="A1:I18"/>
  <sheetViews>
    <sheetView workbookViewId="0">
      <selection activeCell="L41" sqref="L41"/>
    </sheetView>
  </sheetViews>
  <sheetFormatPr baseColWidth="10" defaultColWidth="11.453125" defaultRowHeight="12.5" x14ac:dyDescent="0.25"/>
  <cols>
    <col min="1" max="1" width="11.453125" style="1" customWidth="1"/>
    <col min="2" max="2" width="14.54296875" style="1" customWidth="1"/>
    <col min="3" max="16384" width="11.453125" style="1"/>
  </cols>
  <sheetData>
    <row r="1" spans="1:9" ht="23" x14ac:dyDescent="0.5">
      <c r="A1" s="1" t="s">
        <v>0</v>
      </c>
      <c r="B1" s="2" t="s">
        <v>166</v>
      </c>
      <c r="C1" s="2"/>
    </row>
    <row r="2" spans="1:9" x14ac:dyDescent="0.25">
      <c r="A2" s="1" t="s">
        <v>2</v>
      </c>
      <c r="B2" s="1" t="s">
        <v>3</v>
      </c>
    </row>
    <row r="4" spans="1:9" x14ac:dyDescent="0.25">
      <c r="D4" s="10"/>
      <c r="E4" s="10"/>
      <c r="F4" s="10"/>
      <c r="G4" s="10"/>
      <c r="H4" s="10"/>
      <c r="I4" s="10"/>
    </row>
    <row r="5" spans="1:9" x14ac:dyDescent="0.25">
      <c r="D5" s="10"/>
      <c r="E5" s="10"/>
      <c r="F5" s="10"/>
      <c r="G5" s="10"/>
      <c r="H5" s="10"/>
      <c r="I5" s="10"/>
    </row>
    <row r="6" spans="1:9" ht="14.5" x14ac:dyDescent="0.35">
      <c r="A6"/>
      <c r="B6" t="s">
        <v>53</v>
      </c>
      <c r="C6" t="s">
        <v>15</v>
      </c>
    </row>
    <row r="7" spans="1:9" ht="14.5" x14ac:dyDescent="0.35">
      <c r="A7" s="34">
        <v>43465</v>
      </c>
      <c r="B7" s="8">
        <v>7.9</v>
      </c>
      <c r="C7" s="8">
        <v>10.199999999999999</v>
      </c>
    </row>
    <row r="8" spans="1:9" ht="14.5" x14ac:dyDescent="0.35">
      <c r="A8" s="34">
        <v>43555</v>
      </c>
      <c r="B8" s="8">
        <v>8.3000000000000007</v>
      </c>
      <c r="C8" s="8">
        <v>10.7</v>
      </c>
    </row>
    <row r="9" spans="1:9" ht="14.5" x14ac:dyDescent="0.35">
      <c r="A9" s="34" t="s">
        <v>13</v>
      </c>
      <c r="B9" s="8">
        <v>8.9</v>
      </c>
      <c r="C9" s="8">
        <v>12</v>
      </c>
    </row>
    <row r="10" spans="1:9" ht="14.5" x14ac:dyDescent="0.35">
      <c r="A10" s="34" t="s">
        <v>14</v>
      </c>
      <c r="B10" s="8">
        <v>9.4</v>
      </c>
      <c r="C10" s="8">
        <v>12.3</v>
      </c>
      <c r="D10" s="10"/>
    </row>
    <row r="11" spans="1:9" ht="14.5" x14ac:dyDescent="0.35">
      <c r="A11" s="34" t="s">
        <v>10</v>
      </c>
      <c r="B11" s="8">
        <v>10.9</v>
      </c>
      <c r="C11" s="8">
        <v>14.7</v>
      </c>
      <c r="D11" s="10"/>
    </row>
    <row r="12" spans="1:9" ht="14.5" x14ac:dyDescent="0.35">
      <c r="A12" s="34" t="s">
        <v>52</v>
      </c>
      <c r="B12" s="8">
        <v>11.8</v>
      </c>
      <c r="C12" s="13">
        <v>16.100000000000001</v>
      </c>
      <c r="D12" s="10"/>
    </row>
    <row r="13" spans="1:9" ht="14.5" x14ac:dyDescent="0.35">
      <c r="A13" s="34" t="s">
        <v>56</v>
      </c>
      <c r="B13" s="13">
        <v>13.2</v>
      </c>
      <c r="C13" s="13">
        <v>18.899999999999999</v>
      </c>
      <c r="D13" s="10"/>
    </row>
    <row r="14" spans="1:9" ht="14.5" x14ac:dyDescent="0.35">
      <c r="A14" s="34" t="s">
        <v>59</v>
      </c>
      <c r="B14" s="13">
        <v>13.2</v>
      </c>
      <c r="C14" s="13">
        <v>18.3</v>
      </c>
      <c r="D14" s="10"/>
    </row>
    <row r="15" spans="1:9" ht="14.5" x14ac:dyDescent="0.35">
      <c r="A15" s="34" t="s">
        <v>83</v>
      </c>
      <c r="B15" s="13">
        <v>13.3</v>
      </c>
      <c r="C15" s="13">
        <v>19.3</v>
      </c>
      <c r="D15" s="10"/>
    </row>
    <row r="16" spans="1:9" ht="14.5" x14ac:dyDescent="0.35">
      <c r="A16" s="34">
        <v>44286</v>
      </c>
      <c r="B16" s="13">
        <v>14.1</v>
      </c>
      <c r="C16" s="13">
        <v>21.1</v>
      </c>
      <c r="D16" s="10"/>
    </row>
    <row r="17" spans="1:3" ht="14.5" x14ac:dyDescent="0.35">
      <c r="A17" s="34">
        <v>44377</v>
      </c>
      <c r="B17" s="13">
        <v>13.2</v>
      </c>
      <c r="C17" s="13">
        <v>20.2</v>
      </c>
    </row>
    <row r="18" spans="1:3" ht="14.5" x14ac:dyDescent="0.35">
      <c r="A18" s="34">
        <v>44469</v>
      </c>
      <c r="B18" s="13">
        <v>11.4</v>
      </c>
      <c r="C18" s="13">
        <v>16.100000000000001</v>
      </c>
    </row>
  </sheetData>
  <pageMargins left="0.7" right="0.7" top="0.78740157499999996" bottom="0.78740157499999996" header="0.3" footer="0.3"/>
  <pageSetup orientation="portrait" r:id="rId1"/>
  <ignoredErrors>
    <ignoredError sqref="A9:A15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88F3-F027-409A-9BB9-F3D0FDA34AB2}">
  <dimension ref="A1:E29"/>
  <sheetViews>
    <sheetView workbookViewId="0">
      <selection activeCell="A23" sqref="A23"/>
    </sheetView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4" ht="23" x14ac:dyDescent="0.5">
      <c r="A1" s="1" t="s">
        <v>0</v>
      </c>
      <c r="B1" s="2" t="s">
        <v>152</v>
      </c>
    </row>
    <row r="2" spans="1:4" x14ac:dyDescent="0.25">
      <c r="A2" s="1" t="s">
        <v>2</v>
      </c>
      <c r="B2" s="1" t="s">
        <v>3</v>
      </c>
    </row>
    <row r="5" spans="1:4" ht="14.5" x14ac:dyDescent="0.35">
      <c r="A5" s="14"/>
      <c r="B5" s="14"/>
      <c r="C5" s="14"/>
      <c r="D5" s="14"/>
    </row>
    <row r="6" spans="1:4" ht="14.5" x14ac:dyDescent="0.35">
      <c r="A6" s="14"/>
      <c r="B6" s="14" t="s">
        <v>19</v>
      </c>
      <c r="C6" s="14" t="s">
        <v>20</v>
      </c>
      <c r="D6" s="14" t="s">
        <v>21</v>
      </c>
    </row>
    <row r="7" spans="1:4" ht="14.5" x14ac:dyDescent="0.35">
      <c r="A7" s="38">
        <v>2008</v>
      </c>
      <c r="B7" s="15">
        <v>3.97</v>
      </c>
      <c r="C7" s="15">
        <v>0.73999999999999977</v>
      </c>
      <c r="D7" s="15">
        <v>1.37</v>
      </c>
    </row>
    <row r="8" spans="1:4" ht="14.5" x14ac:dyDescent="0.35">
      <c r="A8" s="38">
        <v>2009</v>
      </c>
      <c r="B8" s="15">
        <v>5.41</v>
      </c>
      <c r="C8" s="15">
        <v>1.4000000000000001</v>
      </c>
      <c r="D8" s="15">
        <v>1.93</v>
      </c>
    </row>
    <row r="9" spans="1:4" ht="14.5" x14ac:dyDescent="0.35">
      <c r="A9" s="38">
        <v>2010</v>
      </c>
      <c r="B9" s="15">
        <v>5.31</v>
      </c>
      <c r="C9" s="15">
        <v>0.91000000000000014</v>
      </c>
      <c r="D9" s="15">
        <v>2.27</v>
      </c>
    </row>
    <row r="10" spans="1:4" ht="14.5" x14ac:dyDescent="0.35">
      <c r="A10" s="38">
        <v>2011</v>
      </c>
      <c r="B10" s="15">
        <v>5.08</v>
      </c>
      <c r="C10" s="15">
        <v>0.52</v>
      </c>
      <c r="D10" s="15">
        <v>2.34</v>
      </c>
    </row>
    <row r="11" spans="1:4" ht="14.5" x14ac:dyDescent="0.35">
      <c r="A11" s="38">
        <v>2012</v>
      </c>
      <c r="B11" s="15">
        <v>5.05</v>
      </c>
      <c r="C11" s="15">
        <v>0.61000000000000032</v>
      </c>
      <c r="D11" s="15">
        <v>2.34</v>
      </c>
    </row>
    <row r="12" spans="1:4" ht="14.5" x14ac:dyDescent="0.35">
      <c r="A12" s="38">
        <v>2013</v>
      </c>
      <c r="B12" s="15">
        <v>5.35</v>
      </c>
      <c r="C12" s="15">
        <v>0.53999999999999959</v>
      </c>
      <c r="D12" s="15">
        <v>2.72</v>
      </c>
    </row>
    <row r="13" spans="1:4" ht="14.5" x14ac:dyDescent="0.35">
      <c r="A13" s="38">
        <v>2014</v>
      </c>
      <c r="B13" s="15">
        <v>5.34</v>
      </c>
      <c r="C13" s="15">
        <v>0.5299999999999998</v>
      </c>
      <c r="D13" s="15">
        <v>3.03</v>
      </c>
    </row>
    <row r="14" spans="1:4" ht="14.5" x14ac:dyDescent="0.35">
      <c r="A14" s="38">
        <v>2015</v>
      </c>
      <c r="B14" s="15">
        <v>5.03</v>
      </c>
      <c r="C14" s="15">
        <v>0.44</v>
      </c>
      <c r="D14" s="15">
        <v>2.73</v>
      </c>
    </row>
    <row r="15" spans="1:4" ht="14.5" x14ac:dyDescent="0.35">
      <c r="A15" s="38">
        <v>2016</v>
      </c>
      <c r="B15" s="15">
        <v>4.01</v>
      </c>
      <c r="C15" s="15">
        <v>0.23</v>
      </c>
      <c r="D15" s="15">
        <v>2.42</v>
      </c>
    </row>
    <row r="16" spans="1:4" ht="14.5" x14ac:dyDescent="0.35">
      <c r="A16" s="38">
        <v>2017</v>
      </c>
      <c r="B16" s="15">
        <v>4.1399999999999997</v>
      </c>
      <c r="C16" s="15">
        <v>0.39</v>
      </c>
      <c r="D16" s="15">
        <v>2.2599999999999998</v>
      </c>
    </row>
    <row r="17" spans="1:5" ht="14.5" x14ac:dyDescent="0.35">
      <c r="A17" s="38">
        <v>2018</v>
      </c>
      <c r="B17" s="15">
        <v>3.88</v>
      </c>
      <c r="C17" s="15">
        <v>0.31</v>
      </c>
      <c r="D17" s="15">
        <v>2.21</v>
      </c>
    </row>
    <row r="18" spans="1:5" ht="14.5" x14ac:dyDescent="0.35">
      <c r="A18" s="38">
        <v>2019</v>
      </c>
      <c r="B18" s="15">
        <v>3.87</v>
      </c>
      <c r="C18" s="15">
        <v>0.48</v>
      </c>
      <c r="D18" s="15">
        <v>2.0099999999999998</v>
      </c>
    </row>
    <row r="19" spans="1:5" ht="14.5" x14ac:dyDescent="0.35">
      <c r="A19" s="37">
        <v>2020</v>
      </c>
      <c r="B19" s="15">
        <v>3.7</v>
      </c>
      <c r="C19" s="15">
        <v>0.66</v>
      </c>
      <c r="D19" s="15">
        <v>1.7</v>
      </c>
    </row>
    <row r="20" spans="1:5" ht="14.5" x14ac:dyDescent="0.35">
      <c r="A20" s="37"/>
      <c r="B20" s="15"/>
      <c r="C20" s="15"/>
      <c r="D20" s="15"/>
    </row>
    <row r="21" spans="1:5" ht="14.5" x14ac:dyDescent="0.35">
      <c r="A21" s="37" t="s">
        <v>215</v>
      </c>
      <c r="B21" s="15">
        <v>3.72</v>
      </c>
      <c r="C21" s="15">
        <v>0.66</v>
      </c>
      <c r="D21" s="15">
        <v>1.68</v>
      </c>
    </row>
    <row r="22" spans="1:5" ht="14.5" x14ac:dyDescent="0.35">
      <c r="A22" s="37" t="s">
        <v>216</v>
      </c>
      <c r="B22" s="15">
        <v>4.0599999999999996</v>
      </c>
      <c r="C22" s="15">
        <v>0.13</v>
      </c>
      <c r="D22" s="15">
        <v>2.4900000000000002</v>
      </c>
    </row>
    <row r="25" spans="1:5" ht="14.5" x14ac:dyDescent="0.35">
      <c r="A25"/>
      <c r="B25" s="36"/>
      <c r="C25" s="36"/>
      <c r="D25" s="36"/>
      <c r="E25" s="36"/>
    </row>
    <row r="26" spans="1:5" ht="14.5" x14ac:dyDescent="0.35">
      <c r="A26"/>
      <c r="B26" s="39"/>
      <c r="C26" s="39"/>
      <c r="D26" s="39"/>
      <c r="E26" s="39"/>
    </row>
    <row r="27" spans="1:5" ht="14.5" x14ac:dyDescent="0.35">
      <c r="A27"/>
      <c r="B27" s="39"/>
      <c r="C27" s="39"/>
      <c r="D27" s="39"/>
      <c r="E27" s="39"/>
    </row>
    <row r="28" spans="1:5" ht="14.5" x14ac:dyDescent="0.35">
      <c r="A28"/>
      <c r="B28"/>
      <c r="C28"/>
      <c r="D28"/>
      <c r="E28"/>
    </row>
    <row r="29" spans="1:5" ht="14.5" x14ac:dyDescent="0.35">
      <c r="A29"/>
      <c r="B29"/>
      <c r="C29"/>
      <c r="D29"/>
      <c r="E29"/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4F3B-93AC-4C06-A044-1267932835F9}">
  <dimension ref="A1:C22"/>
  <sheetViews>
    <sheetView workbookViewId="0">
      <selection activeCell="K30" sqref="K30"/>
    </sheetView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2" ht="23" x14ac:dyDescent="0.5">
      <c r="A1" s="1" t="s">
        <v>0</v>
      </c>
      <c r="B1" s="2" t="s">
        <v>22</v>
      </c>
    </row>
    <row r="2" spans="1:2" x14ac:dyDescent="0.25">
      <c r="A2" s="1" t="s">
        <v>2</v>
      </c>
      <c r="B2" s="1" t="s">
        <v>3</v>
      </c>
    </row>
    <row r="5" spans="1:2" ht="14.5" x14ac:dyDescent="0.35">
      <c r="A5" s="14"/>
      <c r="B5" s="14"/>
    </row>
    <row r="6" spans="1:2" ht="14.5" x14ac:dyDescent="0.35">
      <c r="A6" s="14"/>
      <c r="B6" s="14" t="s">
        <v>23</v>
      </c>
    </row>
    <row r="7" spans="1:2" ht="14.5" x14ac:dyDescent="0.35">
      <c r="A7" s="38">
        <v>2008</v>
      </c>
      <c r="B7" s="16">
        <v>12.4</v>
      </c>
    </row>
    <row r="8" spans="1:2" ht="14.5" x14ac:dyDescent="0.35">
      <c r="A8" s="38">
        <v>2009</v>
      </c>
      <c r="B8" s="16">
        <v>15.2</v>
      </c>
    </row>
    <row r="9" spans="1:2" ht="14.5" x14ac:dyDescent="0.35">
      <c r="A9" s="38">
        <v>2010</v>
      </c>
      <c r="B9" s="16">
        <v>15.3</v>
      </c>
    </row>
    <row r="10" spans="1:2" ht="14.5" x14ac:dyDescent="0.35">
      <c r="A10" s="38">
        <v>2011</v>
      </c>
      <c r="B10" s="16">
        <v>14</v>
      </c>
    </row>
    <row r="11" spans="1:2" ht="14.5" x14ac:dyDescent="0.35">
      <c r="A11" s="38">
        <v>2012</v>
      </c>
      <c r="B11" s="16">
        <v>13.7</v>
      </c>
    </row>
    <row r="12" spans="1:2" ht="14.5" x14ac:dyDescent="0.35">
      <c r="A12" s="38">
        <v>2013</v>
      </c>
      <c r="B12" s="16">
        <v>16.7</v>
      </c>
    </row>
    <row r="13" spans="1:2" ht="14.5" x14ac:dyDescent="0.35">
      <c r="A13" s="38">
        <v>2014</v>
      </c>
      <c r="B13" s="16">
        <v>15.6</v>
      </c>
    </row>
    <row r="14" spans="1:2" ht="14.5" x14ac:dyDescent="0.35">
      <c r="A14" s="38">
        <v>2015</v>
      </c>
      <c r="B14" s="16">
        <v>13.3</v>
      </c>
    </row>
    <row r="15" spans="1:2" ht="14.5" x14ac:dyDescent="0.35">
      <c r="A15" s="38">
        <v>2016</v>
      </c>
      <c r="B15" s="16">
        <v>11.1</v>
      </c>
    </row>
    <row r="16" spans="1:2" ht="14.5" x14ac:dyDescent="0.35">
      <c r="A16" s="38">
        <v>2017</v>
      </c>
      <c r="B16" s="16">
        <v>11.8</v>
      </c>
    </row>
    <row r="17" spans="1:3" ht="14.5" x14ac:dyDescent="0.35">
      <c r="A17" s="38">
        <v>2018</v>
      </c>
      <c r="B17" s="16">
        <v>8.9</v>
      </c>
    </row>
    <row r="18" spans="1:3" ht="14.5" x14ac:dyDescent="0.35">
      <c r="A18" s="38">
        <v>2019</v>
      </c>
      <c r="B18" s="16">
        <v>7.4</v>
      </c>
    </row>
    <row r="19" spans="1:3" ht="14.5" x14ac:dyDescent="0.35">
      <c r="A19" s="37">
        <v>2020</v>
      </c>
      <c r="B19" s="16">
        <v>7</v>
      </c>
      <c r="C19"/>
    </row>
    <row r="20" spans="1:3" ht="14.5" x14ac:dyDescent="0.35">
      <c r="A20" s="37"/>
      <c r="B20" s="16"/>
      <c r="C20"/>
    </row>
    <row r="21" spans="1:3" ht="14.5" x14ac:dyDescent="0.35">
      <c r="A21" s="37" t="s">
        <v>215</v>
      </c>
      <c r="B21" s="16">
        <v>7.5</v>
      </c>
      <c r="C21"/>
    </row>
    <row r="22" spans="1:3" ht="14.5" x14ac:dyDescent="0.35">
      <c r="A22" s="37" t="s">
        <v>216</v>
      </c>
      <c r="B22" s="16">
        <v>9.5</v>
      </c>
      <c r="C22"/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41CAD-6E0F-4221-B1F8-D34F45810F6C}">
  <dimension ref="A1:O8"/>
  <sheetViews>
    <sheetView workbookViewId="0"/>
  </sheetViews>
  <sheetFormatPr baseColWidth="10" defaultColWidth="11.453125" defaultRowHeight="12.5" x14ac:dyDescent="0.25"/>
  <cols>
    <col min="1" max="13" width="11.453125" style="1"/>
    <col min="14" max="14" width="14.54296875" style="1" customWidth="1"/>
    <col min="15" max="15" width="12.453125" style="1" bestFit="1" customWidth="1"/>
    <col min="16" max="16384" width="11.453125" style="1"/>
  </cols>
  <sheetData>
    <row r="1" spans="1:15" ht="23" x14ac:dyDescent="0.5">
      <c r="A1" s="1" t="s">
        <v>0</v>
      </c>
      <c r="B1" s="2" t="s">
        <v>57</v>
      </c>
    </row>
    <row r="2" spans="1:15" x14ac:dyDescent="0.25">
      <c r="A2" s="1" t="s">
        <v>2</v>
      </c>
      <c r="B2" s="1" t="s">
        <v>3</v>
      </c>
    </row>
    <row r="3" spans="1:15" x14ac:dyDescent="0.25">
      <c r="A3" s="1" t="s">
        <v>33</v>
      </c>
    </row>
    <row r="4" spans="1:15" x14ac:dyDescent="0.25">
      <c r="B4" s="1">
        <v>2008</v>
      </c>
      <c r="C4" s="1">
        <v>2009</v>
      </c>
      <c r="D4" s="1">
        <v>2010</v>
      </c>
      <c r="E4" s="1">
        <v>2011</v>
      </c>
      <c r="F4" s="1">
        <v>2012</v>
      </c>
      <c r="G4" s="1">
        <v>2013</v>
      </c>
      <c r="H4" s="1">
        <v>2014</v>
      </c>
      <c r="I4" s="1">
        <v>2015</v>
      </c>
      <c r="J4" s="1">
        <v>2016</v>
      </c>
      <c r="K4" s="1">
        <v>2017</v>
      </c>
      <c r="L4" s="19" t="s">
        <v>54</v>
      </c>
      <c r="M4" s="1">
        <v>2019</v>
      </c>
      <c r="N4" s="19">
        <v>2020</v>
      </c>
      <c r="O4" s="19" t="s">
        <v>211</v>
      </c>
    </row>
    <row r="5" spans="1:15" x14ac:dyDescent="0.25">
      <c r="A5" s="1" t="s">
        <v>28</v>
      </c>
      <c r="B5" s="27">
        <v>1.2403</v>
      </c>
      <c r="C5" s="27">
        <v>5.4154</v>
      </c>
      <c r="D5" s="27">
        <v>5.2690000000000001</v>
      </c>
      <c r="E5" s="27">
        <v>4.2401</v>
      </c>
      <c r="F5" s="27">
        <v>5.2294</v>
      </c>
      <c r="G5" s="27">
        <v>4.8522999999999996</v>
      </c>
      <c r="H5" s="27">
        <v>4.0496999999999996</v>
      </c>
      <c r="I5" s="27">
        <v>4.2008000000000001</v>
      </c>
      <c r="J5" s="27">
        <v>4.8064</v>
      </c>
      <c r="K5" s="27">
        <v>4.5944000000000003</v>
      </c>
      <c r="L5" s="27">
        <v>3.6465999999999998</v>
      </c>
      <c r="M5" s="27">
        <v>4.1528999999999998</v>
      </c>
      <c r="N5" s="10">
        <v>4.6402999999999999</v>
      </c>
      <c r="O5" s="10">
        <v>5.3312999999999997</v>
      </c>
    </row>
    <row r="6" spans="1:15" x14ac:dyDescent="0.25">
      <c r="A6" s="1" t="s">
        <v>29</v>
      </c>
      <c r="B6" s="27">
        <v>-1.5723</v>
      </c>
      <c r="C6" s="27">
        <v>6.3190999999999997</v>
      </c>
      <c r="D6" s="27">
        <v>6.8479000000000001</v>
      </c>
      <c r="E6" s="27">
        <v>2.8102</v>
      </c>
      <c r="F6" s="27">
        <v>6.3263999999999996</v>
      </c>
      <c r="G6" s="27">
        <v>5.9349999999999996</v>
      </c>
      <c r="H6" s="27">
        <v>5.5503999999999998</v>
      </c>
      <c r="I6" s="27">
        <v>4.2325999999999997</v>
      </c>
      <c r="J6" s="27">
        <v>5.1863000000000001</v>
      </c>
      <c r="K6" s="27">
        <v>6.2316000000000003</v>
      </c>
      <c r="L6" s="27">
        <v>1.9998</v>
      </c>
      <c r="M6" s="27">
        <v>7.6195000000000004</v>
      </c>
      <c r="N6" s="10">
        <v>4.2823000000000002</v>
      </c>
      <c r="O6" s="10">
        <v>6.3971</v>
      </c>
    </row>
    <row r="8" spans="1:15" x14ac:dyDescent="0.25">
      <c r="A8" s="2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4F22-F085-4D26-B01F-68439551AC40}">
  <dimension ref="A1:C12"/>
  <sheetViews>
    <sheetView workbookViewId="0"/>
  </sheetViews>
  <sheetFormatPr baseColWidth="10" defaultColWidth="11.453125" defaultRowHeight="12.5" x14ac:dyDescent="0.25"/>
  <cols>
    <col min="1" max="1" width="37.453125" style="1" bestFit="1" customWidth="1"/>
    <col min="2" max="2" width="17.1796875" style="1" customWidth="1"/>
    <col min="3" max="3" width="16.1796875" style="1" customWidth="1"/>
    <col min="4" max="16384" width="11.453125" style="1"/>
  </cols>
  <sheetData>
    <row r="1" spans="1:3" ht="23" x14ac:dyDescent="0.5">
      <c r="A1" s="1" t="s">
        <v>0</v>
      </c>
      <c r="B1" s="2" t="s">
        <v>58</v>
      </c>
    </row>
    <row r="2" spans="1:3" x14ac:dyDescent="0.25">
      <c r="A2" s="1" t="s">
        <v>2</v>
      </c>
      <c r="B2" s="1" t="s">
        <v>3</v>
      </c>
    </row>
    <row r="5" spans="1:3" ht="13" x14ac:dyDescent="0.3">
      <c r="B5" s="31" t="s">
        <v>213</v>
      </c>
      <c r="C5" s="31" t="s">
        <v>212</v>
      </c>
    </row>
    <row r="6" spans="1:3" x14ac:dyDescent="0.25">
      <c r="A6" s="1" t="s">
        <v>24</v>
      </c>
      <c r="B6" s="26">
        <v>1.4901</v>
      </c>
      <c r="C6" s="26">
        <v>1.5170999999999999</v>
      </c>
    </row>
    <row r="7" spans="1:3" x14ac:dyDescent="0.25">
      <c r="A7" s="1" t="s">
        <v>25</v>
      </c>
      <c r="B7" s="26">
        <v>1.8605</v>
      </c>
      <c r="C7" s="26">
        <v>-1.159</v>
      </c>
    </row>
    <row r="8" spans="1:3" x14ac:dyDescent="0.25">
      <c r="A8" s="1" t="s">
        <v>26</v>
      </c>
      <c r="B8" s="26">
        <v>-0.53879999999999995</v>
      </c>
      <c r="C8" s="26">
        <v>0.28720000000000001</v>
      </c>
    </row>
    <row r="9" spans="1:3" x14ac:dyDescent="0.25">
      <c r="A9" s="1" t="s">
        <v>27</v>
      </c>
      <c r="B9" s="26">
        <v>-0.73499999999999999</v>
      </c>
      <c r="C9" s="26">
        <v>-0.29399999999999998</v>
      </c>
    </row>
    <row r="10" spans="1:3" x14ac:dyDescent="0.25">
      <c r="A10" s="1" t="s">
        <v>161</v>
      </c>
      <c r="B10" s="26">
        <v>0.33090000000000003</v>
      </c>
      <c r="C10" s="26">
        <v>1.2162999999999999</v>
      </c>
    </row>
    <row r="11" spans="1:3" x14ac:dyDescent="0.25">
      <c r="A11" s="1" t="s">
        <v>162</v>
      </c>
      <c r="B11" s="26">
        <v>0.14019999999999999</v>
      </c>
      <c r="C11" s="26">
        <v>0.45610000000000001</v>
      </c>
    </row>
    <row r="12" spans="1:3" x14ac:dyDescent="0.25">
      <c r="A12" s="1" t="s">
        <v>163</v>
      </c>
      <c r="B12" s="26">
        <v>0.7762</v>
      </c>
      <c r="C12" s="26">
        <v>-0.76559999999999995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C544A-E013-4EF3-B04D-E6FBE85E9D45}">
  <dimension ref="A1:P12"/>
  <sheetViews>
    <sheetView workbookViewId="0"/>
  </sheetViews>
  <sheetFormatPr baseColWidth="10" defaultColWidth="11.453125" defaultRowHeight="12.5" x14ac:dyDescent="0.25"/>
  <cols>
    <col min="1" max="1" width="35.1796875" style="1" customWidth="1"/>
    <col min="2" max="13" width="11.453125" style="1"/>
    <col min="14" max="14" width="11.81640625" style="1" customWidth="1"/>
    <col min="15" max="15" width="18.453125" style="1" bestFit="1" customWidth="1"/>
    <col min="16" max="16384" width="11.453125" style="1"/>
  </cols>
  <sheetData>
    <row r="1" spans="1:16" ht="23" x14ac:dyDescent="0.5">
      <c r="A1" s="1" t="s">
        <v>0</v>
      </c>
      <c r="B1" s="2" t="s">
        <v>156</v>
      </c>
    </row>
    <row r="2" spans="1:16" x14ac:dyDescent="0.25">
      <c r="A2" s="1" t="s">
        <v>2</v>
      </c>
      <c r="B2" s="1" t="s">
        <v>3</v>
      </c>
    </row>
    <row r="6" spans="1:16" ht="13" x14ac:dyDescent="0.3">
      <c r="B6" s="17">
        <v>2008</v>
      </c>
      <c r="C6" s="17">
        <v>2009</v>
      </c>
      <c r="D6" s="17">
        <v>2010</v>
      </c>
      <c r="E6" s="17">
        <v>2011</v>
      </c>
      <c r="F6" s="17">
        <v>2012</v>
      </c>
      <c r="G6" s="17">
        <v>2013</v>
      </c>
      <c r="H6" s="17">
        <v>2014</v>
      </c>
      <c r="I6" s="17">
        <v>2015</v>
      </c>
      <c r="J6" s="17">
        <v>2016</v>
      </c>
      <c r="K6" s="17">
        <v>2017</v>
      </c>
      <c r="L6" s="17">
        <v>2018</v>
      </c>
      <c r="M6" s="17">
        <v>2019</v>
      </c>
      <c r="N6" s="22">
        <v>2020</v>
      </c>
      <c r="O6" s="69" t="s">
        <v>214</v>
      </c>
    </row>
    <row r="7" spans="1:16" x14ac:dyDescent="0.25">
      <c r="A7" s="1" t="s">
        <v>74</v>
      </c>
      <c r="B7" s="27">
        <v>10.253197864886868</v>
      </c>
      <c r="C7" s="27">
        <v>13.873058949265443</v>
      </c>
      <c r="D7" s="27">
        <v>17.077573861864835</v>
      </c>
      <c r="E7" s="27">
        <v>12.785518756902995</v>
      </c>
      <c r="F7" s="27">
        <v>11.264342206851929</v>
      </c>
      <c r="G7" s="27">
        <v>12.96866160871121</v>
      </c>
      <c r="H7" s="27">
        <v>14.726804222394554</v>
      </c>
      <c r="I7" s="27">
        <v>13.947008101998609</v>
      </c>
      <c r="J7" s="27">
        <v>14.612261322593229</v>
      </c>
      <c r="K7" s="27">
        <v>16.895491656733284</v>
      </c>
      <c r="L7" s="27">
        <v>16.050646231732806</v>
      </c>
      <c r="M7" s="27">
        <v>18.416613627372566</v>
      </c>
      <c r="N7" s="10">
        <v>16.812871983191215</v>
      </c>
      <c r="O7" s="10">
        <v>20.274546439604542</v>
      </c>
      <c r="P7" s="10"/>
    </row>
    <row r="8" spans="1:16" x14ac:dyDescent="0.25">
      <c r="A8" s="1" t="s">
        <v>30</v>
      </c>
      <c r="B8" s="27">
        <v>36.957489243745066</v>
      </c>
      <c r="C8" s="27">
        <v>29.560891524254945</v>
      </c>
      <c r="D8" s="27">
        <v>27.199742564907559</v>
      </c>
      <c r="E8" s="27">
        <v>29.030910818053446</v>
      </c>
      <c r="F8" s="27">
        <v>31.007594526748804</v>
      </c>
      <c r="G8" s="27">
        <v>29.510466142715337</v>
      </c>
      <c r="H8" s="27">
        <v>29.260806820880592</v>
      </c>
      <c r="I8" s="27">
        <v>27.289719306535019</v>
      </c>
      <c r="J8" s="27">
        <v>26.230735255257471</v>
      </c>
      <c r="K8" s="27">
        <v>23.607521173836624</v>
      </c>
      <c r="L8" s="27">
        <v>21.70847205523231</v>
      </c>
      <c r="M8" s="27">
        <v>19.454759116575325</v>
      </c>
      <c r="N8" s="10">
        <v>20.505683622219852</v>
      </c>
      <c r="O8" s="10">
        <v>18.832524487005191</v>
      </c>
    </row>
    <row r="9" spans="1:16" x14ac:dyDescent="0.25">
      <c r="A9" s="1" t="s">
        <v>73</v>
      </c>
      <c r="B9" s="27">
        <v>18.994363318262536</v>
      </c>
      <c r="C9" s="27">
        <v>20.542475515199534</v>
      </c>
      <c r="D9" s="27">
        <v>18.50992465851569</v>
      </c>
      <c r="E9" s="27">
        <v>19.123538598607336</v>
      </c>
      <c r="F9" s="27">
        <v>19.466612644208823</v>
      </c>
      <c r="G9" s="27">
        <v>17.26746477715464</v>
      </c>
      <c r="H9" s="27">
        <v>14.70618462301951</v>
      </c>
      <c r="I9" s="27">
        <v>13.714439167966431</v>
      </c>
      <c r="J9" s="27">
        <v>12.421816675156313</v>
      </c>
      <c r="K9" s="27">
        <v>11.087130882593948</v>
      </c>
      <c r="L9" s="27">
        <v>10.915391123090144</v>
      </c>
      <c r="M9" s="27">
        <v>9.4724196006658818</v>
      </c>
      <c r="N9" s="10">
        <v>8.7874741709060036</v>
      </c>
      <c r="O9" s="10">
        <v>8.1180525863663053</v>
      </c>
    </row>
    <row r="10" spans="1:16" x14ac:dyDescent="0.25">
      <c r="A10" s="1" t="s">
        <v>72</v>
      </c>
      <c r="B10" s="27">
        <v>12.455241133021246</v>
      </c>
      <c r="C10" s="27">
        <v>16.708846463927454</v>
      </c>
      <c r="D10" s="27">
        <v>17.77734608523205</v>
      </c>
      <c r="E10" s="27">
        <v>20.076540027445052</v>
      </c>
      <c r="F10" s="27">
        <v>20.016851503906139</v>
      </c>
      <c r="G10" s="27">
        <v>22.283855141604398</v>
      </c>
      <c r="H10" s="27">
        <v>23.982824588102588</v>
      </c>
      <c r="I10" s="27">
        <v>29.555959327157556</v>
      </c>
      <c r="J10" s="27">
        <v>33.061126356443744</v>
      </c>
      <c r="K10" s="27">
        <v>35.035237552324844</v>
      </c>
      <c r="L10" s="27">
        <v>37.275250970446535</v>
      </c>
      <c r="M10" s="27">
        <v>37.054477186451265</v>
      </c>
      <c r="N10" s="10">
        <v>37.194545704969443</v>
      </c>
      <c r="O10" s="10">
        <v>37.333299141652212</v>
      </c>
    </row>
    <row r="11" spans="1:16" x14ac:dyDescent="0.25">
      <c r="A11" s="1" t="s">
        <v>31</v>
      </c>
      <c r="B11" s="27">
        <v>14.301681448330909</v>
      </c>
      <c r="C11" s="27">
        <v>14.599978436851421</v>
      </c>
      <c r="D11" s="27">
        <v>14.781040243327459</v>
      </c>
      <c r="E11" s="27">
        <v>15.410679864112117</v>
      </c>
      <c r="F11" s="27">
        <v>14.956466894896018</v>
      </c>
      <c r="G11" s="27">
        <v>13.265315732746444</v>
      </c>
      <c r="H11" s="27">
        <v>12.563607639952068</v>
      </c>
      <c r="I11" s="27">
        <v>12.267857712115024</v>
      </c>
      <c r="J11" s="27">
        <v>11.187368589477382</v>
      </c>
      <c r="K11" s="27">
        <v>11.426569334719748</v>
      </c>
      <c r="L11" s="27">
        <v>10.098158453944377</v>
      </c>
      <c r="M11" s="27">
        <v>11.04500534394225</v>
      </c>
      <c r="N11" s="10">
        <v>11.787695849543844</v>
      </c>
      <c r="O11" s="10">
        <v>11.983755660689727</v>
      </c>
    </row>
    <row r="12" spans="1:16" x14ac:dyDescent="0.25">
      <c r="A12" s="1" t="s">
        <v>32</v>
      </c>
      <c r="B12" s="27">
        <v>7.0380269917533766</v>
      </c>
      <c r="C12" s="27">
        <v>4.7147491105012067</v>
      </c>
      <c r="D12" s="27">
        <v>4.6543725861523981</v>
      </c>
      <c r="E12" s="27">
        <v>3.5728119348790535</v>
      </c>
      <c r="F12" s="27">
        <v>3.2881322233882759</v>
      </c>
      <c r="G12" s="27">
        <v>4.7042365970679683</v>
      </c>
      <c r="H12" s="27">
        <v>4.759772105650681</v>
      </c>
      <c r="I12" s="27">
        <v>3.2250163842273687</v>
      </c>
      <c r="J12" s="27">
        <v>2.4866918010718511</v>
      </c>
      <c r="K12" s="27">
        <v>1.948049399791548</v>
      </c>
      <c r="L12" s="27">
        <v>3.9520811655538273</v>
      </c>
      <c r="M12" s="27">
        <v>4.5567251249927185</v>
      </c>
      <c r="N12" s="27">
        <v>4.9117286691696505</v>
      </c>
      <c r="O12" s="10">
        <v>3.4578216846820249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B843B-64D0-4B6F-89C0-453520621351}">
  <dimension ref="A1:D15"/>
  <sheetViews>
    <sheetView workbookViewId="0">
      <selection activeCell="H24" sqref="H24"/>
    </sheetView>
  </sheetViews>
  <sheetFormatPr baseColWidth="10" defaultColWidth="11.453125" defaultRowHeight="12.5" x14ac:dyDescent="0.25"/>
  <cols>
    <col min="1" max="16384" width="11.453125" style="1"/>
  </cols>
  <sheetData>
    <row r="1" spans="1:4" ht="23" x14ac:dyDescent="0.5">
      <c r="A1" s="1" t="s">
        <v>0</v>
      </c>
      <c r="B1" s="2" t="s">
        <v>165</v>
      </c>
    </row>
    <row r="2" spans="1:4" x14ac:dyDescent="0.25">
      <c r="A2" s="1" t="s">
        <v>2</v>
      </c>
      <c r="B2" s="1" t="s">
        <v>3</v>
      </c>
    </row>
    <row r="4" spans="1:4" ht="13" x14ac:dyDescent="0.3">
      <c r="A4" s="17" t="s">
        <v>69</v>
      </c>
    </row>
    <row r="6" spans="1:4" x14ac:dyDescent="0.25">
      <c r="A6" s="18"/>
      <c r="B6" s="18" t="s">
        <v>60</v>
      </c>
      <c r="C6" s="18" t="s">
        <v>61</v>
      </c>
      <c r="D6" s="18" t="s">
        <v>62</v>
      </c>
    </row>
    <row r="7" spans="1:4" x14ac:dyDescent="0.25">
      <c r="A7" s="18" t="s">
        <v>68</v>
      </c>
      <c r="B7" s="18">
        <v>0.08</v>
      </c>
      <c r="C7" s="18">
        <v>0.74</v>
      </c>
      <c r="D7" s="18">
        <v>0.4</v>
      </c>
    </row>
    <row r="8" spans="1:4" x14ac:dyDescent="0.25">
      <c r="A8" s="18" t="s">
        <v>63</v>
      </c>
      <c r="B8" s="30">
        <v>1.05</v>
      </c>
      <c r="C8" s="30">
        <v>0.71</v>
      </c>
      <c r="D8" s="30">
        <v>0.47</v>
      </c>
    </row>
    <row r="9" spans="1:4" x14ac:dyDescent="0.25">
      <c r="A9" s="18" t="s">
        <v>64</v>
      </c>
      <c r="B9" s="30">
        <v>0.52432170903271436</v>
      </c>
      <c r="C9" s="30">
        <v>0.4379143522666189</v>
      </c>
      <c r="D9" s="30">
        <v>0.3404001194386384</v>
      </c>
    </row>
    <row r="10" spans="1:4" x14ac:dyDescent="0.25">
      <c r="A10" s="30" t="s">
        <v>65</v>
      </c>
      <c r="B10" s="30">
        <v>0.23107628622117093</v>
      </c>
      <c r="C10" s="30">
        <v>0.38079739625711961</v>
      </c>
      <c r="D10" s="30">
        <v>0.12011331444759206</v>
      </c>
    </row>
    <row r="11" spans="1:4" x14ac:dyDescent="0.25">
      <c r="A11" s="1" t="s">
        <v>77</v>
      </c>
      <c r="B11" s="30">
        <v>0.28291202487138684</v>
      </c>
      <c r="C11" s="30">
        <v>0.42561719959916189</v>
      </c>
      <c r="D11" s="30">
        <v>5.4927302100161543E-2</v>
      </c>
    </row>
    <row r="12" spans="1:4" x14ac:dyDescent="0.25">
      <c r="A12" s="1" t="s">
        <v>147</v>
      </c>
      <c r="B12" s="30">
        <v>1E-3</v>
      </c>
      <c r="C12" s="30">
        <v>0.34</v>
      </c>
      <c r="D12" s="30">
        <v>0.11</v>
      </c>
    </row>
    <row r="13" spans="1:4" x14ac:dyDescent="0.25">
      <c r="A13" s="1" t="s">
        <v>164</v>
      </c>
      <c r="B13" s="30">
        <v>-0.12</v>
      </c>
      <c r="C13" s="30">
        <v>0.33</v>
      </c>
      <c r="D13" s="30">
        <v>0.25</v>
      </c>
    </row>
    <row r="14" spans="1:4" x14ac:dyDescent="0.25">
      <c r="A14" s="1" t="s">
        <v>218</v>
      </c>
      <c r="B14" s="30">
        <v>-0.03</v>
      </c>
      <c r="C14" s="30">
        <v>0.32</v>
      </c>
      <c r="D14" s="30">
        <v>0.18</v>
      </c>
    </row>
    <row r="15" spans="1:4" x14ac:dyDescent="0.25">
      <c r="B15" s="1">
        <v>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5FFB-CD7A-4E30-BFC3-ED3E954DA69C}">
  <dimension ref="A1:O9"/>
  <sheetViews>
    <sheetView workbookViewId="0"/>
  </sheetViews>
  <sheetFormatPr baseColWidth="10" defaultColWidth="11.453125" defaultRowHeight="12.5" x14ac:dyDescent="0.25"/>
  <cols>
    <col min="1" max="1" width="36.1796875" style="1" customWidth="1"/>
    <col min="2" max="14" width="11.453125" style="1"/>
    <col min="15" max="15" width="13.1796875" style="1" customWidth="1"/>
    <col min="16" max="16384" width="11.453125" style="1"/>
  </cols>
  <sheetData>
    <row r="1" spans="1:15" ht="23" x14ac:dyDescent="0.5">
      <c r="A1" s="1" t="s">
        <v>0</v>
      </c>
      <c r="B1" s="2" t="s">
        <v>157</v>
      </c>
    </row>
    <row r="2" spans="1:15" x14ac:dyDescent="0.25">
      <c r="A2" s="1" t="s">
        <v>2</v>
      </c>
      <c r="B2" s="1" t="s">
        <v>3</v>
      </c>
    </row>
    <row r="6" spans="1:15" ht="13" x14ac:dyDescent="0.3">
      <c r="B6" s="17">
        <v>2008</v>
      </c>
      <c r="C6" s="17">
        <v>2009</v>
      </c>
      <c r="D6" s="17">
        <v>2010</v>
      </c>
      <c r="E6" s="17">
        <v>2011</v>
      </c>
      <c r="F6" s="17">
        <v>2012</v>
      </c>
      <c r="G6" s="17">
        <v>2013</v>
      </c>
      <c r="H6" s="17">
        <v>2014</v>
      </c>
      <c r="I6" s="17">
        <v>2015</v>
      </c>
      <c r="J6" s="17">
        <v>2016</v>
      </c>
      <c r="K6" s="17">
        <v>2017</v>
      </c>
      <c r="L6" s="17">
        <v>2018</v>
      </c>
      <c r="M6" s="17">
        <v>2019</v>
      </c>
      <c r="N6" s="22">
        <v>2020</v>
      </c>
      <c r="O6" s="69" t="s">
        <v>214</v>
      </c>
    </row>
    <row r="7" spans="1:15" x14ac:dyDescent="0.25">
      <c r="A7" s="1" t="s">
        <v>74</v>
      </c>
      <c r="B7" s="27">
        <v>60.819646432461823</v>
      </c>
      <c r="C7" s="27">
        <v>72.497517164078403</v>
      </c>
      <c r="D7" s="27">
        <v>55.311648796030646</v>
      </c>
      <c r="E7" s="27">
        <v>57.02940665660141</v>
      </c>
      <c r="F7" s="27">
        <v>50.433835834879645</v>
      </c>
      <c r="G7" s="27">
        <v>54.188418583870089</v>
      </c>
      <c r="H7" s="27">
        <v>56.496967069306869</v>
      </c>
      <c r="I7" s="27">
        <v>56.84953482510091</v>
      </c>
      <c r="J7" s="27">
        <v>58.924955552219885</v>
      </c>
      <c r="K7" s="27">
        <v>59.949830010715829</v>
      </c>
      <c r="L7" s="27">
        <v>53.756504700475539</v>
      </c>
      <c r="M7" s="27">
        <v>56.002253001891724</v>
      </c>
      <c r="N7" s="10">
        <v>63.037247787009541</v>
      </c>
      <c r="O7" s="10">
        <v>64.760658934268605</v>
      </c>
    </row>
    <row r="8" spans="1:15" x14ac:dyDescent="0.25">
      <c r="A8" s="1" t="s">
        <v>30</v>
      </c>
      <c r="B8" s="27">
        <v>21.497264078076704</v>
      </c>
      <c r="C8" s="27">
        <v>17.682873594306137</v>
      </c>
      <c r="D8" s="27">
        <v>36.603845260765347</v>
      </c>
      <c r="E8" s="27">
        <v>34.592986534540955</v>
      </c>
      <c r="F8" s="27">
        <v>43.170590891380833</v>
      </c>
      <c r="G8" s="27">
        <v>41.466659148113258</v>
      </c>
      <c r="H8" s="27">
        <v>39.786980251703788</v>
      </c>
      <c r="I8" s="27">
        <v>39.050152664645104</v>
      </c>
      <c r="J8" s="27">
        <v>38.253276008915954</v>
      </c>
      <c r="K8" s="27">
        <v>36.703161688435635</v>
      </c>
      <c r="L8" s="27">
        <v>38.693568404237624</v>
      </c>
      <c r="M8" s="27">
        <v>36.086440753738529</v>
      </c>
      <c r="N8" s="10">
        <v>33.619300563761691</v>
      </c>
      <c r="O8" s="10">
        <v>31.460263029356017</v>
      </c>
    </row>
    <row r="9" spans="1:15" x14ac:dyDescent="0.25">
      <c r="A9" s="1" t="s">
        <v>32</v>
      </c>
      <c r="B9" s="27">
        <v>17.683089489461473</v>
      </c>
      <c r="C9" s="27">
        <v>9.8196092416154599</v>
      </c>
      <c r="D9" s="27">
        <v>8.0845059432040074</v>
      </c>
      <c r="E9" s="27">
        <v>8.3776068088576352</v>
      </c>
      <c r="F9" s="27">
        <v>6.3955732737395223</v>
      </c>
      <c r="G9" s="27">
        <v>4.3449222680166528</v>
      </c>
      <c r="H9" s="27">
        <v>3.7160526789893424</v>
      </c>
      <c r="I9" s="27">
        <v>4.1003125102539855</v>
      </c>
      <c r="J9" s="27">
        <v>2.8217684388641615</v>
      </c>
      <c r="K9" s="27">
        <v>3.3470083008485361</v>
      </c>
      <c r="L9" s="27">
        <v>7.5499268952868377</v>
      </c>
      <c r="M9" s="27">
        <v>7.9113062443697473</v>
      </c>
      <c r="N9" s="27">
        <v>3.3434516492287685</v>
      </c>
      <c r="O9" s="10">
        <v>3.7790780363753727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CF60-857C-41D1-BA23-37629E5E9003}">
  <dimension ref="A1:D63"/>
  <sheetViews>
    <sheetView zoomScaleNormal="100" workbookViewId="0"/>
  </sheetViews>
  <sheetFormatPr baseColWidth="10" defaultColWidth="11.453125" defaultRowHeight="12.5" x14ac:dyDescent="0.25"/>
  <cols>
    <col min="1" max="1" width="16.7265625" style="1" customWidth="1"/>
    <col min="2" max="2" width="12.1796875" style="1" customWidth="1"/>
    <col min="3" max="3" width="13.1796875" style="1" customWidth="1"/>
    <col min="4" max="16384" width="11.453125" style="1"/>
  </cols>
  <sheetData>
    <row r="1" spans="1:4" ht="23" x14ac:dyDescent="0.5">
      <c r="A1" s="1" t="s">
        <v>0</v>
      </c>
      <c r="B1" s="2" t="s">
        <v>34</v>
      </c>
    </row>
    <row r="2" spans="1:4" x14ac:dyDescent="0.25">
      <c r="A2" s="1" t="s">
        <v>2</v>
      </c>
      <c r="B2" s="1" t="s">
        <v>3</v>
      </c>
    </row>
    <row r="4" spans="1:4" ht="14.5" x14ac:dyDescent="0.35">
      <c r="A4" t="s">
        <v>158</v>
      </c>
      <c r="B4" t="s">
        <v>159</v>
      </c>
      <c r="C4" t="s">
        <v>35</v>
      </c>
      <c r="D4" t="s">
        <v>21</v>
      </c>
    </row>
    <row r="5" spans="1:4" ht="14.5" x14ac:dyDescent="0.35">
      <c r="A5"/>
      <c r="B5" s="40">
        <v>2.8673356622114898</v>
      </c>
      <c r="C5" s="40">
        <v>19.305200975473987</v>
      </c>
      <c r="D5" s="40">
        <v>11.869824219698723</v>
      </c>
    </row>
    <row r="6" spans="1:4" ht="14.5" x14ac:dyDescent="0.35">
      <c r="A6"/>
      <c r="B6" s="40">
        <v>6.3099108201860599</v>
      </c>
      <c r="C6" s="40">
        <v>21.301313719360778</v>
      </c>
      <c r="D6" s="40">
        <v>17.401707243506099</v>
      </c>
    </row>
    <row r="7" spans="1:4" ht="14.5" x14ac:dyDescent="0.35">
      <c r="A7"/>
      <c r="B7" s="40">
        <v>10.83270313273367</v>
      </c>
      <c r="C7" s="40">
        <v>17.788031377602774</v>
      </c>
      <c r="D7" s="40">
        <v>18.247654707875608</v>
      </c>
    </row>
    <row r="8" spans="1:4" ht="14.5" x14ac:dyDescent="0.35">
      <c r="A8">
        <v>2007</v>
      </c>
      <c r="B8" s="40">
        <v>12.853166815695225</v>
      </c>
      <c r="C8" s="40">
        <v>17.680308886226857</v>
      </c>
      <c r="D8" s="40">
        <v>20.149157117907247</v>
      </c>
    </row>
    <row r="9" spans="1:4" ht="14.5" x14ac:dyDescent="0.35">
      <c r="A9"/>
      <c r="B9" s="40">
        <v>12.517641777800984</v>
      </c>
      <c r="C9" s="40">
        <v>-8.444724047250455</v>
      </c>
      <c r="D9" s="40">
        <v>-5.1750997825012153</v>
      </c>
    </row>
    <row r="10" spans="1:4" ht="14.5" x14ac:dyDescent="0.35">
      <c r="A10"/>
      <c r="B10" s="40">
        <v>13.721511215544368</v>
      </c>
      <c r="C10" s="40">
        <v>0.79728994492187844</v>
      </c>
      <c r="D10" s="40">
        <v>5.2540693681571851</v>
      </c>
    </row>
    <row r="11" spans="1:4" ht="14.5" x14ac:dyDescent="0.35">
      <c r="A11"/>
      <c r="B11" s="40">
        <v>13.806459191422766</v>
      </c>
      <c r="C11" s="40">
        <v>-0.28106180239238865</v>
      </c>
      <c r="D11" s="40">
        <v>4.0028964481581601</v>
      </c>
    </row>
    <row r="12" spans="1:4" ht="14.5" x14ac:dyDescent="0.35">
      <c r="A12">
        <v>2008</v>
      </c>
      <c r="B12" s="40">
        <v>13.745074556091087</v>
      </c>
      <c r="C12" s="40">
        <v>-2.4088855960530133</v>
      </c>
      <c r="D12" s="40">
        <v>2.4935445640345413</v>
      </c>
    </row>
    <row r="13" spans="1:4" ht="14.5" x14ac:dyDescent="0.35">
      <c r="A13"/>
      <c r="B13" s="40">
        <v>4.7580232747473774</v>
      </c>
      <c r="C13" s="40">
        <v>13.227675171615665</v>
      </c>
      <c r="D13" s="40">
        <v>12.489743866058241</v>
      </c>
    </row>
    <row r="14" spans="1:4" ht="14.5" x14ac:dyDescent="0.35">
      <c r="A14"/>
      <c r="B14" s="40">
        <v>7.959699315557847</v>
      </c>
      <c r="C14" s="40">
        <v>20.013420860035279</v>
      </c>
      <c r="D14" s="40">
        <v>22.746226128169411</v>
      </c>
    </row>
    <row r="15" spans="1:4" ht="14.5" x14ac:dyDescent="0.35">
      <c r="A15"/>
      <c r="B15" s="40">
        <v>8.2057019524162058</v>
      </c>
      <c r="C15" s="40">
        <v>22.612685342349181</v>
      </c>
      <c r="D15" s="40">
        <v>25.499249566014836</v>
      </c>
    </row>
    <row r="16" spans="1:4" ht="14.5" x14ac:dyDescent="0.35">
      <c r="A16">
        <v>2009</v>
      </c>
      <c r="B16" s="40">
        <v>7.9308138566550443</v>
      </c>
      <c r="C16" s="40">
        <v>21.208989400226979</v>
      </c>
      <c r="D16" s="40">
        <v>23.682966839810685</v>
      </c>
    </row>
    <row r="17" spans="1:4" ht="14.5" x14ac:dyDescent="0.35">
      <c r="A17"/>
      <c r="B17" s="40">
        <v>-5.9568858210902391</v>
      </c>
      <c r="C17" s="40">
        <v>15.24525032793319</v>
      </c>
      <c r="D17" s="40">
        <v>3.7552188584886945</v>
      </c>
    </row>
    <row r="18" spans="1:4" ht="14.5" x14ac:dyDescent="0.35">
      <c r="A18"/>
      <c r="B18" s="40">
        <v>4.1779765888567191</v>
      </c>
      <c r="C18" s="40">
        <v>10.290370575953329</v>
      </c>
      <c r="D18" s="40">
        <v>9.3707966837119319</v>
      </c>
    </row>
    <row r="19" spans="1:4" ht="14.5" x14ac:dyDescent="0.35">
      <c r="A19"/>
      <c r="B19" s="40">
        <v>6.3037367394633881</v>
      </c>
      <c r="C19" s="40">
        <v>11.986415060150025</v>
      </c>
      <c r="D19" s="40">
        <v>13.593156124123782</v>
      </c>
    </row>
    <row r="20" spans="1:4" ht="14.5" x14ac:dyDescent="0.35">
      <c r="A20">
        <v>2010</v>
      </c>
      <c r="B20" s="4">
        <v>5.8669702382135407</v>
      </c>
      <c r="C20" s="4">
        <v>13.617441956266068</v>
      </c>
      <c r="D20" s="4">
        <v>14.839120745528408</v>
      </c>
    </row>
    <row r="21" spans="1:4" ht="14.5" x14ac:dyDescent="0.35">
      <c r="A21"/>
      <c r="B21" s="4">
        <v>2.8442126318337375</v>
      </c>
      <c r="C21" s="4">
        <v>10.748213728065462</v>
      </c>
      <c r="D21" s="4">
        <v>8.4220272845497881</v>
      </c>
    </row>
    <row r="22" spans="1:4" ht="14.5" x14ac:dyDescent="0.35">
      <c r="A22"/>
      <c r="B22" s="4">
        <v>7.782029889948558</v>
      </c>
      <c r="C22" s="4">
        <v>14.703103970177663</v>
      </c>
      <c r="D22" s="4">
        <v>17.510929548138815</v>
      </c>
    </row>
    <row r="23" spans="1:4" ht="14.5" x14ac:dyDescent="0.35">
      <c r="A23"/>
      <c r="B23" s="4">
        <v>9.1445393631351841</v>
      </c>
      <c r="C23" s="4">
        <v>7.1272803332402201</v>
      </c>
      <c r="D23" s="4">
        <v>11.831218608501484</v>
      </c>
    </row>
    <row r="24" spans="1:4" ht="14.5" x14ac:dyDescent="0.35">
      <c r="A24">
        <v>2011</v>
      </c>
      <c r="B24" s="4">
        <v>7.5913645672697188</v>
      </c>
      <c r="C24" s="4">
        <v>7.4392515359462426</v>
      </c>
      <c r="D24" s="4">
        <v>10.936065283068668</v>
      </c>
    </row>
    <row r="25" spans="1:4" ht="14.5" x14ac:dyDescent="0.35">
      <c r="A25"/>
      <c r="B25" s="4">
        <v>7.3753566688442653</v>
      </c>
      <c r="C25" s="4">
        <v>20.171355284152668</v>
      </c>
      <c r="D25" s="4">
        <v>24.525541620604173</v>
      </c>
    </row>
    <row r="26" spans="1:4" ht="14.5" x14ac:dyDescent="0.35">
      <c r="A26"/>
      <c r="B26" s="4">
        <v>11.785065790605282</v>
      </c>
      <c r="C26" s="4">
        <v>12.985095163758679</v>
      </c>
      <c r="D26" s="4">
        <v>21.445364004615914</v>
      </c>
    </row>
    <row r="27" spans="1:4" ht="14.5" x14ac:dyDescent="0.35">
      <c r="A27"/>
      <c r="B27" s="4">
        <v>11.251550765448574</v>
      </c>
      <c r="C27" s="4">
        <v>14.503716543803296</v>
      </c>
      <c r="D27" s="4">
        <v>22.995454959128729</v>
      </c>
    </row>
    <row r="28" spans="1:4" ht="14.5" x14ac:dyDescent="0.35">
      <c r="A28">
        <v>2012</v>
      </c>
      <c r="B28" s="4">
        <v>10.873926560994278</v>
      </c>
      <c r="C28" s="4">
        <v>14.5927211824464</v>
      </c>
      <c r="D28" s="4">
        <v>22.727001803266898</v>
      </c>
    </row>
    <row r="29" spans="1:4" ht="14.5" x14ac:dyDescent="0.35">
      <c r="A29"/>
      <c r="B29" s="4">
        <v>10.246619267609047</v>
      </c>
      <c r="C29" s="4">
        <v>14.95576794022756</v>
      </c>
      <c r="D29" s="4">
        <v>22.163855592604826</v>
      </c>
    </row>
    <row r="30" spans="1:4" ht="14.5" x14ac:dyDescent="0.35">
      <c r="A30"/>
      <c r="B30" s="4">
        <v>10.880875599233333</v>
      </c>
      <c r="C30" s="4">
        <v>10.713420165296206</v>
      </c>
      <c r="D30" s="4">
        <v>18.930484538450504</v>
      </c>
    </row>
    <row r="31" spans="1:4" ht="14.5" x14ac:dyDescent="0.35">
      <c r="A31"/>
      <c r="B31" s="4">
        <v>11.814870933746993</v>
      </c>
      <c r="C31" s="4">
        <v>10.992793751524953</v>
      </c>
      <c r="D31" s="4">
        <v>20.016864195379053</v>
      </c>
    </row>
    <row r="32" spans="1:4" ht="14.5" x14ac:dyDescent="0.35">
      <c r="A32">
        <v>2013</v>
      </c>
      <c r="B32" s="4">
        <v>11.276284279028795</v>
      </c>
      <c r="C32" s="4">
        <v>12.371648487983856</v>
      </c>
      <c r="D32" s="4">
        <v>20.784103693596943</v>
      </c>
    </row>
    <row r="33" spans="1:4" ht="14.5" x14ac:dyDescent="0.35">
      <c r="A33"/>
      <c r="B33" s="4">
        <v>8.4494923452213229</v>
      </c>
      <c r="C33" s="4">
        <v>23.443744804529683</v>
      </c>
      <c r="D33" s="4">
        <v>28.856946966971293</v>
      </c>
    </row>
    <row r="34" spans="1:4" ht="14.5" x14ac:dyDescent="0.35">
      <c r="A34"/>
      <c r="B34" s="4">
        <v>13.907065192214038</v>
      </c>
      <c r="C34" s="4">
        <v>21.75128776690137</v>
      </c>
      <c r="D34" s="4">
        <v>32.441704604811477</v>
      </c>
    </row>
    <row r="35" spans="1:4" ht="14.5" x14ac:dyDescent="0.35">
      <c r="A35"/>
      <c r="B35" s="4">
        <v>15.272024347009239</v>
      </c>
      <c r="C35" s="4">
        <v>16.65624894795009</v>
      </c>
      <c r="D35" s="4">
        <v>29.021796597536763</v>
      </c>
    </row>
    <row r="36" spans="1:4" ht="14.5" x14ac:dyDescent="0.35">
      <c r="A36">
        <v>2014</v>
      </c>
      <c r="B36" s="4">
        <v>16.762354234410157</v>
      </c>
      <c r="C36" s="4">
        <v>13.616319864150928</v>
      </c>
      <c r="D36" s="4">
        <v>27.368579027765527</v>
      </c>
    </row>
    <row r="37" spans="1:4" ht="14.5" x14ac:dyDescent="0.35">
      <c r="A37"/>
      <c r="B37" s="4">
        <v>5.5976798952828437</v>
      </c>
      <c r="C37" s="4">
        <v>10.998398262352907</v>
      </c>
      <c r="D37" s="4">
        <v>16.464828010862636</v>
      </c>
    </row>
    <row r="38" spans="1:4" ht="14.5" x14ac:dyDescent="0.35">
      <c r="A38"/>
      <c r="B38" s="4">
        <v>12.076935273908219</v>
      </c>
      <c r="C38" s="4">
        <v>8.511983759031363</v>
      </c>
      <c r="D38" s="4">
        <v>20.859350462737403</v>
      </c>
    </row>
    <row r="39" spans="1:4" ht="14.5" x14ac:dyDescent="0.35">
      <c r="A39"/>
      <c r="B39" s="4">
        <v>13.90191747495175</v>
      </c>
      <c r="C39" s="4">
        <v>3.0779414758929446</v>
      </c>
      <c r="D39" s="4">
        <v>17.162916380633135</v>
      </c>
    </row>
    <row r="40" spans="1:4" ht="14.5" x14ac:dyDescent="0.35">
      <c r="A40">
        <v>2015</v>
      </c>
      <c r="B40" s="4">
        <v>14.203394284173953</v>
      </c>
      <c r="C40" s="4">
        <v>5.860691601988175</v>
      </c>
      <c r="D40" s="4">
        <v>20.057830191235997</v>
      </c>
    </row>
    <row r="41" spans="1:4" ht="14.5" x14ac:dyDescent="0.35">
      <c r="A41"/>
      <c r="B41" s="4">
        <v>13.690917368370478</v>
      </c>
      <c r="C41" s="4">
        <v>5.6322629575162493</v>
      </c>
      <c r="D41" s="4">
        <v>19.224628478276244</v>
      </c>
    </row>
    <row r="42" spans="1:4" ht="14.5" x14ac:dyDescent="0.35">
      <c r="A42"/>
      <c r="B42" s="4">
        <v>15.882774725787735</v>
      </c>
      <c r="C42" s="4">
        <v>8.7961317428536354</v>
      </c>
      <c r="D42" s="4">
        <v>24.226184855522547</v>
      </c>
    </row>
    <row r="43" spans="1:4" ht="14.5" x14ac:dyDescent="0.35">
      <c r="A43"/>
      <c r="B43" s="4">
        <v>13.949180747409196</v>
      </c>
      <c r="C43" s="4">
        <v>9.4432789811566078</v>
      </c>
      <c r="D43" s="4">
        <v>23.495996320117246</v>
      </c>
    </row>
    <row r="44" spans="1:4" ht="14.5" x14ac:dyDescent="0.35">
      <c r="A44">
        <v>2016</v>
      </c>
      <c r="B44" s="4">
        <v>13.966911547321819</v>
      </c>
      <c r="C44" s="4">
        <v>9.0678836298552774</v>
      </c>
      <c r="D44" s="4">
        <v>23.164016974542768</v>
      </c>
    </row>
    <row r="45" spans="1:4" ht="14.5" x14ac:dyDescent="0.35">
      <c r="A45"/>
      <c r="B45" s="4">
        <v>9.9961382202796738</v>
      </c>
      <c r="C45" s="4">
        <v>10.029128340877003</v>
      </c>
      <c r="D45" s="4">
        <v>19.801328451545842</v>
      </c>
    </row>
    <row r="46" spans="1:4" ht="14.5" x14ac:dyDescent="0.35">
      <c r="A46"/>
      <c r="B46" s="4">
        <v>12.003124867372927</v>
      </c>
      <c r="C46" s="4">
        <v>9.5816452381221406</v>
      </c>
      <c r="D46" s="4">
        <v>21.307832524092479</v>
      </c>
    </row>
    <row r="47" spans="1:4" ht="14.5" x14ac:dyDescent="0.35">
      <c r="A47"/>
      <c r="B47" s="4">
        <v>12.414702086555428</v>
      </c>
      <c r="C47" s="4">
        <v>9.3668351609917035</v>
      </c>
      <c r="D47" s="4">
        <v>21.471924680471304</v>
      </c>
    </row>
    <row r="48" spans="1:4" ht="14.5" x14ac:dyDescent="0.35">
      <c r="A48">
        <v>2017</v>
      </c>
      <c r="B48" s="4">
        <v>10.898105120638206</v>
      </c>
      <c r="C48" s="4">
        <v>9.2558763525006462</v>
      </c>
      <c r="D48" s="4">
        <v>19.867694461598497</v>
      </c>
    </row>
    <row r="49" spans="1:4" ht="14.5" x14ac:dyDescent="0.35">
      <c r="A49"/>
      <c r="B49" s="4">
        <v>5.8451454299249335</v>
      </c>
      <c r="C49" s="4">
        <v>2.0049279216319156</v>
      </c>
      <c r="D49" s="4">
        <v>7.6541506247093025</v>
      </c>
    </row>
    <row r="50" spans="1:4" ht="14.5" x14ac:dyDescent="0.35">
      <c r="A50"/>
      <c r="B50" s="4">
        <v>7.2807234950682682</v>
      </c>
      <c r="C50" s="4">
        <v>4.2944091275046858</v>
      </c>
      <c r="D50" s="4">
        <v>11.376691531823747</v>
      </c>
    </row>
    <row r="51" spans="1:4" ht="14.5" x14ac:dyDescent="0.35">
      <c r="A51"/>
      <c r="B51" s="4">
        <v>6.851171810018192</v>
      </c>
      <c r="C51" s="4">
        <v>5.4172871617334977</v>
      </c>
      <c r="D51" s="4">
        <v>12.036542954502703</v>
      </c>
    </row>
    <row r="52" spans="1:4" ht="14.5" x14ac:dyDescent="0.35">
      <c r="A52">
        <v>2018</v>
      </c>
      <c r="B52" s="40">
        <v>9.7694388210025469</v>
      </c>
      <c r="C52" s="40">
        <v>2.3259795134045609</v>
      </c>
      <c r="D52" s="40">
        <v>11.84524268579189</v>
      </c>
    </row>
    <row r="53" spans="1:4" ht="14.5" x14ac:dyDescent="0.35">
      <c r="A53"/>
      <c r="B53" s="40">
        <v>3.5436387205700219</v>
      </c>
      <c r="C53" s="40">
        <v>39.991913260516711</v>
      </c>
      <c r="D53" s="40">
        <v>43.314326024667658</v>
      </c>
    </row>
    <row r="54" spans="1:4" ht="14.5" x14ac:dyDescent="0.35">
      <c r="A54"/>
      <c r="B54" s="40">
        <v>8.3874846321705032</v>
      </c>
      <c r="C54" s="40">
        <v>22.858556733901629</v>
      </c>
      <c r="D54" s="40">
        <v>31.01636562963904</v>
      </c>
    </row>
    <row r="55" spans="1:4" ht="14.5" x14ac:dyDescent="0.35">
      <c r="A55"/>
      <c r="B55" s="40">
        <v>8.8806870418999626</v>
      </c>
      <c r="C55" s="40">
        <v>16.06290103181415</v>
      </c>
      <c r="D55" s="40">
        <v>24.706927773539629</v>
      </c>
    </row>
    <row r="56" spans="1:4" ht="14.5" x14ac:dyDescent="0.35">
      <c r="A56">
        <v>2019</v>
      </c>
      <c r="B56" s="40">
        <v>8.1321682861478362</v>
      </c>
      <c r="C56" s="40">
        <v>15.43429459440015</v>
      </c>
      <c r="D56" s="40">
        <v>23.33028206763904</v>
      </c>
    </row>
    <row r="57" spans="1:4" ht="14.5" x14ac:dyDescent="0.35">
      <c r="A57"/>
      <c r="B57" s="40">
        <v>7.5667533112182186</v>
      </c>
      <c r="C57" s="40">
        <v>-25.437921960061342</v>
      </c>
      <c r="D57" s="40">
        <v>-18.25522234020961</v>
      </c>
    </row>
    <row r="58" spans="1:4" ht="14.5" x14ac:dyDescent="0.35">
      <c r="A58"/>
      <c r="B58" s="40">
        <v>12.670803323189361</v>
      </c>
      <c r="C58" s="40">
        <v>-0.37534986344621218</v>
      </c>
      <c r="D58" s="40">
        <v>11.833406437934279</v>
      </c>
    </row>
    <row r="59" spans="1:4" ht="14.5" x14ac:dyDescent="0.35">
      <c r="A59"/>
      <c r="B59" s="40">
        <v>14.20626508932464</v>
      </c>
      <c r="C59" s="40">
        <v>3.3010377083948308</v>
      </c>
      <c r="D59" s="40">
        <v>16.570389734940768</v>
      </c>
    </row>
    <row r="60" spans="1:4" ht="14.5" x14ac:dyDescent="0.35">
      <c r="A60">
        <v>2020</v>
      </c>
      <c r="B60" s="40">
        <v>13.482293283168209</v>
      </c>
      <c r="C60" s="40">
        <v>7.0850953079352168</v>
      </c>
      <c r="D60" s="40">
        <v>19.726902809757888</v>
      </c>
    </row>
    <row r="61" spans="1:4" ht="14.5" x14ac:dyDescent="0.35">
      <c r="A61"/>
      <c r="B61" s="40">
        <v>11.58525225806679</v>
      </c>
      <c r="C61" s="40">
        <v>12.50647666014482</v>
      </c>
      <c r="D61" s="40">
        <v>23.867533679161919</v>
      </c>
    </row>
    <row r="62" spans="1:4" ht="14.5" x14ac:dyDescent="0.35">
      <c r="A62"/>
      <c r="B62" s="40">
        <v>16.328506552079531</v>
      </c>
      <c r="C62" s="40">
        <v>11.12093298989447</v>
      </c>
      <c r="D62" s="40">
        <v>27.188533020164279</v>
      </c>
    </row>
    <row r="63" spans="1:4" ht="14.5" x14ac:dyDescent="0.35">
      <c r="A63" s="73" t="s">
        <v>169</v>
      </c>
      <c r="B63" s="40">
        <v>18.077096666930611</v>
      </c>
      <c r="C63" s="40">
        <v>8.1885783385588962</v>
      </c>
      <c r="D63" s="40">
        <v>25.99397344931786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15D1-6553-45E0-87C8-0437D6A13AEC}">
  <dimension ref="A1:F15"/>
  <sheetViews>
    <sheetView workbookViewId="0"/>
  </sheetViews>
  <sheetFormatPr baseColWidth="10" defaultColWidth="11.453125" defaultRowHeight="12.5" x14ac:dyDescent="0.25"/>
  <cols>
    <col min="1" max="1" width="17" style="1" customWidth="1"/>
    <col min="2" max="2" width="12.81640625" style="1" customWidth="1"/>
    <col min="3" max="3" width="16.7265625" style="1" customWidth="1"/>
    <col min="4" max="16384" width="11.453125" style="1"/>
  </cols>
  <sheetData>
    <row r="1" spans="1:6" ht="23" x14ac:dyDescent="0.5">
      <c r="A1" s="1" t="s">
        <v>0</v>
      </c>
      <c r="B1" s="2" t="s">
        <v>167</v>
      </c>
    </row>
    <row r="2" spans="1:6" x14ac:dyDescent="0.25">
      <c r="A2" s="1" t="s">
        <v>2</v>
      </c>
      <c r="B2" s="1" t="s">
        <v>3</v>
      </c>
    </row>
    <row r="4" spans="1:6" x14ac:dyDescent="0.25">
      <c r="B4" s="19"/>
      <c r="C4" s="19"/>
    </row>
    <row r="5" spans="1:6" x14ac:dyDescent="0.25">
      <c r="B5" s="1" t="s">
        <v>86</v>
      </c>
      <c r="C5" s="1" t="s">
        <v>87</v>
      </c>
      <c r="D5" s="1" t="s">
        <v>26</v>
      </c>
      <c r="E5" s="1" t="s">
        <v>88</v>
      </c>
      <c r="F5" s="1" t="s">
        <v>89</v>
      </c>
    </row>
    <row r="6" spans="1:6" x14ac:dyDescent="0.25">
      <c r="A6" s="41" t="s">
        <v>170</v>
      </c>
      <c r="B6" s="4">
        <v>0.59005190488096937</v>
      </c>
      <c r="C6" s="4">
        <v>0.2809649780681866</v>
      </c>
      <c r="D6" s="4">
        <v>-4.0746302806038949E-2</v>
      </c>
      <c r="E6" s="4">
        <v>1.060663153223963</v>
      </c>
      <c r="F6" s="4">
        <v>0.1452192366504769</v>
      </c>
    </row>
    <row r="7" spans="1:6" x14ac:dyDescent="0.25">
      <c r="A7" s="41" t="s">
        <v>171</v>
      </c>
      <c r="B7" s="4">
        <v>0.8213995159686901</v>
      </c>
      <c r="C7" s="4">
        <v>-0.61198738571904221</v>
      </c>
      <c r="D7" s="4">
        <v>0.25385688377365939</v>
      </c>
      <c r="E7" s="4">
        <v>0.34562803398180769</v>
      </c>
      <c r="F7" s="4">
        <v>6.4894139377958723E-2</v>
      </c>
    </row>
    <row r="8" spans="1:6" x14ac:dyDescent="0.25">
      <c r="A8" s="3"/>
      <c r="B8" s="27"/>
      <c r="C8" s="28"/>
    </row>
    <row r="9" spans="1:6" ht="13" x14ac:dyDescent="0.3">
      <c r="A9" s="3"/>
      <c r="B9" s="27"/>
      <c r="C9" s="28"/>
      <c r="D9" s="17"/>
    </row>
    <row r="10" spans="1:6" x14ac:dyDescent="0.25">
      <c r="B10" s="41"/>
      <c r="C10" s="41"/>
    </row>
    <row r="11" spans="1:6" x14ac:dyDescent="0.25">
      <c r="B11" s="4"/>
      <c r="C11" s="4"/>
    </row>
    <row r="12" spans="1:6" x14ac:dyDescent="0.25">
      <c r="B12" s="4"/>
      <c r="C12" s="4"/>
    </row>
    <row r="13" spans="1:6" x14ac:dyDescent="0.25">
      <c r="B13" s="4"/>
      <c r="C13" s="4"/>
    </row>
    <row r="14" spans="1:6" x14ac:dyDescent="0.25">
      <c r="B14" s="4"/>
      <c r="C14" s="4"/>
    </row>
    <row r="15" spans="1:6" x14ac:dyDescent="0.25">
      <c r="B15" s="4"/>
      <c r="C15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E6C7-94B8-477F-8EAC-B889A1D2AA7B}">
  <dimension ref="A1:P16"/>
  <sheetViews>
    <sheetView zoomScale="130" zoomScaleNormal="130" workbookViewId="0"/>
  </sheetViews>
  <sheetFormatPr baseColWidth="10" defaultColWidth="11.453125" defaultRowHeight="12.5" x14ac:dyDescent="0.25"/>
  <cols>
    <col min="1" max="1" width="12.453125" style="1" customWidth="1"/>
    <col min="2" max="2" width="12.81640625" style="1" customWidth="1"/>
    <col min="3" max="3" width="14" style="1" customWidth="1"/>
    <col min="4" max="4" width="15" style="1" customWidth="1"/>
    <col min="5" max="16384" width="11.453125" style="1"/>
  </cols>
  <sheetData>
    <row r="1" spans="1:16" ht="23" x14ac:dyDescent="0.5">
      <c r="A1" s="1" t="s">
        <v>0</v>
      </c>
      <c r="B1" s="2" t="s">
        <v>36</v>
      </c>
    </row>
    <row r="2" spans="1:16" x14ac:dyDescent="0.25">
      <c r="A2" s="1" t="s">
        <v>2</v>
      </c>
      <c r="B2" s="1" t="s">
        <v>3</v>
      </c>
    </row>
    <row r="5" spans="1:16" x14ac:dyDescent="0.25">
      <c r="A5" s="42"/>
      <c r="B5" s="5" t="s">
        <v>172</v>
      </c>
      <c r="C5" s="5" t="s">
        <v>173</v>
      </c>
      <c r="D5" s="5" t="s">
        <v>174</v>
      </c>
      <c r="E5" s="5" t="s">
        <v>175</v>
      </c>
      <c r="F5" s="5" t="s">
        <v>176</v>
      </c>
      <c r="G5" s="5" t="s">
        <v>177</v>
      </c>
      <c r="H5" s="5" t="s">
        <v>178</v>
      </c>
      <c r="I5" s="5" t="s">
        <v>179</v>
      </c>
      <c r="J5" s="5" t="s">
        <v>180</v>
      </c>
      <c r="K5" s="5" t="s">
        <v>181</v>
      </c>
      <c r="L5" s="5" t="s">
        <v>182</v>
      </c>
      <c r="M5" s="5" t="s">
        <v>183</v>
      </c>
      <c r="N5" s="5" t="s">
        <v>184</v>
      </c>
      <c r="O5" s="1" t="s">
        <v>185</v>
      </c>
      <c r="P5" s="1" t="s">
        <v>186</v>
      </c>
    </row>
    <row r="6" spans="1:16" x14ac:dyDescent="0.25">
      <c r="A6" s="42" t="s">
        <v>37</v>
      </c>
      <c r="B6" s="5">
        <v>76.803886836810236</v>
      </c>
      <c r="C6" s="5">
        <v>76.40503001736711</v>
      </c>
      <c r="D6" s="5">
        <v>75.776745036845369</v>
      </c>
      <c r="E6" s="5">
        <v>77.675426860682478</v>
      </c>
      <c r="F6" s="5">
        <v>75.503958584358259</v>
      </c>
      <c r="G6" s="5">
        <v>72.90507040213258</v>
      </c>
      <c r="H6" s="5">
        <v>71.67743938528605</v>
      </c>
      <c r="I6" s="5">
        <v>69.798959919202076</v>
      </c>
      <c r="J6" s="5">
        <v>70.179615404593733</v>
      </c>
      <c r="K6" s="5">
        <v>70.766393257158072</v>
      </c>
      <c r="L6" s="5">
        <v>70.48069582746426</v>
      </c>
      <c r="M6" s="5">
        <v>75.990235220749156</v>
      </c>
      <c r="N6" s="5">
        <v>73.544778261831738</v>
      </c>
      <c r="O6" s="4">
        <v>68.760371318465303</v>
      </c>
      <c r="P6" s="4">
        <v>65.40957709599985</v>
      </c>
    </row>
    <row r="7" spans="1:16" x14ac:dyDescent="0.25">
      <c r="A7" s="42" t="s">
        <v>38</v>
      </c>
      <c r="B7" s="5">
        <v>19.320844809199389</v>
      </c>
      <c r="C7" s="5">
        <v>19.979312631575699</v>
      </c>
      <c r="D7" s="5">
        <v>19.839688553780761</v>
      </c>
      <c r="E7" s="5">
        <v>19.871371283425241</v>
      </c>
      <c r="F7" s="5">
        <v>19.128020645738481</v>
      </c>
      <c r="G7" s="5">
        <v>16.713473243168021</v>
      </c>
      <c r="H7" s="5">
        <v>16.305356604275602</v>
      </c>
      <c r="I7" s="5">
        <v>16.364970635967861</v>
      </c>
      <c r="J7" s="5">
        <v>16.802366008061998</v>
      </c>
      <c r="K7" s="5">
        <v>15.77874897296787</v>
      </c>
      <c r="L7" s="5">
        <v>17.797755427791479</v>
      </c>
      <c r="M7" s="5">
        <v>17.727172257453411</v>
      </c>
      <c r="N7" s="5">
        <v>18.500072994470841</v>
      </c>
      <c r="O7" s="4">
        <v>17.707776012809369</v>
      </c>
      <c r="P7" s="4">
        <v>17.194560940723459</v>
      </c>
    </row>
    <row r="8" spans="1:16" x14ac:dyDescent="0.25">
      <c r="A8" s="42" t="s">
        <v>90</v>
      </c>
      <c r="B8" s="5">
        <v>96.124731646009621</v>
      </c>
      <c r="C8" s="5">
        <v>96.384342648942805</v>
      </c>
      <c r="D8" s="5">
        <v>95.61643359062613</v>
      </c>
      <c r="E8" s="5">
        <v>97.546798144107726</v>
      </c>
      <c r="F8" s="5">
        <v>94.631979230096746</v>
      </c>
      <c r="G8" s="5">
        <v>89.618543645300605</v>
      </c>
      <c r="H8" s="5">
        <v>87.982795989561652</v>
      </c>
      <c r="I8" s="5">
        <v>86.163930555169941</v>
      </c>
      <c r="J8" s="5">
        <v>86.981981412655728</v>
      </c>
      <c r="K8" s="5">
        <v>86.545142230125947</v>
      </c>
      <c r="L8" s="5">
        <v>88.278451255255732</v>
      </c>
      <c r="M8" s="5">
        <v>93.71740747820256</v>
      </c>
      <c r="N8" s="5">
        <v>92.044851256302579</v>
      </c>
      <c r="O8" s="4">
        <v>86.468147331274665</v>
      </c>
      <c r="P8" s="4">
        <v>82.604138036723313</v>
      </c>
    </row>
    <row r="9" spans="1:16" ht="14.5" x14ac:dyDescent="0.35">
      <c r="B9" s="43">
        <v>0</v>
      </c>
      <c r="O9" s="33"/>
    </row>
    <row r="10" spans="1:16" x14ac:dyDescent="0.25">
      <c r="A10" s="19"/>
      <c r="B10" s="4"/>
      <c r="C10" s="4"/>
      <c r="D10" s="4"/>
    </row>
    <row r="11" spans="1:16" x14ac:dyDescent="0.25">
      <c r="A11" s="19"/>
      <c r="B11" s="4"/>
      <c r="C11" s="4"/>
      <c r="D11" s="4"/>
    </row>
    <row r="12" spans="1:16" x14ac:dyDescent="0.25">
      <c r="A12" s="19"/>
      <c r="B12" s="4"/>
      <c r="C12" s="4"/>
      <c r="D12" s="4"/>
    </row>
    <row r="13" spans="1:16" x14ac:dyDescent="0.25">
      <c r="A13" s="19"/>
      <c r="B13" s="4"/>
      <c r="C13" s="4"/>
      <c r="D13" s="4"/>
    </row>
    <row r="14" spans="1:16" x14ac:dyDescent="0.25">
      <c r="A14" s="19"/>
      <c r="B14" s="4"/>
      <c r="C14" s="4"/>
      <c r="D14" s="4"/>
    </row>
    <row r="15" spans="1:16" x14ac:dyDescent="0.25">
      <c r="A15" s="19"/>
      <c r="B15" s="4"/>
      <c r="C15" s="4"/>
      <c r="D15" s="4"/>
    </row>
    <row r="16" spans="1:16" x14ac:dyDescent="0.25">
      <c r="A16" s="19"/>
      <c r="B16" s="4"/>
      <c r="C16" s="4"/>
      <c r="D16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526C6-063B-418B-A112-F8720004170A}">
  <dimension ref="A1:H22"/>
  <sheetViews>
    <sheetView workbookViewId="0">
      <selection activeCell="I7" sqref="I7"/>
    </sheetView>
  </sheetViews>
  <sheetFormatPr baseColWidth="10" defaultColWidth="11.453125" defaultRowHeight="12.5" x14ac:dyDescent="0.25"/>
  <cols>
    <col min="1" max="1" width="20.1796875" style="1" customWidth="1"/>
    <col min="2" max="2" width="12.26953125" style="1" customWidth="1"/>
    <col min="3" max="3" width="14.26953125" style="1" customWidth="1"/>
    <col min="4" max="4" width="11.453125" style="1"/>
    <col min="5" max="5" width="12" style="1" customWidth="1"/>
    <col min="6" max="6" width="14.453125" style="1" customWidth="1"/>
    <col min="7" max="16384" width="11.453125" style="1"/>
  </cols>
  <sheetData>
    <row r="1" spans="1:8" ht="23" x14ac:dyDescent="0.5">
      <c r="A1" s="1" t="s">
        <v>0</v>
      </c>
      <c r="B1" s="2" t="s">
        <v>39</v>
      </c>
    </row>
    <row r="2" spans="1:8" x14ac:dyDescent="0.25">
      <c r="A2" s="1" t="s">
        <v>2</v>
      </c>
      <c r="B2" s="1" t="s">
        <v>3</v>
      </c>
    </row>
    <row r="3" spans="1:8" x14ac:dyDescent="0.25">
      <c r="A3" s="1" t="s">
        <v>33</v>
      </c>
      <c r="B3" s="1" t="s">
        <v>82</v>
      </c>
    </row>
    <row r="5" spans="1:8" ht="27" customHeight="1" x14ac:dyDescent="0.35">
      <c r="A5" s="25"/>
      <c r="B5" s="25" t="s">
        <v>187</v>
      </c>
      <c r="C5" s="25" t="s">
        <v>188</v>
      </c>
      <c r="D5" s="25"/>
      <c r="E5" s="25" t="s">
        <v>189</v>
      </c>
      <c r="F5" s="25" t="s">
        <v>190</v>
      </c>
      <c r="G5" s="25"/>
      <c r="H5"/>
    </row>
    <row r="6" spans="1:8" ht="14.5" x14ac:dyDescent="0.35">
      <c r="A6" s="3" t="s">
        <v>91</v>
      </c>
      <c r="B6" s="44">
        <v>66.325897657302761</v>
      </c>
      <c r="C6" s="44">
        <v>14.323540504116201</v>
      </c>
      <c r="D6" s="44">
        <v>80.649438161418956</v>
      </c>
      <c r="H6">
        <v>0</v>
      </c>
    </row>
    <row r="7" spans="1:8" ht="14.5" x14ac:dyDescent="0.35">
      <c r="E7" s="44">
        <v>65.313856379582901</v>
      </c>
      <c r="F7" s="44">
        <v>13.76998207759163</v>
      </c>
      <c r="G7" s="44">
        <v>79.083838457174537</v>
      </c>
      <c r="H7"/>
    </row>
    <row r="8" spans="1:8" ht="14.5" x14ac:dyDescent="0.35">
      <c r="H8"/>
    </row>
    <row r="9" spans="1:8" ht="14.5" x14ac:dyDescent="0.35">
      <c r="A9" s="3" t="s">
        <v>85</v>
      </c>
      <c r="B9" s="44">
        <v>65.225397613955224</v>
      </c>
      <c r="C9" s="44">
        <v>26.248947566803331</v>
      </c>
      <c r="D9" s="44">
        <v>91.474345180758547</v>
      </c>
      <c r="H9"/>
    </row>
    <row r="10" spans="1:8" ht="14.5" x14ac:dyDescent="0.35">
      <c r="E10" s="44">
        <v>58.523882847818989</v>
      </c>
      <c r="F10" s="44">
        <v>24.582592024728878</v>
      </c>
      <c r="G10" s="44">
        <v>83.106474872547864</v>
      </c>
      <c r="H10"/>
    </row>
    <row r="11" spans="1:8" ht="14.5" x14ac:dyDescent="0.35">
      <c r="H11"/>
    </row>
    <row r="12" spans="1:8" ht="38.5" x14ac:dyDescent="0.35">
      <c r="A12" s="3" t="s">
        <v>92</v>
      </c>
      <c r="B12" s="44">
        <v>74.109036152108672</v>
      </c>
      <c r="C12" s="44">
        <v>16.847111525809609</v>
      </c>
      <c r="D12" s="44">
        <v>90.956147677918281</v>
      </c>
      <c r="H12"/>
    </row>
    <row r="13" spans="1:8" ht="14.5" x14ac:dyDescent="0.35">
      <c r="E13" s="44">
        <v>68.266134043559333</v>
      </c>
      <c r="F13" s="44">
        <v>16.766552400876471</v>
      </c>
      <c r="G13" s="44">
        <v>85.032686444435797</v>
      </c>
      <c r="H13"/>
    </row>
    <row r="14" spans="1:8" ht="14.5" x14ac:dyDescent="0.35">
      <c r="H14"/>
    </row>
    <row r="15" spans="1:8" ht="26" x14ac:dyDescent="0.35">
      <c r="A15" s="3" t="s">
        <v>93</v>
      </c>
      <c r="B15" s="44">
        <v>70.702282007759337</v>
      </c>
      <c r="C15" s="44">
        <v>23.439383914723059</v>
      </c>
      <c r="D15" s="44">
        <v>94.141665922482389</v>
      </c>
      <c r="H15"/>
    </row>
    <row r="16" spans="1:8" ht="14.5" x14ac:dyDescent="0.35">
      <c r="E16" s="44">
        <v>75.732212170135398</v>
      </c>
      <c r="F16" s="44">
        <v>28.55633906448401</v>
      </c>
      <c r="G16" s="44">
        <v>104.2885512346194</v>
      </c>
      <c r="H16"/>
    </row>
    <row r="17" spans="1:8" ht="14.5" x14ac:dyDescent="0.35">
      <c r="H17"/>
    </row>
    <row r="18" spans="1:8" ht="14.5" x14ac:dyDescent="0.35">
      <c r="B18" s="4"/>
      <c r="C18" s="4"/>
      <c r="D18" s="4"/>
      <c r="E18" s="25"/>
      <c r="H18"/>
    </row>
    <row r="19" spans="1:8" ht="14.5" x14ac:dyDescent="0.35">
      <c r="E19" s="4"/>
      <c r="F19" s="4"/>
      <c r="G19" s="4"/>
      <c r="H19"/>
    </row>
    <row r="20" spans="1:8" ht="14.5" x14ac:dyDescent="0.35">
      <c r="H20"/>
    </row>
    <row r="21" spans="1:8" ht="14.5" x14ac:dyDescent="0.35">
      <c r="B21" s="4"/>
      <c r="C21" s="4"/>
      <c r="D21" s="4"/>
      <c r="H21"/>
    </row>
    <row r="22" spans="1:8" ht="14.5" x14ac:dyDescent="0.35">
      <c r="A22" s="29"/>
      <c r="E22" s="4"/>
      <c r="F22" s="4"/>
      <c r="G22" s="4"/>
      <c r="H22"/>
    </row>
  </sheetData>
  <pageMargins left="0.7" right="0.7" top="0.78740157499999996" bottom="0.78740157499999996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E0235-FF84-4437-9007-9C07519F408F}">
  <dimension ref="A1:E40"/>
  <sheetViews>
    <sheetView workbookViewId="0"/>
  </sheetViews>
  <sheetFormatPr baseColWidth="10" defaultColWidth="11.453125" defaultRowHeight="12.5" x14ac:dyDescent="0.25"/>
  <cols>
    <col min="1" max="4" width="11.453125" style="1"/>
    <col min="5" max="5" width="13" style="1" customWidth="1"/>
    <col min="6" max="16384" width="11.453125" style="1"/>
  </cols>
  <sheetData>
    <row r="1" spans="1:5" ht="23" x14ac:dyDescent="0.5">
      <c r="A1" s="1" t="s">
        <v>0</v>
      </c>
      <c r="B1" s="2" t="s">
        <v>168</v>
      </c>
    </row>
    <row r="2" spans="1:5" x14ac:dyDescent="0.25">
      <c r="A2" s="1" t="s">
        <v>2</v>
      </c>
      <c r="B2" s="1" t="s">
        <v>3</v>
      </c>
    </row>
    <row r="4" spans="1:5" ht="66" customHeight="1" x14ac:dyDescent="0.25">
      <c r="A4" s="4"/>
      <c r="B4" s="24" t="s">
        <v>40</v>
      </c>
      <c r="C4" s="24" t="s">
        <v>41</v>
      </c>
      <c r="D4" s="24" t="s">
        <v>42</v>
      </c>
      <c r="E4" s="24" t="s">
        <v>43</v>
      </c>
    </row>
    <row r="5" spans="1:5" x14ac:dyDescent="0.25">
      <c r="A5" s="1" t="s">
        <v>44</v>
      </c>
      <c r="B5" s="45">
        <v>17.18338493279774</v>
      </c>
      <c r="C5" s="45">
        <v>29.710561565579518</v>
      </c>
      <c r="D5" s="45">
        <v>10.525924503423406</v>
      </c>
      <c r="E5" s="45">
        <v>41.678446552591765</v>
      </c>
    </row>
    <row r="6" spans="1:5" x14ac:dyDescent="0.25">
      <c r="B6" s="45">
        <v>14.367176995599936</v>
      </c>
      <c r="C6" s="45">
        <v>29.648025245383316</v>
      </c>
      <c r="D6" s="45">
        <v>11.572368023072633</v>
      </c>
      <c r="E6" s="45">
        <v>43.065148822288641</v>
      </c>
    </row>
    <row r="7" spans="1:5" x14ac:dyDescent="0.25">
      <c r="B7" s="45">
        <v>14.788552034592573</v>
      </c>
      <c r="C7" s="45">
        <v>28.470704583532363</v>
      </c>
      <c r="D7" s="45">
        <v>12.019879093347225</v>
      </c>
      <c r="E7" s="45">
        <v>42.224830598461615</v>
      </c>
    </row>
    <row r="8" spans="1:5" x14ac:dyDescent="0.25">
      <c r="B8" s="45">
        <v>15.226977628231237</v>
      </c>
      <c r="C8" s="45">
        <v>25.165390613297458</v>
      </c>
      <c r="D8" s="45">
        <v>11.227840157424117</v>
      </c>
      <c r="E8" s="45">
        <v>46.004570659761541</v>
      </c>
    </row>
    <row r="9" spans="1:5" x14ac:dyDescent="0.25">
      <c r="A9" s="1" t="s">
        <v>45</v>
      </c>
      <c r="B9" s="45">
        <v>14.159829220269074</v>
      </c>
      <c r="C9" s="45">
        <v>24.793899085808377</v>
      </c>
      <c r="D9" s="45">
        <v>12.185619640171627</v>
      </c>
      <c r="E9" s="45">
        <v>46.117775510913766</v>
      </c>
    </row>
    <row r="10" spans="1:5" x14ac:dyDescent="0.25">
      <c r="B10" s="45">
        <v>11.99739105330165</v>
      </c>
      <c r="C10" s="45">
        <v>25.067538904830599</v>
      </c>
      <c r="D10" s="45">
        <v>11.411672865855939</v>
      </c>
      <c r="E10" s="45">
        <v>48.740514956599569</v>
      </c>
    </row>
    <row r="11" spans="1:5" x14ac:dyDescent="0.25">
      <c r="B11" s="45">
        <v>11.243856423148502</v>
      </c>
      <c r="C11" s="45">
        <v>23.880792122231782</v>
      </c>
      <c r="D11" s="45">
        <v>13.480199608022575</v>
      </c>
      <c r="E11" s="45">
        <v>48.727480328061098</v>
      </c>
    </row>
    <row r="12" spans="1:5" x14ac:dyDescent="0.25">
      <c r="B12" s="45">
        <v>11.315679513261317</v>
      </c>
      <c r="C12" s="45">
        <v>23.550800956466478</v>
      </c>
      <c r="D12" s="45">
        <v>13.598907041558805</v>
      </c>
      <c r="E12" s="45">
        <v>48.731829188936551</v>
      </c>
    </row>
    <row r="13" spans="1:5" x14ac:dyDescent="0.25">
      <c r="A13" s="1" t="s">
        <v>46</v>
      </c>
      <c r="B13" s="45">
        <v>11.662659797265887</v>
      </c>
      <c r="C13" s="45">
        <v>23.016808367719136</v>
      </c>
      <c r="D13" s="45">
        <v>14.007480068067165</v>
      </c>
      <c r="E13" s="45">
        <v>48.063556480654306</v>
      </c>
    </row>
    <row r="14" spans="1:5" x14ac:dyDescent="0.25">
      <c r="B14" s="45">
        <v>11.196934194844863</v>
      </c>
      <c r="C14" s="45">
        <v>22.13273515159711</v>
      </c>
      <c r="D14" s="45">
        <v>13.772496789586757</v>
      </c>
      <c r="E14" s="45">
        <v>49.428483325729424</v>
      </c>
    </row>
    <row r="15" spans="1:5" x14ac:dyDescent="0.25">
      <c r="B15" s="45">
        <v>11.661573836108406</v>
      </c>
      <c r="C15" s="45">
        <v>23.358425176016791</v>
      </c>
      <c r="D15" s="45">
        <v>13.681626872717157</v>
      </c>
      <c r="E15" s="45">
        <v>48.302687498578472</v>
      </c>
    </row>
    <row r="16" spans="1:5" x14ac:dyDescent="0.25">
      <c r="B16" s="45">
        <v>12.058886308807697</v>
      </c>
      <c r="C16" s="45">
        <v>22.750761079549193</v>
      </c>
      <c r="D16" s="45">
        <v>13.016570115181848</v>
      </c>
      <c r="E16" s="45">
        <v>48.909714094612333</v>
      </c>
    </row>
    <row r="17" spans="1:5" x14ac:dyDescent="0.25">
      <c r="A17" s="1" t="s">
        <v>47</v>
      </c>
      <c r="B17" s="45">
        <v>9.5676054737163252</v>
      </c>
      <c r="C17" s="45">
        <v>21.819636559412952</v>
      </c>
      <c r="D17" s="45">
        <v>13.303942607880575</v>
      </c>
      <c r="E17" s="45">
        <v>52.636964857817112</v>
      </c>
    </row>
    <row r="18" spans="1:5" x14ac:dyDescent="0.25">
      <c r="B18" s="45">
        <v>9.5585429779477877</v>
      </c>
      <c r="C18" s="45">
        <v>21.927310875183611</v>
      </c>
      <c r="D18" s="45">
        <v>18.161160140337529</v>
      </c>
      <c r="E18" s="45">
        <v>47.252142794475105</v>
      </c>
    </row>
    <row r="19" spans="1:5" x14ac:dyDescent="0.25">
      <c r="B19" s="45">
        <v>9.9943324391518011</v>
      </c>
      <c r="C19" s="45">
        <v>22.39371648915094</v>
      </c>
      <c r="D19" s="45">
        <v>12.568567557886334</v>
      </c>
      <c r="E19" s="45">
        <v>50.709774723062381</v>
      </c>
    </row>
    <row r="20" spans="1:5" x14ac:dyDescent="0.25">
      <c r="B20" s="45">
        <v>9.9202071209224059</v>
      </c>
      <c r="C20" s="45">
        <v>20.987769617724133</v>
      </c>
      <c r="D20" s="45">
        <v>12.670340891183844</v>
      </c>
      <c r="E20" s="45">
        <v>52.394639862395728</v>
      </c>
    </row>
    <row r="21" spans="1:5" x14ac:dyDescent="0.25">
      <c r="A21" s="1" t="s">
        <v>48</v>
      </c>
      <c r="B21" s="45">
        <v>10.171078915980287</v>
      </c>
      <c r="C21" s="45">
        <v>21.268710007866453</v>
      </c>
      <c r="D21" s="45">
        <v>13.59559233816473</v>
      </c>
      <c r="E21" s="45">
        <v>51.173893349111914</v>
      </c>
    </row>
    <row r="22" spans="1:5" x14ac:dyDescent="0.25">
      <c r="B22" s="45">
        <v>10.277672034914188</v>
      </c>
      <c r="C22" s="45">
        <v>20.833746404740925</v>
      </c>
      <c r="D22" s="45">
        <v>13.104613083983882</v>
      </c>
      <c r="E22" s="45">
        <v>51.859094022312867</v>
      </c>
    </row>
    <row r="23" spans="1:5" x14ac:dyDescent="0.25">
      <c r="B23" s="45">
        <v>11.006663429907771</v>
      </c>
      <c r="C23" s="45">
        <v>21.097079120293582</v>
      </c>
      <c r="D23" s="45">
        <v>13.526643071686076</v>
      </c>
      <c r="E23" s="45">
        <v>51.415513663489641</v>
      </c>
    </row>
    <row r="24" spans="1:5" x14ac:dyDescent="0.25">
      <c r="B24" s="45">
        <v>10.886741116803602</v>
      </c>
      <c r="C24" s="45">
        <v>20.688576031732349</v>
      </c>
      <c r="D24" s="45">
        <v>13.854362868473874</v>
      </c>
      <c r="E24" s="45">
        <v>52.051525558808699</v>
      </c>
    </row>
    <row r="25" spans="1:5" x14ac:dyDescent="0.25">
      <c r="A25" s="1" t="s">
        <v>49</v>
      </c>
      <c r="B25" s="45">
        <v>10.972953844463589</v>
      </c>
      <c r="C25" s="45">
        <v>20.904649875889469</v>
      </c>
      <c r="D25" s="45">
        <v>14.415530291206711</v>
      </c>
      <c r="E25" s="45">
        <v>51.345498973449118</v>
      </c>
    </row>
    <row r="26" spans="1:5" x14ac:dyDescent="0.25">
      <c r="B26" s="45">
        <v>10.789155362714462</v>
      </c>
      <c r="C26" s="45">
        <v>19.88073919535838</v>
      </c>
      <c r="D26" s="45">
        <v>14.197318188292726</v>
      </c>
      <c r="E26" s="45">
        <v>52.187010016837853</v>
      </c>
    </row>
    <row r="27" spans="1:5" x14ac:dyDescent="0.25">
      <c r="B27" s="45">
        <v>11.008520271140625</v>
      </c>
      <c r="C27" s="45">
        <v>19.576830579584165</v>
      </c>
      <c r="D27" s="45">
        <v>14.472447973288393</v>
      </c>
      <c r="E27" s="45">
        <v>52.448857932866666</v>
      </c>
    </row>
    <row r="28" spans="1:5" x14ac:dyDescent="0.25">
      <c r="B28" s="45">
        <v>10.856735821711466</v>
      </c>
      <c r="C28" s="45">
        <v>19.100579989784123</v>
      </c>
      <c r="D28" s="45">
        <v>13.828385070587887</v>
      </c>
      <c r="E28" s="45">
        <v>53.118335752680132</v>
      </c>
    </row>
    <row r="29" spans="1:5" x14ac:dyDescent="0.25">
      <c r="A29" s="1" t="s">
        <v>50</v>
      </c>
      <c r="B29" s="45">
        <v>11.764475586059314</v>
      </c>
      <c r="C29" s="45">
        <v>19.517856868328888</v>
      </c>
      <c r="D29" s="45">
        <v>12.006976903499799</v>
      </c>
      <c r="E29" s="45">
        <v>53.228635968318251</v>
      </c>
    </row>
    <row r="30" spans="1:5" x14ac:dyDescent="0.25">
      <c r="B30" s="45">
        <v>8.9549918730733236</v>
      </c>
      <c r="C30" s="45">
        <v>18.525653818628513</v>
      </c>
      <c r="D30" s="45">
        <v>12.794687187477896</v>
      </c>
      <c r="E30" s="45">
        <v>55.124798380134926</v>
      </c>
    </row>
    <row r="31" spans="1:5" x14ac:dyDescent="0.25">
      <c r="B31" s="45">
        <v>8.934225540117346</v>
      </c>
      <c r="C31" s="45">
        <v>18.830796371270406</v>
      </c>
      <c r="D31" s="45">
        <v>13.009472400424761</v>
      </c>
      <c r="E31" s="45">
        <v>54.123470838797573</v>
      </c>
    </row>
    <row r="32" spans="1:5" x14ac:dyDescent="0.25">
      <c r="B32" s="45">
        <v>7.1379447524769954</v>
      </c>
      <c r="C32" s="45">
        <v>18.118898494769418</v>
      </c>
      <c r="D32" s="45">
        <v>13.504166798514021</v>
      </c>
      <c r="E32" s="45">
        <v>56.277213576761284</v>
      </c>
    </row>
    <row r="33" spans="1:5" x14ac:dyDescent="0.25">
      <c r="A33" s="1" t="s">
        <v>51</v>
      </c>
      <c r="B33" s="45">
        <v>9.2978558360468924</v>
      </c>
      <c r="C33" s="45">
        <v>17.640641059180499</v>
      </c>
      <c r="D33" s="45">
        <v>13.384497966373861</v>
      </c>
      <c r="E33" s="45">
        <v>54.960803125001803</v>
      </c>
    </row>
    <row r="34" spans="1:5" x14ac:dyDescent="0.25">
      <c r="B34" s="45">
        <v>10.677694502904391</v>
      </c>
      <c r="C34" s="45">
        <v>17.691613251442941</v>
      </c>
      <c r="D34" s="45">
        <v>10.76323037387105</v>
      </c>
      <c r="E34" s="45">
        <v>54.391349058055852</v>
      </c>
    </row>
    <row r="35" spans="1:5" x14ac:dyDescent="0.25">
      <c r="B35" s="45">
        <v>10.09022226305121</v>
      </c>
      <c r="C35" s="45">
        <v>16.569393249672739</v>
      </c>
      <c r="D35" s="45">
        <v>10.95404159413402</v>
      </c>
      <c r="E35" s="45">
        <v>57.80753707217179</v>
      </c>
    </row>
    <row r="36" spans="1:5" x14ac:dyDescent="0.25">
      <c r="A36" s="46"/>
      <c r="B36" s="45">
        <v>10.93411026781156</v>
      </c>
      <c r="C36" s="45">
        <v>16.895737529542789</v>
      </c>
      <c r="D36" s="45">
        <v>11.97622454942171</v>
      </c>
      <c r="E36" s="45">
        <v>55.26013766518868</v>
      </c>
    </row>
    <row r="37" spans="1:5" x14ac:dyDescent="0.25">
      <c r="A37" s="32" t="s">
        <v>75</v>
      </c>
      <c r="B37" s="45">
        <v>11.42441388543765</v>
      </c>
      <c r="C37" s="45">
        <v>17.196526955040291</v>
      </c>
      <c r="D37" s="45">
        <v>13.096486095980531</v>
      </c>
      <c r="E37" s="45">
        <v>53.345358286490111</v>
      </c>
    </row>
    <row r="38" spans="1:5" x14ac:dyDescent="0.25">
      <c r="A38" s="47"/>
      <c r="B38" s="45">
        <v>11.217693342389859</v>
      </c>
      <c r="C38" s="45">
        <v>17.569940455505598</v>
      </c>
      <c r="D38" s="45">
        <v>14.437778725928419</v>
      </c>
      <c r="E38" s="45">
        <v>52.515469847821493</v>
      </c>
    </row>
    <row r="39" spans="1:5" x14ac:dyDescent="0.25">
      <c r="B39" s="74">
        <v>10.740829004164549</v>
      </c>
      <c r="C39" s="74">
        <v>17.419178281743381</v>
      </c>
      <c r="D39" s="74">
        <v>13.80415552720522</v>
      </c>
      <c r="E39" s="74">
        <v>53.209117401597553</v>
      </c>
    </row>
    <row r="40" spans="1:5" x14ac:dyDescent="0.25">
      <c r="A40" s="1" t="s">
        <v>191</v>
      </c>
      <c r="B40" s="74">
        <v>10.899826635481309</v>
      </c>
      <c r="C40" s="74">
        <v>17.294278214368649</v>
      </c>
      <c r="D40" s="74">
        <v>13.838581359420891</v>
      </c>
      <c r="E40" s="74">
        <v>53.416915561733767</v>
      </c>
    </row>
  </sheetData>
  <pageMargins left="0.7" right="0.7" top="0.78740157499999996" bottom="0.78740157499999996" header="0.3" footer="0.3"/>
  <pageSetup orientation="portrait" r:id="rId1"/>
  <ignoredErrors>
    <ignoredError sqref="A5:A25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73CB-4B11-4437-8B55-2B024944D23E}">
  <dimension ref="A1:F21"/>
  <sheetViews>
    <sheetView workbookViewId="0">
      <selection activeCell="E32" sqref="E32"/>
    </sheetView>
  </sheetViews>
  <sheetFormatPr baseColWidth="10" defaultColWidth="11.453125" defaultRowHeight="12.5" x14ac:dyDescent="0.25"/>
  <cols>
    <col min="1" max="1" width="11.453125" style="1"/>
    <col min="2" max="2" width="24.453125" style="1" customWidth="1"/>
    <col min="3" max="16384" width="11.453125" style="1"/>
  </cols>
  <sheetData>
    <row r="1" spans="1:6" ht="23" x14ac:dyDescent="0.5">
      <c r="A1" s="1" t="s">
        <v>0</v>
      </c>
      <c r="B1" s="2" t="s">
        <v>55</v>
      </c>
    </row>
    <row r="2" spans="1:6" x14ac:dyDescent="0.25">
      <c r="A2" s="1" t="s">
        <v>2</v>
      </c>
      <c r="B2" s="1" t="s">
        <v>3</v>
      </c>
    </row>
    <row r="5" spans="1:6" ht="14.5" x14ac:dyDescent="0.35">
      <c r="A5"/>
      <c r="B5" t="s">
        <v>70</v>
      </c>
      <c r="C5" t="s">
        <v>71</v>
      </c>
      <c r="D5" t="s">
        <v>78</v>
      </c>
    </row>
    <row r="6" spans="1:6" ht="14.5" x14ac:dyDescent="0.35">
      <c r="A6">
        <v>2008</v>
      </c>
      <c r="B6" s="7">
        <v>1.57</v>
      </c>
      <c r="C6" s="7">
        <v>1.0900000000000001</v>
      </c>
      <c r="D6" s="8">
        <v>56.51</v>
      </c>
      <c r="E6" s="20"/>
      <c r="F6" s="20"/>
    </row>
    <row r="7" spans="1:6" ht="14.5" x14ac:dyDescent="0.35">
      <c r="A7">
        <v>2009</v>
      </c>
      <c r="B7" s="7">
        <v>1.51</v>
      </c>
      <c r="C7" s="7">
        <v>1.1399999999999999</v>
      </c>
      <c r="D7" s="8">
        <v>57.59</v>
      </c>
      <c r="E7" s="20"/>
      <c r="F7" s="20"/>
    </row>
    <row r="8" spans="1:6" ht="14.5" x14ac:dyDescent="0.35">
      <c r="A8">
        <v>2010</v>
      </c>
      <c r="B8" s="7">
        <v>1.51</v>
      </c>
      <c r="C8" s="7">
        <v>1.0900000000000001</v>
      </c>
      <c r="D8" s="8">
        <v>53.34</v>
      </c>
      <c r="E8" s="20"/>
      <c r="F8" s="20"/>
    </row>
    <row r="9" spans="1:6" ht="14.5" x14ac:dyDescent="0.35">
      <c r="A9">
        <v>2011</v>
      </c>
      <c r="B9" s="7">
        <v>1.47</v>
      </c>
      <c r="C9" s="7">
        <v>1.1200000000000001</v>
      </c>
      <c r="D9" s="8">
        <v>57.5</v>
      </c>
      <c r="E9" s="20"/>
      <c r="F9" s="20"/>
    </row>
    <row r="10" spans="1:6" ht="14.5" x14ac:dyDescent="0.35">
      <c r="A10">
        <v>2012</v>
      </c>
      <c r="B10" s="7">
        <v>1.47</v>
      </c>
      <c r="C10" s="7">
        <v>1.0900000000000001</v>
      </c>
      <c r="D10" s="8">
        <v>54.64</v>
      </c>
      <c r="E10" s="20"/>
      <c r="F10" s="20"/>
    </row>
    <row r="11" spans="1:6" ht="14.5" x14ac:dyDescent="0.35">
      <c r="A11">
        <v>2013</v>
      </c>
      <c r="B11" s="7">
        <v>1.54</v>
      </c>
      <c r="C11" s="7">
        <v>1.0900000000000001</v>
      </c>
      <c r="D11" s="8">
        <v>51.87</v>
      </c>
      <c r="E11" s="20"/>
      <c r="F11" s="20"/>
    </row>
    <row r="12" spans="1:6" ht="14.5" x14ac:dyDescent="0.35">
      <c r="A12">
        <v>2014</v>
      </c>
      <c r="B12" s="7">
        <v>1.55</v>
      </c>
      <c r="C12" s="7">
        <v>1.01</v>
      </c>
      <c r="D12" s="8">
        <v>47.96</v>
      </c>
      <c r="E12" s="20"/>
      <c r="F12" s="20"/>
    </row>
    <row r="13" spans="1:6" ht="14.5" x14ac:dyDescent="0.35">
      <c r="A13">
        <v>2015</v>
      </c>
      <c r="B13" s="7">
        <v>1.56</v>
      </c>
      <c r="C13" s="7">
        <v>0.96</v>
      </c>
      <c r="D13" s="8">
        <v>46.83</v>
      </c>
      <c r="E13" s="20"/>
      <c r="F13" s="20"/>
    </row>
    <row r="14" spans="1:6" ht="14.5" x14ac:dyDescent="0.35">
      <c r="A14">
        <v>2016</v>
      </c>
      <c r="B14" s="7">
        <v>1.61</v>
      </c>
      <c r="C14" s="7">
        <v>0.98</v>
      </c>
      <c r="D14" s="8">
        <v>46.18</v>
      </c>
      <c r="E14" s="20"/>
      <c r="F14" s="20"/>
    </row>
    <row r="15" spans="1:6" ht="14.5" x14ac:dyDescent="0.35">
      <c r="A15">
        <v>2017</v>
      </c>
      <c r="B15" s="7">
        <v>1.68</v>
      </c>
      <c r="C15" s="7">
        <v>1.03</v>
      </c>
      <c r="D15" s="8">
        <v>47.5</v>
      </c>
      <c r="E15" s="20"/>
      <c r="F15" s="20"/>
    </row>
    <row r="16" spans="1:6" ht="14.5" x14ac:dyDescent="0.35">
      <c r="A16">
        <v>2018</v>
      </c>
      <c r="B16" s="7">
        <v>1.79</v>
      </c>
      <c r="C16" s="7">
        <v>1.06</v>
      </c>
      <c r="D16" s="8">
        <v>45.86</v>
      </c>
      <c r="E16" s="20"/>
      <c r="F16" s="20"/>
    </row>
    <row r="17" spans="1:6" ht="14.5" x14ac:dyDescent="0.35">
      <c r="A17">
        <v>2019</v>
      </c>
      <c r="B17" s="7">
        <v>1.84</v>
      </c>
      <c r="C17" s="7">
        <v>1.04</v>
      </c>
      <c r="D17" s="8">
        <v>43.67</v>
      </c>
      <c r="E17" s="20"/>
      <c r="F17" s="20"/>
    </row>
    <row r="18" spans="1:6" ht="14.5" x14ac:dyDescent="0.35">
      <c r="A18">
        <v>2020</v>
      </c>
      <c r="B18" s="7">
        <v>1.65</v>
      </c>
      <c r="C18" s="7">
        <v>0.95</v>
      </c>
      <c r="D18" s="8">
        <v>44.5</v>
      </c>
      <c r="F18" s="20"/>
    </row>
    <row r="19" spans="1:6" ht="14.5" x14ac:dyDescent="0.35">
      <c r="A19"/>
      <c r="B19" s="7"/>
      <c r="C19" s="8"/>
    </row>
    <row r="20" spans="1:6" ht="14.5" x14ac:dyDescent="0.35">
      <c r="A20" t="s">
        <v>215</v>
      </c>
      <c r="B20" s="7">
        <v>1.55</v>
      </c>
      <c r="C20" s="7">
        <v>0.88</v>
      </c>
      <c r="D20" s="8">
        <v>43.1</v>
      </c>
    </row>
    <row r="21" spans="1:6" ht="14.5" x14ac:dyDescent="0.35">
      <c r="A21" t="s">
        <v>216</v>
      </c>
      <c r="B21" s="7">
        <v>1.44</v>
      </c>
      <c r="C21" s="7">
        <v>0.88</v>
      </c>
      <c r="D21" s="8">
        <v>44.4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BACA-F604-4F32-9DF5-55AF2A9E25BD}">
  <dimension ref="A1:F46"/>
  <sheetViews>
    <sheetView workbookViewId="0">
      <selection activeCell="E21" sqref="E21"/>
    </sheetView>
  </sheetViews>
  <sheetFormatPr baseColWidth="10" defaultColWidth="11.453125" defaultRowHeight="12.5" x14ac:dyDescent="0.25"/>
  <cols>
    <col min="1" max="1" width="11.453125" style="1"/>
    <col min="2" max="2" width="14.453125" style="1" customWidth="1"/>
    <col min="3" max="16384" width="11.453125" style="1"/>
  </cols>
  <sheetData>
    <row r="1" spans="1:6" ht="23" x14ac:dyDescent="0.5">
      <c r="A1" s="1" t="s">
        <v>0</v>
      </c>
      <c r="B1" s="2" t="s">
        <v>7</v>
      </c>
    </row>
    <row r="2" spans="1:6" x14ac:dyDescent="0.25">
      <c r="A2" s="1" t="s">
        <v>2</v>
      </c>
      <c r="B2" s="1" t="s">
        <v>3</v>
      </c>
    </row>
    <row r="5" spans="1:6" x14ac:dyDescent="0.25">
      <c r="B5" s="1" t="s">
        <v>5</v>
      </c>
      <c r="C5" s="1" t="s">
        <v>6</v>
      </c>
    </row>
    <row r="6" spans="1:6" x14ac:dyDescent="0.25">
      <c r="A6" s="9">
        <v>42277</v>
      </c>
      <c r="B6" s="10">
        <v>6.76</v>
      </c>
      <c r="C6" s="10">
        <v>11.93</v>
      </c>
      <c r="E6" s="10"/>
      <c r="F6" s="10"/>
    </row>
    <row r="7" spans="1:6" x14ac:dyDescent="0.25">
      <c r="A7" s="9">
        <v>42369</v>
      </c>
      <c r="B7" s="10">
        <v>6.88</v>
      </c>
      <c r="C7" s="10">
        <v>12.45</v>
      </c>
      <c r="E7" s="10"/>
      <c r="F7" s="10"/>
    </row>
    <row r="8" spans="1:6" x14ac:dyDescent="0.25">
      <c r="A8" s="9">
        <v>42460</v>
      </c>
      <c r="B8" s="10">
        <v>6.77</v>
      </c>
      <c r="C8" s="10">
        <v>10.19</v>
      </c>
      <c r="E8" s="10"/>
      <c r="F8" s="10"/>
    </row>
    <row r="9" spans="1:6" x14ac:dyDescent="0.25">
      <c r="A9" s="9">
        <v>42551</v>
      </c>
      <c r="B9" s="10">
        <v>7.26</v>
      </c>
      <c r="C9" s="10">
        <v>8.52</v>
      </c>
      <c r="E9" s="10"/>
      <c r="F9" s="10"/>
    </row>
    <row r="10" spans="1:6" x14ac:dyDescent="0.25">
      <c r="A10" s="9">
        <v>42643</v>
      </c>
      <c r="B10" s="10">
        <v>7.23</v>
      </c>
      <c r="C10" s="10">
        <v>7.28</v>
      </c>
      <c r="E10" s="10"/>
      <c r="F10" s="10"/>
    </row>
    <row r="11" spans="1:6" x14ac:dyDescent="0.25">
      <c r="A11" s="9">
        <v>42735</v>
      </c>
      <c r="B11" s="10">
        <v>7.74</v>
      </c>
      <c r="C11" s="10">
        <v>5.13</v>
      </c>
      <c r="E11" s="10"/>
      <c r="F11" s="10"/>
    </row>
    <row r="12" spans="1:6" x14ac:dyDescent="0.25">
      <c r="A12" s="9">
        <v>42825</v>
      </c>
      <c r="B12" s="10">
        <v>8.16</v>
      </c>
      <c r="C12" s="10">
        <v>4.7699999999999996</v>
      </c>
      <c r="E12" s="10"/>
      <c r="F12" s="10"/>
    </row>
    <row r="13" spans="1:6" x14ac:dyDescent="0.25">
      <c r="A13" s="9">
        <v>42916</v>
      </c>
      <c r="B13" s="10">
        <v>7.54</v>
      </c>
      <c r="C13" s="10">
        <v>4.55</v>
      </c>
      <c r="E13" s="10"/>
      <c r="F13" s="10"/>
    </row>
    <row r="14" spans="1:6" x14ac:dyDescent="0.25">
      <c r="A14" s="9">
        <v>43008</v>
      </c>
      <c r="B14" s="10">
        <v>7.86</v>
      </c>
      <c r="C14" s="10">
        <v>4.62</v>
      </c>
      <c r="E14" s="10"/>
      <c r="F14" s="10"/>
    </row>
    <row r="15" spans="1:6" x14ac:dyDescent="0.25">
      <c r="A15" s="9">
        <v>43100</v>
      </c>
      <c r="B15" s="10">
        <v>7.62</v>
      </c>
      <c r="C15" s="10">
        <v>5.27</v>
      </c>
      <c r="E15" s="10"/>
      <c r="F15" s="10"/>
    </row>
    <row r="16" spans="1:6" x14ac:dyDescent="0.25">
      <c r="A16" s="9">
        <v>43190</v>
      </c>
      <c r="B16" s="10">
        <v>7.39</v>
      </c>
      <c r="C16" s="10">
        <v>5.21</v>
      </c>
      <c r="E16" s="10"/>
      <c r="F16" s="10"/>
    </row>
    <row r="17" spans="1:6" x14ac:dyDescent="0.25">
      <c r="A17" s="9">
        <v>43281</v>
      </c>
      <c r="B17" s="10">
        <v>6.9</v>
      </c>
      <c r="C17" s="10">
        <v>5.49</v>
      </c>
      <c r="E17" s="10"/>
      <c r="F17" s="10"/>
    </row>
    <row r="18" spans="1:6" x14ac:dyDescent="0.25">
      <c r="A18" s="9">
        <v>43373</v>
      </c>
      <c r="B18" s="10">
        <v>6.66</v>
      </c>
      <c r="C18" s="10">
        <v>5.48</v>
      </c>
      <c r="E18" s="10"/>
      <c r="F18" s="10"/>
    </row>
    <row r="19" spans="1:6" x14ac:dyDescent="0.25">
      <c r="A19" s="9">
        <v>43465</v>
      </c>
      <c r="B19" s="10">
        <v>5.98</v>
      </c>
      <c r="C19" s="10">
        <v>7.08</v>
      </c>
      <c r="E19" s="10"/>
      <c r="F19" s="10"/>
    </row>
    <row r="20" spans="1:6" x14ac:dyDescent="0.25">
      <c r="A20" s="9">
        <v>43555</v>
      </c>
      <c r="B20" s="10">
        <v>5.51</v>
      </c>
      <c r="C20" s="10">
        <v>9.23</v>
      </c>
      <c r="E20" s="10"/>
      <c r="F20" s="10"/>
    </row>
    <row r="21" spans="1:6" x14ac:dyDescent="0.25">
      <c r="A21" s="9">
        <v>43646</v>
      </c>
      <c r="B21" s="10">
        <v>4.87</v>
      </c>
      <c r="C21" s="10">
        <v>11.26</v>
      </c>
      <c r="E21" s="10"/>
      <c r="F21" s="10"/>
    </row>
    <row r="22" spans="1:6" x14ac:dyDescent="0.25">
      <c r="A22" s="9">
        <v>43738</v>
      </c>
      <c r="B22" s="10">
        <v>4.26</v>
      </c>
      <c r="C22" s="10">
        <v>11.35</v>
      </c>
      <c r="E22" s="10"/>
      <c r="F22" s="10"/>
    </row>
    <row r="23" spans="1:6" x14ac:dyDescent="0.25">
      <c r="A23" s="9">
        <v>43830</v>
      </c>
      <c r="B23" s="10">
        <v>3.88</v>
      </c>
      <c r="C23" s="10">
        <v>9.2100000000000009</v>
      </c>
      <c r="E23" s="10"/>
      <c r="F23" s="10"/>
    </row>
    <row r="24" spans="1:6" x14ac:dyDescent="0.25">
      <c r="A24" s="9">
        <v>43921</v>
      </c>
      <c r="B24" s="10">
        <v>3.8</v>
      </c>
      <c r="C24" s="10">
        <v>7.4</v>
      </c>
      <c r="E24" s="10"/>
      <c r="F24" s="10"/>
    </row>
    <row r="25" spans="1:6" x14ac:dyDescent="0.25">
      <c r="A25" s="9">
        <v>44012</v>
      </c>
      <c r="B25" s="10">
        <v>4</v>
      </c>
      <c r="C25" s="10">
        <v>6.7</v>
      </c>
      <c r="E25" s="10"/>
      <c r="F25" s="10"/>
    </row>
    <row r="26" spans="1:6" x14ac:dyDescent="0.25">
      <c r="A26" s="9">
        <v>44104</v>
      </c>
      <c r="B26" s="10">
        <v>4.4400000000000004</v>
      </c>
      <c r="C26" s="10">
        <v>7.25</v>
      </c>
      <c r="E26" s="10"/>
      <c r="F26" s="10"/>
    </row>
    <row r="27" spans="1:6" x14ac:dyDescent="0.25">
      <c r="A27" s="9">
        <v>44196</v>
      </c>
      <c r="B27" s="10">
        <v>5.19</v>
      </c>
      <c r="C27" s="10">
        <v>7.37</v>
      </c>
      <c r="E27" s="10"/>
      <c r="F27" s="10"/>
    </row>
    <row r="28" spans="1:6" x14ac:dyDescent="0.25">
      <c r="A28" s="9">
        <v>44286</v>
      </c>
      <c r="B28" s="10">
        <v>5.13</v>
      </c>
      <c r="C28" s="10">
        <v>7.24</v>
      </c>
      <c r="E28" s="10"/>
      <c r="F28" s="10"/>
    </row>
    <row r="29" spans="1:6" x14ac:dyDescent="0.25">
      <c r="A29" s="9">
        <v>44377</v>
      </c>
      <c r="B29" s="10">
        <v>5.79</v>
      </c>
      <c r="C29" s="10">
        <v>6.48</v>
      </c>
      <c r="E29" s="10"/>
      <c r="F29" s="10"/>
    </row>
    <row r="30" spans="1:6" x14ac:dyDescent="0.25">
      <c r="A30" s="9">
        <v>44469</v>
      </c>
      <c r="B30" s="10">
        <v>5.53</v>
      </c>
      <c r="C30" s="10">
        <v>5.77</v>
      </c>
      <c r="E30" s="10"/>
      <c r="F30" s="10"/>
    </row>
    <row r="31" spans="1:6" x14ac:dyDescent="0.25">
      <c r="E31" s="10"/>
      <c r="F31" s="10"/>
    </row>
    <row r="32" spans="1:6" x14ac:dyDescent="0.25">
      <c r="E32" s="10"/>
      <c r="F32" s="10"/>
    </row>
    <row r="33" spans="5:6" x14ac:dyDescent="0.25">
      <c r="E33" s="10"/>
      <c r="F33" s="10"/>
    </row>
    <row r="34" spans="5:6" x14ac:dyDescent="0.25">
      <c r="E34" s="10"/>
      <c r="F34" s="10"/>
    </row>
    <row r="35" spans="5:6" x14ac:dyDescent="0.25">
      <c r="E35" s="10"/>
      <c r="F35" s="10"/>
    </row>
    <row r="36" spans="5:6" x14ac:dyDescent="0.25">
      <c r="E36" s="10"/>
      <c r="F36" s="10"/>
    </row>
    <row r="37" spans="5:6" x14ac:dyDescent="0.25">
      <c r="E37" s="10"/>
      <c r="F37" s="10"/>
    </row>
    <row r="38" spans="5:6" x14ac:dyDescent="0.25">
      <c r="E38" s="10"/>
      <c r="F38" s="10"/>
    </row>
    <row r="39" spans="5:6" x14ac:dyDescent="0.25">
      <c r="E39" s="10"/>
      <c r="F39" s="10"/>
    </row>
    <row r="40" spans="5:6" x14ac:dyDescent="0.25">
      <c r="E40" s="10"/>
      <c r="F40" s="10"/>
    </row>
    <row r="41" spans="5:6" x14ac:dyDescent="0.25">
      <c r="E41" s="10"/>
      <c r="F41" s="10"/>
    </row>
    <row r="42" spans="5:6" x14ac:dyDescent="0.25">
      <c r="E42" s="10"/>
      <c r="F42" s="10"/>
    </row>
    <row r="43" spans="5:6" x14ac:dyDescent="0.25">
      <c r="E43" s="10"/>
      <c r="F43" s="10"/>
    </row>
    <row r="44" spans="5:6" x14ac:dyDescent="0.25">
      <c r="E44" s="10"/>
      <c r="F44" s="10"/>
    </row>
    <row r="45" spans="5:6" x14ac:dyDescent="0.25">
      <c r="E45" s="10"/>
      <c r="F45" s="10"/>
    </row>
    <row r="46" spans="5:6" x14ac:dyDescent="0.25">
      <c r="E46" s="10"/>
      <c r="F46" s="10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6678-BEC0-406B-85AC-CC58C84B1935}">
  <dimension ref="A1:F46"/>
  <sheetViews>
    <sheetView workbookViewId="0">
      <selection activeCell="G30" sqref="G30"/>
    </sheetView>
  </sheetViews>
  <sheetFormatPr baseColWidth="10" defaultColWidth="11.453125" defaultRowHeight="12.5" x14ac:dyDescent="0.25"/>
  <cols>
    <col min="1" max="1" width="11.453125" style="1"/>
    <col min="2" max="2" width="15.453125" style="1" customWidth="1"/>
    <col min="3" max="16384" width="11.453125" style="1"/>
  </cols>
  <sheetData>
    <row r="1" spans="1:6" ht="23" x14ac:dyDescent="0.5">
      <c r="A1" s="1" t="s">
        <v>0</v>
      </c>
      <c r="B1" s="2" t="s">
        <v>4</v>
      </c>
    </row>
    <row r="2" spans="1:6" x14ac:dyDescent="0.25">
      <c r="A2" s="1" t="s">
        <v>2</v>
      </c>
      <c r="B2" s="1" t="s">
        <v>3</v>
      </c>
    </row>
    <row r="5" spans="1:6" x14ac:dyDescent="0.25">
      <c r="B5" s="1" t="s">
        <v>5</v>
      </c>
      <c r="C5" s="1" t="s">
        <v>6</v>
      </c>
    </row>
    <row r="6" spans="1:6" x14ac:dyDescent="0.25">
      <c r="A6" s="9">
        <v>42277</v>
      </c>
      <c r="B6" s="10">
        <v>6.59</v>
      </c>
      <c r="C6" s="10">
        <v>10.3</v>
      </c>
      <c r="E6" s="10"/>
      <c r="F6" s="10"/>
    </row>
    <row r="7" spans="1:6" x14ac:dyDescent="0.25">
      <c r="A7" s="9">
        <v>42369</v>
      </c>
      <c r="B7" s="10">
        <v>3.51</v>
      </c>
      <c r="C7" s="10">
        <v>9.43</v>
      </c>
      <c r="E7" s="10"/>
      <c r="F7" s="10"/>
    </row>
    <row r="8" spans="1:6" x14ac:dyDescent="0.25">
      <c r="A8" s="9">
        <v>42460</v>
      </c>
      <c r="B8" s="10">
        <v>1.83</v>
      </c>
      <c r="C8" s="10">
        <v>9.84</v>
      </c>
      <c r="E8" s="10"/>
      <c r="F8" s="10"/>
    </row>
    <row r="9" spans="1:6" x14ac:dyDescent="0.25">
      <c r="A9" s="9">
        <v>42551</v>
      </c>
      <c r="B9" s="10">
        <v>2.0299999999999998</v>
      </c>
      <c r="C9" s="10">
        <v>8.94</v>
      </c>
      <c r="E9" s="10"/>
      <c r="F9" s="10"/>
    </row>
    <row r="10" spans="1:6" x14ac:dyDescent="0.25">
      <c r="A10" s="9">
        <v>42643</v>
      </c>
      <c r="B10" s="10">
        <v>0.84</v>
      </c>
      <c r="C10" s="10">
        <v>6.2</v>
      </c>
      <c r="E10" s="10"/>
      <c r="F10" s="10"/>
    </row>
    <row r="11" spans="1:6" x14ac:dyDescent="0.25">
      <c r="A11" s="9">
        <v>42735</v>
      </c>
      <c r="B11" s="10">
        <v>1.81</v>
      </c>
      <c r="C11" s="10">
        <v>1.1000000000000001</v>
      </c>
      <c r="E11" s="10"/>
      <c r="F11" s="10"/>
    </row>
    <row r="12" spans="1:6" x14ac:dyDescent="0.25">
      <c r="A12" s="9">
        <v>42825</v>
      </c>
      <c r="B12" s="10">
        <v>3.97</v>
      </c>
      <c r="C12" s="10">
        <v>1.38</v>
      </c>
      <c r="E12" s="10"/>
      <c r="F12" s="10"/>
    </row>
    <row r="13" spans="1:6" x14ac:dyDescent="0.25">
      <c r="A13" s="9">
        <v>42916</v>
      </c>
      <c r="B13" s="10">
        <v>4.54</v>
      </c>
      <c r="C13" s="10">
        <v>4.08</v>
      </c>
      <c r="E13" s="10"/>
      <c r="F13" s="10"/>
    </row>
    <row r="14" spans="1:6" x14ac:dyDescent="0.25">
      <c r="A14" s="9">
        <v>43008</v>
      </c>
      <c r="B14" s="10">
        <v>4.5</v>
      </c>
      <c r="C14" s="10">
        <v>4.6100000000000003</v>
      </c>
      <c r="E14" s="10"/>
      <c r="F14" s="10"/>
    </row>
    <row r="15" spans="1:6" x14ac:dyDescent="0.25">
      <c r="A15" s="9">
        <v>43100</v>
      </c>
      <c r="B15" s="10">
        <v>5.23</v>
      </c>
      <c r="C15" s="10">
        <v>10.5</v>
      </c>
      <c r="E15" s="10"/>
      <c r="F15" s="10"/>
    </row>
    <row r="16" spans="1:6" x14ac:dyDescent="0.25">
      <c r="A16" s="9">
        <v>43190</v>
      </c>
      <c r="B16" s="10">
        <v>4.6900000000000004</v>
      </c>
      <c r="C16" s="10">
        <v>8.7200000000000006</v>
      </c>
      <c r="E16" s="10"/>
      <c r="F16" s="10"/>
    </row>
    <row r="17" spans="1:6" x14ac:dyDescent="0.25">
      <c r="A17" s="9">
        <v>43281</v>
      </c>
      <c r="B17" s="10">
        <v>6.25</v>
      </c>
      <c r="C17" s="10">
        <v>5.94</v>
      </c>
      <c r="E17" s="10"/>
      <c r="F17" s="10"/>
    </row>
    <row r="18" spans="1:6" x14ac:dyDescent="0.25">
      <c r="A18" s="9">
        <v>43373</v>
      </c>
      <c r="B18" s="10">
        <v>6.07</v>
      </c>
      <c r="C18" s="10">
        <v>5.46</v>
      </c>
      <c r="E18" s="10"/>
      <c r="F18" s="10"/>
    </row>
    <row r="19" spans="1:6" x14ac:dyDescent="0.25">
      <c r="A19" s="9">
        <v>43465</v>
      </c>
      <c r="B19" s="10">
        <v>8.1199999999999992</v>
      </c>
      <c r="C19" s="10">
        <v>1.76</v>
      </c>
      <c r="E19" s="10"/>
      <c r="F19" s="10"/>
    </row>
    <row r="20" spans="1:6" x14ac:dyDescent="0.25">
      <c r="A20" s="9">
        <v>43555</v>
      </c>
      <c r="B20" s="10">
        <v>7.39</v>
      </c>
      <c r="C20" s="10">
        <v>3.49</v>
      </c>
      <c r="E20" s="10"/>
      <c r="F20" s="10"/>
    </row>
    <row r="21" spans="1:6" x14ac:dyDescent="0.25">
      <c r="A21" s="9">
        <v>43646</v>
      </c>
      <c r="B21" s="10">
        <v>5.88</v>
      </c>
      <c r="C21" s="10">
        <v>4.0999999999999996</v>
      </c>
      <c r="E21" s="10"/>
      <c r="F21" s="10"/>
    </row>
    <row r="22" spans="1:6" x14ac:dyDescent="0.25">
      <c r="A22" s="9">
        <v>43738</v>
      </c>
      <c r="B22" s="10">
        <v>8.59</v>
      </c>
      <c r="C22" s="10">
        <v>5.48</v>
      </c>
      <c r="E22" s="10"/>
      <c r="F22" s="10"/>
    </row>
    <row r="23" spans="1:6" x14ac:dyDescent="0.25">
      <c r="A23" s="9">
        <v>43830</v>
      </c>
      <c r="B23" s="10">
        <v>6.81</v>
      </c>
      <c r="C23" s="10">
        <v>5.84</v>
      </c>
      <c r="E23" s="10"/>
      <c r="F23" s="10"/>
    </row>
    <row r="24" spans="1:6" x14ac:dyDescent="0.25">
      <c r="A24" s="9">
        <v>43921</v>
      </c>
      <c r="B24" s="10">
        <v>7.27</v>
      </c>
      <c r="C24" s="10">
        <v>9.02</v>
      </c>
      <c r="E24" s="10"/>
      <c r="F24" s="10"/>
    </row>
    <row r="25" spans="1:6" x14ac:dyDescent="0.25">
      <c r="A25" s="9">
        <v>44012</v>
      </c>
      <c r="B25" s="10">
        <v>5.9</v>
      </c>
      <c r="C25" s="10">
        <v>5.49</v>
      </c>
      <c r="E25" s="10"/>
      <c r="F25" s="10"/>
    </row>
    <row r="26" spans="1:6" x14ac:dyDescent="0.25">
      <c r="A26" s="9">
        <v>44104</v>
      </c>
      <c r="B26" s="10">
        <v>5.0599999999999996</v>
      </c>
      <c r="C26" s="10">
        <v>4.1900000000000004</v>
      </c>
      <c r="E26" s="10"/>
      <c r="F26" s="10"/>
    </row>
    <row r="27" spans="1:6" x14ac:dyDescent="0.25">
      <c r="A27" s="9">
        <v>44196</v>
      </c>
      <c r="B27" s="10">
        <v>5.25</v>
      </c>
      <c r="C27" s="10">
        <v>1.76</v>
      </c>
      <c r="E27" s="10"/>
      <c r="F27" s="10"/>
    </row>
    <row r="28" spans="1:6" x14ac:dyDescent="0.25">
      <c r="A28" s="9">
        <v>44286</v>
      </c>
      <c r="B28" s="10">
        <v>3.44</v>
      </c>
      <c r="C28" s="10">
        <v>-1.36</v>
      </c>
      <c r="E28" s="10"/>
      <c r="F28" s="10"/>
    </row>
    <row r="29" spans="1:6" x14ac:dyDescent="0.25">
      <c r="A29" s="9">
        <v>44377</v>
      </c>
      <c r="B29" s="10">
        <v>4.91</v>
      </c>
      <c r="C29" s="10">
        <v>0.2</v>
      </c>
      <c r="E29" s="10"/>
      <c r="F29" s="10"/>
    </row>
    <row r="30" spans="1:6" x14ac:dyDescent="0.25">
      <c r="A30" s="9">
        <v>44469</v>
      </c>
      <c r="B30" s="10">
        <v>4.24</v>
      </c>
      <c r="C30" s="10">
        <v>1.78</v>
      </c>
      <c r="E30" s="10"/>
      <c r="F30" s="10"/>
    </row>
    <row r="31" spans="1:6" x14ac:dyDescent="0.25">
      <c r="A31" s="9"/>
      <c r="B31" s="10"/>
      <c r="C31" s="10"/>
      <c r="E31" s="10"/>
      <c r="F31" s="10"/>
    </row>
    <row r="32" spans="1:6" x14ac:dyDescent="0.25">
      <c r="E32" s="10"/>
      <c r="F32" s="10"/>
    </row>
    <row r="33" spans="5:6" x14ac:dyDescent="0.25">
      <c r="E33" s="10"/>
      <c r="F33" s="10"/>
    </row>
    <row r="34" spans="5:6" x14ac:dyDescent="0.25">
      <c r="E34" s="10"/>
      <c r="F34" s="10"/>
    </row>
    <row r="35" spans="5:6" x14ac:dyDescent="0.25">
      <c r="E35" s="10"/>
      <c r="F35" s="10"/>
    </row>
    <row r="36" spans="5:6" x14ac:dyDescent="0.25">
      <c r="E36" s="10"/>
      <c r="F36" s="10"/>
    </row>
    <row r="37" spans="5:6" x14ac:dyDescent="0.25">
      <c r="E37" s="10"/>
      <c r="F37" s="10"/>
    </row>
    <row r="38" spans="5:6" x14ac:dyDescent="0.25">
      <c r="E38" s="10"/>
      <c r="F38" s="10"/>
    </row>
    <row r="39" spans="5:6" x14ac:dyDescent="0.25">
      <c r="E39" s="10"/>
      <c r="F39" s="10"/>
    </row>
    <row r="40" spans="5:6" x14ac:dyDescent="0.25">
      <c r="E40" s="10"/>
      <c r="F40" s="10"/>
    </row>
    <row r="41" spans="5:6" x14ac:dyDescent="0.25">
      <c r="E41" s="10"/>
      <c r="F41" s="10"/>
    </row>
    <row r="42" spans="5:6" x14ac:dyDescent="0.25">
      <c r="E42" s="10"/>
      <c r="F42" s="10"/>
    </row>
    <row r="43" spans="5:6" x14ac:dyDescent="0.25">
      <c r="E43" s="10"/>
      <c r="F43" s="10"/>
    </row>
    <row r="44" spans="5:6" x14ac:dyDescent="0.25">
      <c r="E44" s="10"/>
      <c r="F44" s="10"/>
    </row>
    <row r="45" spans="5:6" x14ac:dyDescent="0.25">
      <c r="E45" s="10"/>
      <c r="F45" s="10"/>
    </row>
    <row r="46" spans="5:6" x14ac:dyDescent="0.25">
      <c r="E46" s="10"/>
      <c r="F46" s="10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D594E-357E-4784-9F5F-C1901B76865B}">
  <dimension ref="A1:L76"/>
  <sheetViews>
    <sheetView topLeftCell="A7" workbookViewId="0"/>
  </sheetViews>
  <sheetFormatPr baseColWidth="10" defaultRowHeight="13" x14ac:dyDescent="0.3"/>
  <cols>
    <col min="1" max="1" width="10.81640625" style="49"/>
    <col min="2" max="2" width="20.26953125" style="49" customWidth="1"/>
    <col min="3" max="3" width="12.453125" style="49" bestFit="1" customWidth="1"/>
    <col min="4" max="249" width="10.81640625" style="49"/>
    <col min="250" max="250" width="12.81640625" style="49" customWidth="1"/>
    <col min="251" max="257" width="10.81640625" style="49"/>
    <col min="258" max="258" width="18.81640625" style="49" customWidth="1"/>
    <col min="259" max="259" width="12.453125" style="49" bestFit="1" customWidth="1"/>
    <col min="260" max="505" width="10.81640625" style="49"/>
    <col min="506" max="506" width="12.81640625" style="49" customWidth="1"/>
    <col min="507" max="513" width="10.81640625" style="49"/>
    <col min="514" max="514" width="18.81640625" style="49" customWidth="1"/>
    <col min="515" max="515" width="12.453125" style="49" bestFit="1" customWidth="1"/>
    <col min="516" max="761" width="10.81640625" style="49"/>
    <col min="762" max="762" width="12.81640625" style="49" customWidth="1"/>
    <col min="763" max="769" width="10.81640625" style="49"/>
    <col min="770" max="770" width="18.81640625" style="49" customWidth="1"/>
    <col min="771" max="771" width="12.453125" style="49" bestFit="1" customWidth="1"/>
    <col min="772" max="1017" width="10.81640625" style="49"/>
    <col min="1018" max="1018" width="12.81640625" style="49" customWidth="1"/>
    <col min="1019" max="1025" width="10.81640625" style="49"/>
    <col min="1026" max="1026" width="18.81640625" style="49" customWidth="1"/>
    <col min="1027" max="1027" width="12.453125" style="49" bestFit="1" customWidth="1"/>
    <col min="1028" max="1273" width="10.81640625" style="49"/>
    <col min="1274" max="1274" width="12.81640625" style="49" customWidth="1"/>
    <col min="1275" max="1281" width="10.81640625" style="49"/>
    <col min="1282" max="1282" width="18.81640625" style="49" customWidth="1"/>
    <col min="1283" max="1283" width="12.453125" style="49" bestFit="1" customWidth="1"/>
    <col min="1284" max="1529" width="10.81640625" style="49"/>
    <col min="1530" max="1530" width="12.81640625" style="49" customWidth="1"/>
    <col min="1531" max="1537" width="10.81640625" style="49"/>
    <col min="1538" max="1538" width="18.81640625" style="49" customWidth="1"/>
    <col min="1539" max="1539" width="12.453125" style="49" bestFit="1" customWidth="1"/>
    <col min="1540" max="1785" width="10.81640625" style="49"/>
    <col min="1786" max="1786" width="12.81640625" style="49" customWidth="1"/>
    <col min="1787" max="1793" width="10.81640625" style="49"/>
    <col min="1794" max="1794" width="18.81640625" style="49" customWidth="1"/>
    <col min="1795" max="1795" width="12.453125" style="49" bestFit="1" customWidth="1"/>
    <col min="1796" max="2041" width="10.81640625" style="49"/>
    <col min="2042" max="2042" width="12.81640625" style="49" customWidth="1"/>
    <col min="2043" max="2049" width="10.81640625" style="49"/>
    <col min="2050" max="2050" width="18.81640625" style="49" customWidth="1"/>
    <col min="2051" max="2051" width="12.453125" style="49" bestFit="1" customWidth="1"/>
    <col min="2052" max="2297" width="10.81640625" style="49"/>
    <col min="2298" max="2298" width="12.81640625" style="49" customWidth="1"/>
    <col min="2299" max="2305" width="10.81640625" style="49"/>
    <col min="2306" max="2306" width="18.81640625" style="49" customWidth="1"/>
    <col min="2307" max="2307" width="12.453125" style="49" bestFit="1" customWidth="1"/>
    <col min="2308" max="2553" width="10.81640625" style="49"/>
    <col min="2554" max="2554" width="12.81640625" style="49" customWidth="1"/>
    <col min="2555" max="2561" width="10.81640625" style="49"/>
    <col min="2562" max="2562" width="18.81640625" style="49" customWidth="1"/>
    <col min="2563" max="2563" width="12.453125" style="49" bestFit="1" customWidth="1"/>
    <col min="2564" max="2809" width="10.81640625" style="49"/>
    <col min="2810" max="2810" width="12.81640625" style="49" customWidth="1"/>
    <col min="2811" max="2817" width="10.81640625" style="49"/>
    <col min="2818" max="2818" width="18.81640625" style="49" customWidth="1"/>
    <col min="2819" max="2819" width="12.453125" style="49" bestFit="1" customWidth="1"/>
    <col min="2820" max="3065" width="10.81640625" style="49"/>
    <col min="3066" max="3066" width="12.81640625" style="49" customWidth="1"/>
    <col min="3067" max="3073" width="10.81640625" style="49"/>
    <col min="3074" max="3074" width="18.81640625" style="49" customWidth="1"/>
    <col min="3075" max="3075" width="12.453125" style="49" bestFit="1" customWidth="1"/>
    <col min="3076" max="3321" width="10.81640625" style="49"/>
    <col min="3322" max="3322" width="12.81640625" style="49" customWidth="1"/>
    <col min="3323" max="3329" width="10.81640625" style="49"/>
    <col min="3330" max="3330" width="18.81640625" style="49" customWidth="1"/>
    <col min="3331" max="3331" width="12.453125" style="49" bestFit="1" customWidth="1"/>
    <col min="3332" max="3577" width="10.81640625" style="49"/>
    <col min="3578" max="3578" width="12.81640625" style="49" customWidth="1"/>
    <col min="3579" max="3585" width="10.81640625" style="49"/>
    <col min="3586" max="3586" width="18.81640625" style="49" customWidth="1"/>
    <col min="3587" max="3587" width="12.453125" style="49" bestFit="1" customWidth="1"/>
    <col min="3588" max="3833" width="10.81640625" style="49"/>
    <col min="3834" max="3834" width="12.81640625" style="49" customWidth="1"/>
    <col min="3835" max="3841" width="10.81640625" style="49"/>
    <col min="3842" max="3842" width="18.81640625" style="49" customWidth="1"/>
    <col min="3843" max="3843" width="12.453125" style="49" bestFit="1" customWidth="1"/>
    <col min="3844" max="4089" width="10.81640625" style="49"/>
    <col min="4090" max="4090" width="12.81640625" style="49" customWidth="1"/>
    <col min="4091" max="4097" width="10.81640625" style="49"/>
    <col min="4098" max="4098" width="18.81640625" style="49" customWidth="1"/>
    <col min="4099" max="4099" width="12.453125" style="49" bestFit="1" customWidth="1"/>
    <col min="4100" max="4345" width="10.81640625" style="49"/>
    <col min="4346" max="4346" width="12.81640625" style="49" customWidth="1"/>
    <col min="4347" max="4353" width="10.81640625" style="49"/>
    <col min="4354" max="4354" width="18.81640625" style="49" customWidth="1"/>
    <col min="4355" max="4355" width="12.453125" style="49" bestFit="1" customWidth="1"/>
    <col min="4356" max="4601" width="10.81640625" style="49"/>
    <col min="4602" max="4602" width="12.81640625" style="49" customWidth="1"/>
    <col min="4603" max="4609" width="10.81640625" style="49"/>
    <col min="4610" max="4610" width="18.81640625" style="49" customWidth="1"/>
    <col min="4611" max="4611" width="12.453125" style="49" bestFit="1" customWidth="1"/>
    <col min="4612" max="4857" width="10.81640625" style="49"/>
    <col min="4858" max="4858" width="12.81640625" style="49" customWidth="1"/>
    <col min="4859" max="4865" width="10.81640625" style="49"/>
    <col min="4866" max="4866" width="18.81640625" style="49" customWidth="1"/>
    <col min="4867" max="4867" width="12.453125" style="49" bestFit="1" customWidth="1"/>
    <col min="4868" max="5113" width="10.81640625" style="49"/>
    <col min="5114" max="5114" width="12.81640625" style="49" customWidth="1"/>
    <col min="5115" max="5121" width="10.81640625" style="49"/>
    <col min="5122" max="5122" width="18.81640625" style="49" customWidth="1"/>
    <col min="5123" max="5123" width="12.453125" style="49" bestFit="1" customWidth="1"/>
    <col min="5124" max="5369" width="10.81640625" style="49"/>
    <col min="5370" max="5370" width="12.81640625" style="49" customWidth="1"/>
    <col min="5371" max="5377" width="10.81640625" style="49"/>
    <col min="5378" max="5378" width="18.81640625" style="49" customWidth="1"/>
    <col min="5379" max="5379" width="12.453125" style="49" bestFit="1" customWidth="1"/>
    <col min="5380" max="5625" width="10.81640625" style="49"/>
    <col min="5626" max="5626" width="12.81640625" style="49" customWidth="1"/>
    <col min="5627" max="5633" width="10.81640625" style="49"/>
    <col min="5634" max="5634" width="18.81640625" style="49" customWidth="1"/>
    <col min="5635" max="5635" width="12.453125" style="49" bestFit="1" customWidth="1"/>
    <col min="5636" max="5881" width="10.81640625" style="49"/>
    <col min="5882" max="5882" width="12.81640625" style="49" customWidth="1"/>
    <col min="5883" max="5889" width="10.81640625" style="49"/>
    <col min="5890" max="5890" width="18.81640625" style="49" customWidth="1"/>
    <col min="5891" max="5891" width="12.453125" style="49" bestFit="1" customWidth="1"/>
    <col min="5892" max="6137" width="10.81640625" style="49"/>
    <col min="6138" max="6138" width="12.81640625" style="49" customWidth="1"/>
    <col min="6139" max="6145" width="10.81640625" style="49"/>
    <col min="6146" max="6146" width="18.81640625" style="49" customWidth="1"/>
    <col min="6147" max="6147" width="12.453125" style="49" bestFit="1" customWidth="1"/>
    <col min="6148" max="6393" width="10.81640625" style="49"/>
    <col min="6394" max="6394" width="12.81640625" style="49" customWidth="1"/>
    <col min="6395" max="6401" width="10.81640625" style="49"/>
    <col min="6402" max="6402" width="18.81640625" style="49" customWidth="1"/>
    <col min="6403" max="6403" width="12.453125" style="49" bestFit="1" customWidth="1"/>
    <col min="6404" max="6649" width="10.81640625" style="49"/>
    <col min="6650" max="6650" width="12.81640625" style="49" customWidth="1"/>
    <col min="6651" max="6657" width="10.81640625" style="49"/>
    <col min="6658" max="6658" width="18.81640625" style="49" customWidth="1"/>
    <col min="6659" max="6659" width="12.453125" style="49" bestFit="1" customWidth="1"/>
    <col min="6660" max="6905" width="10.81640625" style="49"/>
    <col min="6906" max="6906" width="12.81640625" style="49" customWidth="1"/>
    <col min="6907" max="6913" width="10.81640625" style="49"/>
    <col min="6914" max="6914" width="18.81640625" style="49" customWidth="1"/>
    <col min="6915" max="6915" width="12.453125" style="49" bestFit="1" customWidth="1"/>
    <col min="6916" max="7161" width="10.81640625" style="49"/>
    <col min="7162" max="7162" width="12.81640625" style="49" customWidth="1"/>
    <col min="7163" max="7169" width="10.81640625" style="49"/>
    <col min="7170" max="7170" width="18.81640625" style="49" customWidth="1"/>
    <col min="7171" max="7171" width="12.453125" style="49" bestFit="1" customWidth="1"/>
    <col min="7172" max="7417" width="10.81640625" style="49"/>
    <col min="7418" max="7418" width="12.81640625" style="49" customWidth="1"/>
    <col min="7419" max="7425" width="10.81640625" style="49"/>
    <col min="7426" max="7426" width="18.81640625" style="49" customWidth="1"/>
    <col min="7427" max="7427" width="12.453125" style="49" bestFit="1" customWidth="1"/>
    <col min="7428" max="7673" width="10.81640625" style="49"/>
    <col min="7674" max="7674" width="12.81640625" style="49" customWidth="1"/>
    <col min="7675" max="7681" width="10.81640625" style="49"/>
    <col min="7682" max="7682" width="18.81640625" style="49" customWidth="1"/>
    <col min="7683" max="7683" width="12.453125" style="49" bestFit="1" customWidth="1"/>
    <col min="7684" max="7929" width="10.81640625" style="49"/>
    <col min="7930" max="7930" width="12.81640625" style="49" customWidth="1"/>
    <col min="7931" max="7937" width="10.81640625" style="49"/>
    <col min="7938" max="7938" width="18.81640625" style="49" customWidth="1"/>
    <col min="7939" max="7939" width="12.453125" style="49" bestFit="1" customWidth="1"/>
    <col min="7940" max="8185" width="10.81640625" style="49"/>
    <col min="8186" max="8186" width="12.81640625" style="49" customWidth="1"/>
    <col min="8187" max="8193" width="10.81640625" style="49"/>
    <col min="8194" max="8194" width="18.81640625" style="49" customWidth="1"/>
    <col min="8195" max="8195" width="12.453125" style="49" bestFit="1" customWidth="1"/>
    <col min="8196" max="8441" width="10.81640625" style="49"/>
    <col min="8442" max="8442" width="12.81640625" style="49" customWidth="1"/>
    <col min="8443" max="8449" width="10.81640625" style="49"/>
    <col min="8450" max="8450" width="18.81640625" style="49" customWidth="1"/>
    <col min="8451" max="8451" width="12.453125" style="49" bestFit="1" customWidth="1"/>
    <col min="8452" max="8697" width="10.81640625" style="49"/>
    <col min="8698" max="8698" width="12.81640625" style="49" customWidth="1"/>
    <col min="8699" max="8705" width="10.81640625" style="49"/>
    <col min="8706" max="8706" width="18.81640625" style="49" customWidth="1"/>
    <col min="8707" max="8707" width="12.453125" style="49" bestFit="1" customWidth="1"/>
    <col min="8708" max="8953" width="10.81640625" style="49"/>
    <col min="8954" max="8954" width="12.81640625" style="49" customWidth="1"/>
    <col min="8955" max="8961" width="10.81640625" style="49"/>
    <col min="8962" max="8962" width="18.81640625" style="49" customWidth="1"/>
    <col min="8963" max="8963" width="12.453125" style="49" bestFit="1" customWidth="1"/>
    <col min="8964" max="9209" width="10.81640625" style="49"/>
    <col min="9210" max="9210" width="12.81640625" style="49" customWidth="1"/>
    <col min="9211" max="9217" width="10.81640625" style="49"/>
    <col min="9218" max="9218" width="18.81640625" style="49" customWidth="1"/>
    <col min="9219" max="9219" width="12.453125" style="49" bestFit="1" customWidth="1"/>
    <col min="9220" max="9465" width="10.81640625" style="49"/>
    <col min="9466" max="9466" width="12.81640625" style="49" customWidth="1"/>
    <col min="9467" max="9473" width="10.81640625" style="49"/>
    <col min="9474" max="9474" width="18.81640625" style="49" customWidth="1"/>
    <col min="9475" max="9475" width="12.453125" style="49" bestFit="1" customWidth="1"/>
    <col min="9476" max="9721" width="10.81640625" style="49"/>
    <col min="9722" max="9722" width="12.81640625" style="49" customWidth="1"/>
    <col min="9723" max="9729" width="10.81640625" style="49"/>
    <col min="9730" max="9730" width="18.81640625" style="49" customWidth="1"/>
    <col min="9731" max="9731" width="12.453125" style="49" bestFit="1" customWidth="1"/>
    <col min="9732" max="9977" width="10.81640625" style="49"/>
    <col min="9978" max="9978" width="12.81640625" style="49" customWidth="1"/>
    <col min="9979" max="9985" width="10.81640625" style="49"/>
    <col min="9986" max="9986" width="18.81640625" style="49" customWidth="1"/>
    <col min="9987" max="9987" width="12.453125" style="49" bestFit="1" customWidth="1"/>
    <col min="9988" max="10233" width="10.81640625" style="49"/>
    <col min="10234" max="10234" width="12.81640625" style="49" customWidth="1"/>
    <col min="10235" max="10241" width="10.81640625" style="49"/>
    <col min="10242" max="10242" width="18.81640625" style="49" customWidth="1"/>
    <col min="10243" max="10243" width="12.453125" style="49" bestFit="1" customWidth="1"/>
    <col min="10244" max="10489" width="10.81640625" style="49"/>
    <col min="10490" max="10490" width="12.81640625" style="49" customWidth="1"/>
    <col min="10491" max="10497" width="10.81640625" style="49"/>
    <col min="10498" max="10498" width="18.81640625" style="49" customWidth="1"/>
    <col min="10499" max="10499" width="12.453125" style="49" bestFit="1" customWidth="1"/>
    <col min="10500" max="10745" width="10.81640625" style="49"/>
    <col min="10746" max="10746" width="12.81640625" style="49" customWidth="1"/>
    <col min="10747" max="10753" width="10.81640625" style="49"/>
    <col min="10754" max="10754" width="18.81640625" style="49" customWidth="1"/>
    <col min="10755" max="10755" width="12.453125" style="49" bestFit="1" customWidth="1"/>
    <col min="10756" max="11001" width="10.81640625" style="49"/>
    <col min="11002" max="11002" width="12.81640625" style="49" customWidth="1"/>
    <col min="11003" max="11009" width="10.81640625" style="49"/>
    <col min="11010" max="11010" width="18.81640625" style="49" customWidth="1"/>
    <col min="11011" max="11011" width="12.453125" style="49" bestFit="1" customWidth="1"/>
    <col min="11012" max="11257" width="10.81640625" style="49"/>
    <col min="11258" max="11258" width="12.81640625" style="49" customWidth="1"/>
    <col min="11259" max="11265" width="10.81640625" style="49"/>
    <col min="11266" max="11266" width="18.81640625" style="49" customWidth="1"/>
    <col min="11267" max="11267" width="12.453125" style="49" bestFit="1" customWidth="1"/>
    <col min="11268" max="11513" width="10.81640625" style="49"/>
    <col min="11514" max="11514" width="12.81640625" style="49" customWidth="1"/>
    <col min="11515" max="11521" width="10.81640625" style="49"/>
    <col min="11522" max="11522" width="18.81640625" style="49" customWidth="1"/>
    <col min="11523" max="11523" width="12.453125" style="49" bestFit="1" customWidth="1"/>
    <col min="11524" max="11769" width="10.81640625" style="49"/>
    <col min="11770" max="11770" width="12.81640625" style="49" customWidth="1"/>
    <col min="11771" max="11777" width="10.81640625" style="49"/>
    <col min="11778" max="11778" width="18.81640625" style="49" customWidth="1"/>
    <col min="11779" max="11779" width="12.453125" style="49" bestFit="1" customWidth="1"/>
    <col min="11780" max="12025" width="10.81640625" style="49"/>
    <col min="12026" max="12026" width="12.81640625" style="49" customWidth="1"/>
    <col min="12027" max="12033" width="10.81640625" style="49"/>
    <col min="12034" max="12034" width="18.81640625" style="49" customWidth="1"/>
    <col min="12035" max="12035" width="12.453125" style="49" bestFit="1" customWidth="1"/>
    <col min="12036" max="12281" width="10.81640625" style="49"/>
    <col min="12282" max="12282" width="12.81640625" style="49" customWidth="1"/>
    <col min="12283" max="12289" width="10.81640625" style="49"/>
    <col min="12290" max="12290" width="18.81640625" style="49" customWidth="1"/>
    <col min="12291" max="12291" width="12.453125" style="49" bestFit="1" customWidth="1"/>
    <col min="12292" max="12537" width="10.81640625" style="49"/>
    <col min="12538" max="12538" width="12.81640625" style="49" customWidth="1"/>
    <col min="12539" max="12545" width="10.81640625" style="49"/>
    <col min="12546" max="12546" width="18.81640625" style="49" customWidth="1"/>
    <col min="12547" max="12547" width="12.453125" style="49" bestFit="1" customWidth="1"/>
    <col min="12548" max="12793" width="10.81640625" style="49"/>
    <col min="12794" max="12794" width="12.81640625" style="49" customWidth="1"/>
    <col min="12795" max="12801" width="10.81640625" style="49"/>
    <col min="12802" max="12802" width="18.81640625" style="49" customWidth="1"/>
    <col min="12803" max="12803" width="12.453125" style="49" bestFit="1" customWidth="1"/>
    <col min="12804" max="13049" width="10.81640625" style="49"/>
    <col min="13050" max="13050" width="12.81640625" style="49" customWidth="1"/>
    <col min="13051" max="13057" width="10.81640625" style="49"/>
    <col min="13058" max="13058" width="18.81640625" style="49" customWidth="1"/>
    <col min="13059" max="13059" width="12.453125" style="49" bestFit="1" customWidth="1"/>
    <col min="13060" max="13305" width="10.81640625" style="49"/>
    <col min="13306" max="13306" width="12.81640625" style="49" customWidth="1"/>
    <col min="13307" max="13313" width="10.81640625" style="49"/>
    <col min="13314" max="13314" width="18.81640625" style="49" customWidth="1"/>
    <col min="13315" max="13315" width="12.453125" style="49" bestFit="1" customWidth="1"/>
    <col min="13316" max="13561" width="10.81640625" style="49"/>
    <col min="13562" max="13562" width="12.81640625" style="49" customWidth="1"/>
    <col min="13563" max="13569" width="10.81640625" style="49"/>
    <col min="13570" max="13570" width="18.81640625" style="49" customWidth="1"/>
    <col min="13571" max="13571" width="12.453125" style="49" bestFit="1" customWidth="1"/>
    <col min="13572" max="13817" width="10.81640625" style="49"/>
    <col min="13818" max="13818" width="12.81640625" style="49" customWidth="1"/>
    <col min="13819" max="13825" width="10.81640625" style="49"/>
    <col min="13826" max="13826" width="18.81640625" style="49" customWidth="1"/>
    <col min="13827" max="13827" width="12.453125" style="49" bestFit="1" customWidth="1"/>
    <col min="13828" max="14073" width="10.81640625" style="49"/>
    <col min="14074" max="14074" width="12.81640625" style="49" customWidth="1"/>
    <col min="14075" max="14081" width="10.81640625" style="49"/>
    <col min="14082" max="14082" width="18.81640625" style="49" customWidth="1"/>
    <col min="14083" max="14083" width="12.453125" style="49" bestFit="1" customWidth="1"/>
    <col min="14084" max="14329" width="10.81640625" style="49"/>
    <col min="14330" max="14330" width="12.81640625" style="49" customWidth="1"/>
    <col min="14331" max="14337" width="10.81640625" style="49"/>
    <col min="14338" max="14338" width="18.81640625" style="49" customWidth="1"/>
    <col min="14339" max="14339" width="12.453125" style="49" bestFit="1" customWidth="1"/>
    <col min="14340" max="14585" width="10.81640625" style="49"/>
    <col min="14586" max="14586" width="12.81640625" style="49" customWidth="1"/>
    <col min="14587" max="14593" width="10.81640625" style="49"/>
    <col min="14594" max="14594" width="18.81640625" style="49" customWidth="1"/>
    <col min="14595" max="14595" width="12.453125" style="49" bestFit="1" customWidth="1"/>
    <col min="14596" max="14841" width="10.81640625" style="49"/>
    <col min="14842" max="14842" width="12.81640625" style="49" customWidth="1"/>
    <col min="14843" max="14849" width="10.81640625" style="49"/>
    <col min="14850" max="14850" width="18.81640625" style="49" customWidth="1"/>
    <col min="14851" max="14851" width="12.453125" style="49" bestFit="1" customWidth="1"/>
    <col min="14852" max="15097" width="10.81640625" style="49"/>
    <col min="15098" max="15098" width="12.81640625" style="49" customWidth="1"/>
    <col min="15099" max="15105" width="10.81640625" style="49"/>
    <col min="15106" max="15106" width="18.81640625" style="49" customWidth="1"/>
    <col min="15107" max="15107" width="12.453125" style="49" bestFit="1" customWidth="1"/>
    <col min="15108" max="15353" width="10.81640625" style="49"/>
    <col min="15354" max="15354" width="12.81640625" style="49" customWidth="1"/>
    <col min="15355" max="15361" width="10.81640625" style="49"/>
    <col min="15362" max="15362" width="18.81640625" style="49" customWidth="1"/>
    <col min="15363" max="15363" width="12.453125" style="49" bestFit="1" customWidth="1"/>
    <col min="15364" max="15609" width="10.81640625" style="49"/>
    <col min="15610" max="15610" width="12.81640625" style="49" customWidth="1"/>
    <col min="15611" max="15617" width="10.81640625" style="49"/>
    <col min="15618" max="15618" width="18.81640625" style="49" customWidth="1"/>
    <col min="15619" max="15619" width="12.453125" style="49" bestFit="1" customWidth="1"/>
    <col min="15620" max="15865" width="10.81640625" style="49"/>
    <col min="15866" max="15866" width="12.81640625" style="49" customWidth="1"/>
    <col min="15867" max="15873" width="10.81640625" style="49"/>
    <col min="15874" max="15874" width="18.81640625" style="49" customWidth="1"/>
    <col min="15875" max="15875" width="12.453125" style="49" bestFit="1" customWidth="1"/>
    <col min="15876" max="16121" width="10.81640625" style="49"/>
    <col min="16122" max="16122" width="12.81640625" style="49" customWidth="1"/>
    <col min="16123" max="16129" width="10.81640625" style="49"/>
    <col min="16130" max="16130" width="18.81640625" style="49" customWidth="1"/>
    <col min="16131" max="16131" width="12.453125" style="49" bestFit="1" customWidth="1"/>
    <col min="16132" max="16384" width="10.81640625" style="49"/>
  </cols>
  <sheetData>
    <row r="1" spans="1:9" ht="23" x14ac:dyDescent="0.5">
      <c r="A1" s="1" t="s">
        <v>0</v>
      </c>
      <c r="B1" s="2" t="s">
        <v>144</v>
      </c>
    </row>
    <row r="2" spans="1:9" x14ac:dyDescent="0.3">
      <c r="A2" s="1" t="s">
        <v>2</v>
      </c>
      <c r="B2" s="1" t="s">
        <v>3</v>
      </c>
    </row>
    <row r="4" spans="1:9" x14ac:dyDescent="0.3">
      <c r="B4" s="60" t="s">
        <v>95</v>
      </c>
      <c r="C4" s="60" t="s">
        <v>96</v>
      </c>
      <c r="F4" s="48"/>
      <c r="G4" s="48"/>
      <c r="I4" s="48"/>
    </row>
    <row r="5" spans="1:9" x14ac:dyDescent="0.3">
      <c r="A5" s="51" t="s">
        <v>97</v>
      </c>
      <c r="B5" s="52">
        <v>64.275264143121831</v>
      </c>
      <c r="C5" s="52">
        <v>64.972731741343424</v>
      </c>
      <c r="F5" s="53"/>
      <c r="G5" s="54"/>
      <c r="I5" s="53"/>
    </row>
    <row r="6" spans="1:9" x14ac:dyDescent="0.3">
      <c r="A6" s="51" t="s">
        <v>98</v>
      </c>
      <c r="B6" s="52">
        <v>61.510220840413822</v>
      </c>
      <c r="C6" s="52">
        <v>62.751206670621109</v>
      </c>
      <c r="F6" s="53"/>
      <c r="G6" s="54"/>
      <c r="I6" s="53"/>
    </row>
    <row r="7" spans="1:9" x14ac:dyDescent="0.3">
      <c r="A7" s="51" t="s">
        <v>99</v>
      </c>
      <c r="B7" s="52">
        <v>61.262968093293694</v>
      </c>
      <c r="C7" s="52">
        <v>62.373443204056841</v>
      </c>
      <c r="F7" s="53"/>
      <c r="G7" s="54"/>
      <c r="I7" s="53"/>
    </row>
    <row r="8" spans="1:9" x14ac:dyDescent="0.3">
      <c r="A8" s="51" t="s">
        <v>100</v>
      </c>
      <c r="B8" s="52">
        <v>62.242604073376931</v>
      </c>
      <c r="C8" s="52">
        <v>64.33464702252148</v>
      </c>
      <c r="F8" s="53"/>
      <c r="G8" s="54"/>
      <c r="I8" s="53"/>
    </row>
    <row r="9" spans="1:9" x14ac:dyDescent="0.3">
      <c r="A9" s="51" t="s">
        <v>101</v>
      </c>
      <c r="B9" s="52">
        <v>61.157634144605751</v>
      </c>
      <c r="C9" s="52">
        <v>63.750038558304567</v>
      </c>
      <c r="F9" s="53"/>
      <c r="G9" s="54"/>
      <c r="I9" s="53"/>
    </row>
    <row r="10" spans="1:9" x14ac:dyDescent="0.3">
      <c r="A10" s="51" t="s">
        <v>102</v>
      </c>
      <c r="B10" s="52">
        <v>60.71752831803083</v>
      </c>
      <c r="C10" s="52">
        <v>63.539083942039696</v>
      </c>
      <c r="F10" s="53"/>
      <c r="G10" s="54"/>
      <c r="I10" s="53"/>
    </row>
    <row r="11" spans="1:9" x14ac:dyDescent="0.3">
      <c r="A11" s="51" t="s">
        <v>103</v>
      </c>
      <c r="B11" s="52">
        <v>59.770816593707195</v>
      </c>
      <c r="C11" s="52">
        <v>63.858749955313328</v>
      </c>
      <c r="F11" s="53"/>
      <c r="G11" s="54"/>
      <c r="I11" s="53"/>
    </row>
    <row r="12" spans="1:9" x14ac:dyDescent="0.3">
      <c r="A12" s="51" t="s">
        <v>104</v>
      </c>
      <c r="B12" s="52">
        <v>59.121151500758806</v>
      </c>
      <c r="C12" s="52">
        <v>64.077879516748112</v>
      </c>
      <c r="F12" s="53"/>
      <c r="G12" s="54"/>
      <c r="I12" s="53"/>
    </row>
    <row r="13" spans="1:9" x14ac:dyDescent="0.3">
      <c r="A13" s="51" t="s">
        <v>105</v>
      </c>
      <c r="B13" s="52">
        <v>59.409767310786123</v>
      </c>
      <c r="C13" s="52">
        <v>65.733443181763334</v>
      </c>
      <c r="F13" s="53"/>
      <c r="G13" s="54"/>
      <c r="I13" s="53"/>
    </row>
    <row r="14" spans="1:9" x14ac:dyDescent="0.3">
      <c r="A14" s="51" t="s">
        <v>106</v>
      </c>
      <c r="B14" s="52">
        <v>57.922617158356523</v>
      </c>
      <c r="C14" s="52">
        <v>65.238305674867419</v>
      </c>
      <c r="F14" s="53"/>
      <c r="G14" s="54"/>
      <c r="I14" s="53"/>
    </row>
    <row r="15" spans="1:9" x14ac:dyDescent="0.3">
      <c r="A15" s="51" t="s">
        <v>107</v>
      </c>
      <c r="B15" s="52">
        <v>55.972309073627954</v>
      </c>
      <c r="C15" s="52">
        <v>64.642731916804777</v>
      </c>
      <c r="F15" s="53"/>
      <c r="G15" s="54"/>
      <c r="I15" s="53"/>
    </row>
    <row r="16" spans="1:9" x14ac:dyDescent="0.3">
      <c r="A16" s="51" t="s">
        <v>108</v>
      </c>
      <c r="B16" s="52">
        <v>57.540052823027352</v>
      </c>
      <c r="C16" s="52">
        <v>68.451279335179507</v>
      </c>
      <c r="F16" s="53"/>
      <c r="G16" s="54"/>
      <c r="I16" s="53"/>
    </row>
    <row r="17" spans="1:10" x14ac:dyDescent="0.3">
      <c r="A17" s="51" t="s">
        <v>109</v>
      </c>
      <c r="B17" s="56">
        <v>58.652558656419465</v>
      </c>
      <c r="C17" s="56">
        <v>72.511553872017259</v>
      </c>
      <c r="F17" s="53"/>
      <c r="G17" s="54"/>
      <c r="I17" s="53"/>
    </row>
    <row r="18" spans="1:10" x14ac:dyDescent="0.3">
      <c r="A18" s="51" t="s">
        <v>110</v>
      </c>
      <c r="B18" s="56">
        <v>56.812956273733782</v>
      </c>
      <c r="C18" s="56">
        <v>72.927114619602705</v>
      </c>
      <c r="F18" s="53"/>
      <c r="G18" s="54"/>
      <c r="I18" s="53"/>
    </row>
    <row r="19" spans="1:10" x14ac:dyDescent="0.3">
      <c r="A19" s="51" t="s">
        <v>111</v>
      </c>
      <c r="B19" s="56">
        <v>56.131124286626701</v>
      </c>
      <c r="C19" s="56">
        <v>73.776245510370728</v>
      </c>
      <c r="F19" s="53"/>
      <c r="G19" s="54"/>
      <c r="I19" s="53"/>
    </row>
    <row r="20" spans="1:10" s="55" customFormat="1" x14ac:dyDescent="0.3">
      <c r="A20" s="51" t="s">
        <v>112</v>
      </c>
      <c r="B20" s="52">
        <v>52.531388812033661</v>
      </c>
      <c r="C20" s="52">
        <v>75.690698855932155</v>
      </c>
      <c r="F20" s="61"/>
      <c r="G20" s="62"/>
      <c r="I20" s="61"/>
    </row>
    <row r="21" spans="1:10" x14ac:dyDescent="0.3">
      <c r="A21" s="51" t="s">
        <v>113</v>
      </c>
      <c r="B21" s="52">
        <v>54.244832834187577</v>
      </c>
      <c r="C21" s="52">
        <v>78.710305782036841</v>
      </c>
      <c r="F21" s="53"/>
      <c r="G21" s="54"/>
      <c r="I21" s="53"/>
    </row>
    <row r="22" spans="1:10" x14ac:dyDescent="0.3">
      <c r="A22" s="51" t="s">
        <v>114</v>
      </c>
      <c r="B22" s="52">
        <v>53.748073450390564</v>
      </c>
      <c r="C22" s="52">
        <v>75.107007122085463</v>
      </c>
      <c r="F22" s="53"/>
      <c r="G22" s="54"/>
      <c r="I22" s="53"/>
    </row>
    <row r="23" spans="1:10" x14ac:dyDescent="0.3">
      <c r="A23" s="51" t="s">
        <v>115</v>
      </c>
      <c r="B23" s="52">
        <v>54.734162709787718</v>
      </c>
      <c r="C23" s="52">
        <v>78.583808244839972</v>
      </c>
      <c r="F23" s="53"/>
      <c r="G23" s="54"/>
      <c r="I23" s="53"/>
    </row>
    <row r="24" spans="1:10" x14ac:dyDescent="0.3">
      <c r="A24" s="51" t="s">
        <v>116</v>
      </c>
      <c r="B24" s="52">
        <v>55.804945957215203</v>
      </c>
      <c r="C24" s="52">
        <v>81.210913306894241</v>
      </c>
      <c r="F24" s="53"/>
      <c r="G24" s="54"/>
      <c r="I24" s="53"/>
    </row>
    <row r="25" spans="1:10" x14ac:dyDescent="0.3">
      <c r="A25" s="51" t="s">
        <v>117</v>
      </c>
      <c r="B25" s="52">
        <v>54.390681370521591</v>
      </c>
      <c r="C25" s="52">
        <v>80.286190697424857</v>
      </c>
      <c r="F25" s="53"/>
      <c r="G25" s="54"/>
      <c r="I25" s="53"/>
    </row>
    <row r="26" spans="1:10" x14ac:dyDescent="0.3">
      <c r="A26" s="51" t="s">
        <v>118</v>
      </c>
      <c r="B26" s="52">
        <v>56.855636636252441</v>
      </c>
      <c r="C26" s="52">
        <v>84.28216718894258</v>
      </c>
      <c r="F26" s="53"/>
      <c r="G26" s="54"/>
      <c r="I26" s="53"/>
    </row>
    <row r="27" spans="1:10" x14ac:dyDescent="0.3">
      <c r="A27" s="51" t="s">
        <v>119</v>
      </c>
      <c r="B27" s="52">
        <v>55.358814744625484</v>
      </c>
      <c r="C27" s="52">
        <v>83.047603564432379</v>
      </c>
      <c r="F27" s="53"/>
      <c r="G27" s="54"/>
      <c r="I27" s="53"/>
    </row>
    <row r="28" spans="1:10" x14ac:dyDescent="0.3">
      <c r="A28" s="51" t="s">
        <v>120</v>
      </c>
      <c r="B28" s="52">
        <v>57.48973113290139</v>
      </c>
      <c r="C28" s="52">
        <v>90.369324026481763</v>
      </c>
      <c r="F28" s="53"/>
      <c r="G28" s="54"/>
      <c r="I28" s="53"/>
    </row>
    <row r="29" spans="1:10" x14ac:dyDescent="0.3">
      <c r="A29" s="51" t="s">
        <v>121</v>
      </c>
      <c r="B29" s="52">
        <v>59.709264820291473</v>
      </c>
      <c r="C29" s="52">
        <v>94.058124038849115</v>
      </c>
      <c r="D29" s="57"/>
      <c r="F29" s="53"/>
      <c r="G29" s="54"/>
      <c r="I29" s="53"/>
    </row>
    <row r="30" spans="1:10" x14ac:dyDescent="0.3">
      <c r="A30" s="51" t="s">
        <v>122</v>
      </c>
      <c r="B30" s="52">
        <v>58.559881334029363</v>
      </c>
      <c r="C30" s="52">
        <v>93.463125912613307</v>
      </c>
      <c r="D30" s="57"/>
      <c r="F30" s="53"/>
      <c r="G30" s="54"/>
      <c r="H30" s="54"/>
      <c r="I30" s="53"/>
      <c r="J30" s="53"/>
    </row>
    <row r="31" spans="1:10" x14ac:dyDescent="0.3">
      <c r="A31" s="51" t="s">
        <v>44</v>
      </c>
      <c r="B31" s="52">
        <v>57.241126220414529</v>
      </c>
      <c r="C31" s="52">
        <v>92.74235254480476</v>
      </c>
      <c r="D31" s="57"/>
      <c r="F31" s="53"/>
      <c r="G31" s="54"/>
      <c r="I31" s="53"/>
    </row>
    <row r="32" spans="1:10" x14ac:dyDescent="0.3">
      <c r="A32" s="51" t="s">
        <v>123</v>
      </c>
      <c r="B32" s="52">
        <v>60.340948607730226</v>
      </c>
      <c r="C32" s="52">
        <v>96.981949808198195</v>
      </c>
      <c r="D32" s="57"/>
      <c r="F32" s="53"/>
      <c r="G32" s="54"/>
      <c r="I32" s="53"/>
    </row>
    <row r="33" spans="1:11" x14ac:dyDescent="0.3">
      <c r="A33" s="51" t="s">
        <v>124</v>
      </c>
      <c r="B33" s="52">
        <v>64.159710942996355</v>
      </c>
      <c r="C33" s="52">
        <v>103.91163099661411</v>
      </c>
      <c r="D33" s="57"/>
      <c r="F33" s="53"/>
      <c r="G33" s="54"/>
      <c r="I33" s="53"/>
    </row>
    <row r="34" spans="1:11" x14ac:dyDescent="0.3">
      <c r="A34" s="51" t="s">
        <v>125</v>
      </c>
      <c r="B34" s="52">
        <v>60.556526325255902</v>
      </c>
      <c r="C34" s="52">
        <v>99.612669383085233</v>
      </c>
      <c r="D34" s="57"/>
      <c r="F34" s="53"/>
      <c r="G34" s="54"/>
      <c r="H34" s="54"/>
      <c r="I34" s="53"/>
      <c r="J34" s="53"/>
    </row>
    <row r="35" spans="1:11" x14ac:dyDescent="0.3">
      <c r="A35" s="51" t="s">
        <v>45</v>
      </c>
      <c r="B35" s="52">
        <v>59.199866063811932</v>
      </c>
      <c r="C35" s="52">
        <v>99.003687115585478</v>
      </c>
      <c r="D35" s="58"/>
      <c r="F35" s="53"/>
      <c r="G35" s="54"/>
      <c r="H35" s="54"/>
      <c r="I35" s="53"/>
      <c r="J35" s="53"/>
    </row>
    <row r="36" spans="1:11" x14ac:dyDescent="0.3">
      <c r="A36" s="51" t="s">
        <v>126</v>
      </c>
      <c r="B36" s="52">
        <v>59.984719234425896</v>
      </c>
      <c r="C36" s="52">
        <v>100.05877702066832</v>
      </c>
      <c r="D36" s="58"/>
      <c r="F36" s="53"/>
      <c r="G36" s="54"/>
      <c r="H36" s="54"/>
      <c r="I36" s="53"/>
      <c r="J36" s="53"/>
      <c r="K36" s="59"/>
    </row>
    <row r="37" spans="1:11" x14ac:dyDescent="0.3">
      <c r="A37" s="51" t="s">
        <v>127</v>
      </c>
      <c r="B37" s="52">
        <v>60.435134159196998</v>
      </c>
      <c r="C37" s="52">
        <v>99.461481974335697</v>
      </c>
      <c r="D37" s="58"/>
      <c r="F37" s="53"/>
      <c r="G37" s="54"/>
      <c r="H37" s="54"/>
      <c r="I37" s="53"/>
      <c r="J37" s="53"/>
    </row>
    <row r="38" spans="1:11" x14ac:dyDescent="0.3">
      <c r="A38" s="51" t="s">
        <v>128</v>
      </c>
      <c r="B38" s="52">
        <v>59.233459458814266</v>
      </c>
      <c r="C38" s="52">
        <v>97.887312093100974</v>
      </c>
      <c r="D38" s="58"/>
      <c r="F38" s="53"/>
      <c r="G38" s="54"/>
      <c r="H38" s="54"/>
      <c r="I38" s="53"/>
      <c r="J38" s="53"/>
    </row>
    <row r="39" spans="1:11" x14ac:dyDescent="0.3">
      <c r="A39" s="51" t="s">
        <v>46</v>
      </c>
      <c r="B39" s="52">
        <v>59.979866025259234</v>
      </c>
      <c r="C39" s="52">
        <v>99.003761783643426</v>
      </c>
      <c r="D39" s="58"/>
      <c r="F39" s="53"/>
      <c r="G39" s="54"/>
      <c r="H39" s="54"/>
      <c r="I39" s="53"/>
      <c r="J39" s="53"/>
    </row>
    <row r="40" spans="1:11" x14ac:dyDescent="0.3">
      <c r="A40" s="51" t="s">
        <v>129</v>
      </c>
      <c r="B40" s="52">
        <v>60.009560262758342</v>
      </c>
      <c r="C40" s="52">
        <v>102.34961249486729</v>
      </c>
      <c r="D40" s="58"/>
      <c r="F40" s="53"/>
      <c r="G40" s="54"/>
      <c r="H40" s="54"/>
      <c r="I40" s="53"/>
      <c r="J40" s="53"/>
    </row>
    <row r="41" spans="1:11" x14ac:dyDescent="0.3">
      <c r="A41" s="51" t="s">
        <v>130</v>
      </c>
      <c r="B41" s="52">
        <v>60.417967360146086</v>
      </c>
      <c r="C41" s="52">
        <v>101.95834983467891</v>
      </c>
      <c r="D41" s="58"/>
      <c r="F41" s="53"/>
      <c r="G41" s="54"/>
      <c r="H41" s="54"/>
      <c r="I41" s="53"/>
      <c r="J41" s="53"/>
    </row>
    <row r="42" spans="1:11" x14ac:dyDescent="0.3">
      <c r="A42" s="51" t="s">
        <v>131</v>
      </c>
      <c r="B42" s="52">
        <v>58.464337012251519</v>
      </c>
      <c r="C42" s="52">
        <v>99.556585122464696</v>
      </c>
      <c r="D42" s="58"/>
      <c r="F42" s="53"/>
      <c r="G42" s="54"/>
      <c r="H42" s="54"/>
      <c r="I42" s="53"/>
      <c r="J42" s="53"/>
    </row>
    <row r="43" spans="1:11" x14ac:dyDescent="0.3">
      <c r="A43" s="51" t="s">
        <v>47</v>
      </c>
      <c r="B43" s="52">
        <v>58.180473758946192</v>
      </c>
      <c r="C43" s="52">
        <v>98.57014644406614</v>
      </c>
      <c r="D43" s="58"/>
      <c r="F43" s="53"/>
      <c r="G43" s="54"/>
      <c r="H43" s="54"/>
      <c r="I43" s="53"/>
      <c r="J43" s="53"/>
    </row>
    <row r="44" spans="1:11" x14ac:dyDescent="0.3">
      <c r="A44" s="51" t="s">
        <v>132</v>
      </c>
      <c r="B44" s="52">
        <v>57.49984842941199</v>
      </c>
      <c r="C44" s="52">
        <v>98.206548977450765</v>
      </c>
      <c r="D44" s="58"/>
      <c r="F44" s="53"/>
      <c r="G44" s="54"/>
      <c r="H44" s="54"/>
      <c r="I44" s="53"/>
      <c r="J44" s="53"/>
    </row>
    <row r="45" spans="1:11" x14ac:dyDescent="0.3">
      <c r="A45" s="51" t="s">
        <v>133</v>
      </c>
      <c r="B45" s="52">
        <v>59.131405203625484</v>
      </c>
      <c r="C45" s="52">
        <v>101.65794130269261</v>
      </c>
      <c r="D45" s="58"/>
      <c r="F45" s="53"/>
      <c r="G45" s="54"/>
      <c r="H45" s="54"/>
      <c r="I45" s="53"/>
      <c r="J45" s="53"/>
    </row>
    <row r="46" spans="1:11" x14ac:dyDescent="0.3">
      <c r="A46" s="51" t="s">
        <v>134</v>
      </c>
      <c r="B46" s="52">
        <v>58.562402572240742</v>
      </c>
      <c r="C46" s="52">
        <v>100.37692955389107</v>
      </c>
      <c r="D46" s="58"/>
      <c r="F46" s="53"/>
      <c r="G46" s="54"/>
      <c r="H46" s="54"/>
      <c r="I46" s="53"/>
      <c r="J46" s="53"/>
    </row>
    <row r="47" spans="1:11" x14ac:dyDescent="0.3">
      <c r="A47" s="51" t="s">
        <v>48</v>
      </c>
      <c r="B47" s="52">
        <v>58.733183624033977</v>
      </c>
      <c r="C47" s="52">
        <v>100.41231056962854</v>
      </c>
      <c r="D47" s="58"/>
      <c r="F47" s="53"/>
      <c r="G47" s="54"/>
      <c r="H47" s="54"/>
      <c r="I47" s="53"/>
      <c r="J47" s="53"/>
    </row>
    <row r="48" spans="1:11" x14ac:dyDescent="0.3">
      <c r="A48" s="51" t="s">
        <v>135</v>
      </c>
      <c r="B48" s="52">
        <v>60.597905630624247</v>
      </c>
      <c r="C48" s="52">
        <v>103.40112571748865</v>
      </c>
      <c r="D48" s="58"/>
      <c r="F48" s="53"/>
      <c r="G48" s="54"/>
      <c r="H48" s="54"/>
      <c r="I48" s="53"/>
      <c r="J48" s="53"/>
    </row>
    <row r="49" spans="1:10" x14ac:dyDescent="0.3">
      <c r="A49" s="51" t="s">
        <v>136</v>
      </c>
      <c r="B49" s="52">
        <v>60.896059409858708</v>
      </c>
      <c r="C49" s="52">
        <v>103.67396241416662</v>
      </c>
      <c r="D49" s="58"/>
      <c r="F49" s="53"/>
      <c r="G49" s="54"/>
      <c r="H49" s="54"/>
      <c r="I49" s="53"/>
      <c r="J49" s="53"/>
    </row>
    <row r="50" spans="1:10" x14ac:dyDescent="0.3">
      <c r="A50" s="51" t="s">
        <v>137</v>
      </c>
      <c r="B50" s="52">
        <v>60.277599770787141</v>
      </c>
      <c r="C50" s="52">
        <v>102.15239067841084</v>
      </c>
      <c r="D50" s="58"/>
      <c r="F50" s="53"/>
      <c r="G50" s="54"/>
      <c r="H50" s="54"/>
      <c r="I50" s="53"/>
      <c r="J50" s="53"/>
    </row>
    <row r="51" spans="1:10" x14ac:dyDescent="0.3">
      <c r="A51" s="51" t="s">
        <v>49</v>
      </c>
      <c r="B51" s="52">
        <v>58.509048656126495</v>
      </c>
      <c r="C51" s="52">
        <v>98.158473933889084</v>
      </c>
      <c r="D51" s="58"/>
      <c r="F51" s="53"/>
      <c r="G51" s="54"/>
      <c r="H51" s="54"/>
      <c r="I51" s="53"/>
      <c r="J51" s="53"/>
    </row>
    <row r="52" spans="1:10" x14ac:dyDescent="0.3">
      <c r="A52" s="51" t="s">
        <v>138</v>
      </c>
      <c r="B52" s="52">
        <v>58.159138656915196</v>
      </c>
      <c r="C52" s="52">
        <v>95.609731249988627</v>
      </c>
      <c r="D52" s="58"/>
      <c r="F52" s="53"/>
      <c r="G52" s="54"/>
      <c r="H52" s="54"/>
      <c r="I52" s="53"/>
      <c r="J52" s="53"/>
    </row>
    <row r="53" spans="1:10" x14ac:dyDescent="0.3">
      <c r="A53" s="51" t="s">
        <v>139</v>
      </c>
      <c r="B53" s="52">
        <v>60.562206548913601</v>
      </c>
      <c r="C53" s="52">
        <v>101.03051395493299</v>
      </c>
      <c r="D53" s="58"/>
      <c r="F53" s="53"/>
      <c r="G53" s="54"/>
      <c r="H53" s="54"/>
      <c r="I53" s="53"/>
      <c r="J53" s="53"/>
    </row>
    <row r="54" spans="1:10" x14ac:dyDescent="0.3">
      <c r="A54" s="51" t="s">
        <v>140</v>
      </c>
      <c r="B54" s="52">
        <v>56.900354042717929</v>
      </c>
      <c r="C54" s="52">
        <v>96.685230702218348</v>
      </c>
      <c r="D54" s="58"/>
      <c r="F54" s="53"/>
      <c r="G54" s="54"/>
      <c r="H54" s="54"/>
      <c r="I54" s="53"/>
      <c r="J54" s="53"/>
    </row>
    <row r="55" spans="1:10" x14ac:dyDescent="0.3">
      <c r="A55" s="51" t="s">
        <v>50</v>
      </c>
      <c r="B55" s="52">
        <v>55.650804790665852</v>
      </c>
      <c r="C55" s="52">
        <v>93.139733021046467</v>
      </c>
      <c r="D55" s="58"/>
      <c r="F55" s="53"/>
      <c r="G55" s="54"/>
      <c r="H55" s="54"/>
      <c r="I55" s="53"/>
      <c r="J55" s="53"/>
    </row>
    <row r="56" spans="1:10" x14ac:dyDescent="0.3">
      <c r="A56" s="51" t="s">
        <v>141</v>
      </c>
      <c r="B56" s="52">
        <v>56.505209147039906</v>
      </c>
      <c r="C56" s="52">
        <v>93.791191329033055</v>
      </c>
      <c r="D56" s="58"/>
      <c r="F56" s="53"/>
      <c r="G56" s="54"/>
      <c r="H56" s="54"/>
      <c r="I56" s="53"/>
      <c r="J56" s="53"/>
    </row>
    <row r="57" spans="1:10" x14ac:dyDescent="0.3">
      <c r="A57" s="51" t="s">
        <v>142</v>
      </c>
      <c r="B57" s="52">
        <v>57.525843095682681</v>
      </c>
      <c r="C57" s="52">
        <v>93.993361382096069</v>
      </c>
      <c r="D57" s="58"/>
      <c r="F57" s="53"/>
      <c r="G57" s="54"/>
      <c r="H57" s="54"/>
      <c r="I57" s="53"/>
      <c r="J57" s="53"/>
    </row>
    <row r="58" spans="1:10" x14ac:dyDescent="0.3">
      <c r="A58" s="51" t="s">
        <v>143</v>
      </c>
      <c r="B58" s="52">
        <v>55.993925174944579</v>
      </c>
      <c r="C58" s="52">
        <v>90.842750039800421</v>
      </c>
      <c r="D58" s="58"/>
      <c r="F58" s="53"/>
      <c r="G58" s="54"/>
      <c r="H58" s="54"/>
      <c r="I58" s="53"/>
      <c r="J58" s="53"/>
    </row>
    <row r="59" spans="1:10" x14ac:dyDescent="0.3">
      <c r="A59" s="51" t="s">
        <v>51</v>
      </c>
      <c r="B59" s="52">
        <v>55.909649997216469</v>
      </c>
      <c r="C59" s="52">
        <v>90.870797242217449</v>
      </c>
      <c r="D59" s="58"/>
      <c r="F59" s="53"/>
      <c r="G59" s="54"/>
      <c r="H59" s="54"/>
      <c r="I59" s="53"/>
      <c r="J59" s="53"/>
    </row>
    <row r="60" spans="1:10" x14ac:dyDescent="0.3">
      <c r="A60" s="51" t="s">
        <v>79</v>
      </c>
      <c r="B60" s="52">
        <v>57.314752938116023</v>
      </c>
      <c r="C60" s="52">
        <v>94.89734017732151</v>
      </c>
      <c r="D60" s="58"/>
      <c r="F60" s="53"/>
      <c r="G60" s="54"/>
      <c r="H60" s="54"/>
      <c r="I60" s="53"/>
      <c r="J60" s="53"/>
    </row>
    <row r="61" spans="1:10" x14ac:dyDescent="0.3">
      <c r="A61" s="51" t="s">
        <v>80</v>
      </c>
      <c r="B61" s="52">
        <v>59.983941486822857</v>
      </c>
      <c r="C61" s="52">
        <v>98.668690573733357</v>
      </c>
      <c r="D61" s="58"/>
      <c r="F61" s="53"/>
      <c r="G61" s="54"/>
      <c r="H61" s="54"/>
      <c r="I61" s="53"/>
      <c r="J61" s="53"/>
    </row>
    <row r="62" spans="1:10" x14ac:dyDescent="0.3">
      <c r="A62" s="51" t="s">
        <v>81</v>
      </c>
      <c r="B62" s="52">
        <v>59.049240996256756</v>
      </c>
      <c r="C62" s="52">
        <v>98.086055789659213</v>
      </c>
      <c r="D62" s="58"/>
      <c r="F62" s="53"/>
      <c r="G62" s="54"/>
      <c r="H62" s="54"/>
      <c r="I62" s="53"/>
      <c r="J62" s="53"/>
    </row>
    <row r="63" spans="1:10" x14ac:dyDescent="0.3">
      <c r="A63" s="51" t="s">
        <v>75</v>
      </c>
      <c r="B63" s="52">
        <v>59.418979937560501</v>
      </c>
      <c r="C63" s="52">
        <v>98.111223321352455</v>
      </c>
      <c r="D63" s="58"/>
      <c r="F63" s="53"/>
      <c r="G63" s="54"/>
      <c r="H63" s="54"/>
      <c r="I63" s="53"/>
      <c r="J63" s="53"/>
    </row>
    <row r="64" spans="1:10" x14ac:dyDescent="0.3">
      <c r="A64" s="51" t="s">
        <v>94</v>
      </c>
      <c r="B64" s="52">
        <v>61.495810726581055</v>
      </c>
      <c r="C64" s="52">
        <v>102.12371823698692</v>
      </c>
      <c r="D64" s="58"/>
      <c r="F64" s="53"/>
      <c r="G64" s="54"/>
      <c r="H64" s="54"/>
      <c r="I64" s="53"/>
      <c r="J64" s="53"/>
    </row>
    <row r="65" spans="1:12" x14ac:dyDescent="0.3">
      <c r="A65" s="72" t="s">
        <v>160</v>
      </c>
      <c r="B65" s="71">
        <v>63.564601065041352</v>
      </c>
      <c r="C65" s="71">
        <v>105.12271163771352</v>
      </c>
      <c r="D65" s="58"/>
      <c r="F65" s="53"/>
      <c r="G65" s="54"/>
      <c r="H65" s="54"/>
      <c r="I65" s="53"/>
      <c r="J65" s="53"/>
    </row>
    <row r="66" spans="1:12" x14ac:dyDescent="0.3">
      <c r="A66" s="49" t="s">
        <v>191</v>
      </c>
      <c r="B66" s="53">
        <v>62.751211639923895</v>
      </c>
      <c r="C66" s="83">
        <v>105.04569877561185</v>
      </c>
    </row>
    <row r="67" spans="1:12" x14ac:dyDescent="0.3">
      <c r="B67" s="53"/>
      <c r="C67" s="53"/>
    </row>
    <row r="68" spans="1:12" x14ac:dyDescent="0.3">
      <c r="B68" s="58"/>
    </row>
    <row r="69" spans="1:12" x14ac:dyDescent="0.3">
      <c r="F69" s="58"/>
    </row>
    <row r="71" spans="1:12" x14ac:dyDescent="0.3">
      <c r="G71" s="50"/>
    </row>
    <row r="76" spans="1:12" x14ac:dyDescent="0.3">
      <c r="L76" s="48"/>
    </row>
  </sheetData>
  <pageMargins left="0.7" right="0.7" top="0.75" bottom="0.75" header="0.3" footer="0.3"/>
  <ignoredErrors>
    <ignoredError sqref="A5:A64" twoDigitTextYear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5B6FA-6BB8-4367-BDDF-C603746013D2}">
  <dimension ref="A1:BF48"/>
  <sheetViews>
    <sheetView zoomScaleNormal="100" workbookViewId="0"/>
  </sheetViews>
  <sheetFormatPr baseColWidth="10" defaultColWidth="11.453125" defaultRowHeight="12.5" x14ac:dyDescent="0.25"/>
  <cols>
    <col min="1" max="1" width="15.81640625" style="6" bestFit="1" customWidth="1"/>
    <col min="2" max="9" width="11.453125" style="6"/>
    <col min="10" max="10" width="18.81640625" style="6" bestFit="1" customWidth="1"/>
    <col min="11" max="11" width="18.81640625" style="6" customWidth="1"/>
    <col min="12" max="12" width="12.453125" style="6" bestFit="1" customWidth="1"/>
    <col min="13" max="16384" width="11.453125" style="6"/>
  </cols>
  <sheetData>
    <row r="1" spans="1:58" ht="23" x14ac:dyDescent="0.5">
      <c r="A1" s="6" t="s">
        <v>0</v>
      </c>
      <c r="B1" s="75" t="s">
        <v>200</v>
      </c>
      <c r="L1" s="79"/>
      <c r="M1" s="79"/>
      <c r="N1" s="79"/>
      <c r="O1" s="79"/>
      <c r="P1" s="79"/>
      <c r="S1" s="79"/>
      <c r="T1" s="79"/>
      <c r="U1" s="79"/>
      <c r="V1" s="79"/>
      <c r="W1" s="79"/>
      <c r="X1" s="79"/>
    </row>
    <row r="2" spans="1:58" x14ac:dyDescent="0.25">
      <c r="A2" s="6" t="s">
        <v>2</v>
      </c>
      <c r="B2" s="6" t="s">
        <v>3</v>
      </c>
      <c r="L2" s="78"/>
      <c r="N2" s="78"/>
      <c r="O2" s="78"/>
      <c r="P2" s="78"/>
    </row>
    <row r="3" spans="1:58" x14ac:dyDescent="0.25">
      <c r="L3" s="78"/>
      <c r="N3" s="78"/>
      <c r="O3" s="78"/>
      <c r="P3" s="78"/>
    </row>
    <row r="4" spans="1:58" x14ac:dyDescent="0.25">
      <c r="L4" s="78"/>
    </row>
    <row r="5" spans="1:58" x14ac:dyDescent="0.25">
      <c r="L5" s="78"/>
    </row>
    <row r="6" spans="1:58" x14ac:dyDescent="0.25">
      <c r="L6" s="78"/>
    </row>
    <row r="7" spans="1:58" ht="13" x14ac:dyDescent="0.3">
      <c r="B7" s="76" t="s">
        <v>192</v>
      </c>
      <c r="C7" s="76" t="s">
        <v>193</v>
      </c>
      <c r="D7" s="76" t="s">
        <v>194</v>
      </c>
      <c r="E7" s="76" t="s">
        <v>195</v>
      </c>
      <c r="F7" s="76" t="s">
        <v>196</v>
      </c>
      <c r="G7" s="76" t="s">
        <v>197</v>
      </c>
      <c r="H7" s="76" t="s">
        <v>198</v>
      </c>
      <c r="I7" s="77">
        <v>43465</v>
      </c>
      <c r="J7" s="77">
        <v>43830</v>
      </c>
      <c r="K7" s="77">
        <v>44196</v>
      </c>
      <c r="L7" s="77">
        <v>44469</v>
      </c>
      <c r="M7" s="77" t="s">
        <v>199</v>
      </c>
      <c r="N7" s="77" t="s">
        <v>199</v>
      </c>
      <c r="O7" s="77" t="s">
        <v>199</v>
      </c>
      <c r="P7" s="77" t="s">
        <v>199</v>
      </c>
      <c r="Q7" s="77" t="s">
        <v>199</v>
      </c>
      <c r="R7" s="77" t="s">
        <v>199</v>
      </c>
      <c r="S7" s="77" t="s">
        <v>199</v>
      </c>
      <c r="T7" s="77" t="s">
        <v>199</v>
      </c>
      <c r="U7" s="77" t="s">
        <v>199</v>
      </c>
      <c r="V7" s="77" t="s">
        <v>199</v>
      </c>
      <c r="W7" s="77" t="s">
        <v>199</v>
      </c>
      <c r="X7" s="77" t="s">
        <v>199</v>
      </c>
      <c r="Y7" s="77" t="s">
        <v>199</v>
      </c>
      <c r="Z7" s="77" t="s">
        <v>199</v>
      </c>
      <c r="AA7" s="77" t="s">
        <v>199</v>
      </c>
      <c r="AB7" s="77" t="s">
        <v>199</v>
      </c>
      <c r="AC7" s="77" t="s">
        <v>199</v>
      </c>
      <c r="AD7" s="77" t="s">
        <v>199</v>
      </c>
      <c r="AE7" s="77" t="s">
        <v>199</v>
      </c>
      <c r="AF7" s="77" t="s">
        <v>199</v>
      </c>
      <c r="AG7" s="77" t="s">
        <v>199</v>
      </c>
      <c r="AH7" s="77" t="s">
        <v>199</v>
      </c>
      <c r="AI7" s="77" t="s">
        <v>199</v>
      </c>
      <c r="AJ7" s="77" t="s">
        <v>199</v>
      </c>
      <c r="AK7" s="77" t="s">
        <v>199</v>
      </c>
      <c r="AL7" s="77" t="s">
        <v>199</v>
      </c>
      <c r="AM7" s="77" t="s">
        <v>199</v>
      </c>
      <c r="AN7" s="77" t="s">
        <v>199</v>
      </c>
      <c r="AO7" s="77" t="s">
        <v>199</v>
      </c>
      <c r="AP7" s="77" t="s">
        <v>199</v>
      </c>
      <c r="AQ7" s="77" t="s">
        <v>199</v>
      </c>
      <c r="AR7" s="77" t="s">
        <v>199</v>
      </c>
      <c r="AS7" s="77" t="s">
        <v>199</v>
      </c>
      <c r="AT7" s="77" t="s">
        <v>199</v>
      </c>
      <c r="AU7" s="77" t="s">
        <v>199</v>
      </c>
      <c r="AV7" s="77" t="s">
        <v>199</v>
      </c>
      <c r="AW7" s="77" t="s">
        <v>199</v>
      </c>
      <c r="AX7" s="77" t="s">
        <v>199</v>
      </c>
      <c r="AY7" s="77" t="s">
        <v>199</v>
      </c>
      <c r="AZ7" s="77" t="s">
        <v>199</v>
      </c>
      <c r="BA7" s="77" t="s">
        <v>199</v>
      </c>
      <c r="BB7" s="77" t="s">
        <v>199</v>
      </c>
      <c r="BC7" s="77" t="s">
        <v>199</v>
      </c>
      <c r="BD7" s="77" t="s">
        <v>199</v>
      </c>
      <c r="BE7" s="77" t="s">
        <v>199</v>
      </c>
      <c r="BF7" s="77" t="s">
        <v>199</v>
      </c>
    </row>
    <row r="8" spans="1:58" ht="13" x14ac:dyDescent="0.3">
      <c r="A8" s="6" t="s">
        <v>201</v>
      </c>
      <c r="B8" s="78">
        <v>4</v>
      </c>
      <c r="C8" s="80">
        <v>4</v>
      </c>
      <c r="D8" s="80">
        <v>4</v>
      </c>
      <c r="E8" s="80">
        <v>3</v>
      </c>
      <c r="F8" s="78">
        <v>4</v>
      </c>
      <c r="G8" s="78">
        <v>3</v>
      </c>
      <c r="H8" s="78">
        <v>4</v>
      </c>
      <c r="I8" s="78">
        <v>4.4400000000000004</v>
      </c>
      <c r="J8" s="78">
        <v>3.71</v>
      </c>
      <c r="K8" s="78">
        <v>6.79</v>
      </c>
      <c r="L8" s="78">
        <v>6.07</v>
      </c>
      <c r="M8" s="77" t="s">
        <v>199</v>
      </c>
      <c r="N8" s="77" t="s">
        <v>199</v>
      </c>
      <c r="O8" s="77" t="s">
        <v>199</v>
      </c>
      <c r="P8" s="77" t="s">
        <v>199</v>
      </c>
      <c r="Q8" s="77" t="s">
        <v>199</v>
      </c>
      <c r="R8" s="77" t="s">
        <v>199</v>
      </c>
      <c r="S8" s="77" t="s">
        <v>199</v>
      </c>
      <c r="T8" s="77" t="s">
        <v>199</v>
      </c>
      <c r="U8" s="77" t="s">
        <v>199</v>
      </c>
      <c r="V8" s="77" t="s">
        <v>199</v>
      </c>
      <c r="W8" s="77" t="s">
        <v>199</v>
      </c>
      <c r="X8" s="77" t="s">
        <v>199</v>
      </c>
      <c r="Y8" s="77" t="s">
        <v>199</v>
      </c>
      <c r="Z8" s="77" t="s">
        <v>199</v>
      </c>
      <c r="AA8" s="77" t="s">
        <v>199</v>
      </c>
      <c r="AB8" s="77" t="s">
        <v>199</v>
      </c>
      <c r="AC8" s="77" t="s">
        <v>199</v>
      </c>
      <c r="AD8" s="77" t="s">
        <v>199</v>
      </c>
    </row>
    <row r="9" spans="1:58" ht="13" x14ac:dyDescent="0.3">
      <c r="A9" s="6" t="s">
        <v>202</v>
      </c>
      <c r="B9" s="78">
        <v>7</v>
      </c>
      <c r="C9" s="80">
        <v>6</v>
      </c>
      <c r="D9" s="80">
        <v>4</v>
      </c>
      <c r="E9" s="80">
        <v>5</v>
      </c>
      <c r="F9" s="78">
        <v>5</v>
      </c>
      <c r="G9" s="78">
        <v>4</v>
      </c>
      <c r="H9" s="78">
        <v>4</v>
      </c>
      <c r="I9" s="78">
        <v>4.78</v>
      </c>
      <c r="J9" s="78">
        <v>4.32</v>
      </c>
      <c r="K9" s="78">
        <v>7.91</v>
      </c>
      <c r="L9" s="78">
        <v>6.84</v>
      </c>
      <c r="M9" s="77" t="s">
        <v>199</v>
      </c>
      <c r="N9" s="77" t="s">
        <v>199</v>
      </c>
      <c r="O9" s="77" t="s">
        <v>199</v>
      </c>
      <c r="P9" s="77" t="s">
        <v>199</v>
      </c>
      <c r="Q9" s="77" t="s">
        <v>199</v>
      </c>
      <c r="R9" s="77" t="s">
        <v>199</v>
      </c>
      <c r="S9" s="77" t="s">
        <v>199</v>
      </c>
      <c r="T9" s="77" t="s">
        <v>199</v>
      </c>
      <c r="U9" s="77" t="s">
        <v>199</v>
      </c>
      <c r="V9" s="77" t="s">
        <v>199</v>
      </c>
      <c r="W9" s="77" t="s">
        <v>199</v>
      </c>
      <c r="X9" s="77" t="s">
        <v>199</v>
      </c>
      <c r="Y9" s="77" t="s">
        <v>199</v>
      </c>
      <c r="Z9" s="77" t="s">
        <v>199</v>
      </c>
      <c r="AA9" s="77" t="s">
        <v>199</v>
      </c>
      <c r="AB9" s="77" t="s">
        <v>199</v>
      </c>
      <c r="AC9" s="77" t="s">
        <v>199</v>
      </c>
      <c r="AD9" s="77" t="s">
        <v>199</v>
      </c>
    </row>
    <row r="10" spans="1:58" ht="13" x14ac:dyDescent="0.3">
      <c r="A10" s="6" t="s">
        <v>203</v>
      </c>
      <c r="B10" s="78">
        <v>39</v>
      </c>
      <c r="C10" s="80">
        <v>39</v>
      </c>
      <c r="D10" s="80">
        <v>37</v>
      </c>
      <c r="E10" s="80">
        <v>34</v>
      </c>
      <c r="F10" s="78">
        <v>34</v>
      </c>
      <c r="G10" s="78">
        <v>34</v>
      </c>
      <c r="H10" s="78">
        <v>37</v>
      </c>
      <c r="I10" s="78">
        <v>35.44</v>
      </c>
      <c r="J10" s="78">
        <v>37.700000000000003</v>
      </c>
      <c r="K10" s="78">
        <v>36.880000000000003</v>
      </c>
      <c r="L10" s="78">
        <v>37.33</v>
      </c>
      <c r="M10" s="77" t="s">
        <v>199</v>
      </c>
      <c r="N10" s="77" t="s">
        <v>199</v>
      </c>
      <c r="O10" s="77" t="s">
        <v>199</v>
      </c>
      <c r="P10" s="77" t="s">
        <v>199</v>
      </c>
      <c r="Q10" s="77" t="s">
        <v>199</v>
      </c>
      <c r="R10" s="77" t="s">
        <v>199</v>
      </c>
      <c r="S10" s="77" t="s">
        <v>199</v>
      </c>
      <c r="T10" s="77" t="s">
        <v>199</v>
      </c>
      <c r="U10" s="77" t="s">
        <v>199</v>
      </c>
      <c r="V10" s="77" t="s">
        <v>199</v>
      </c>
      <c r="W10" s="77" t="s">
        <v>199</v>
      </c>
      <c r="X10" s="77" t="s">
        <v>199</v>
      </c>
      <c r="Y10" s="77" t="s">
        <v>199</v>
      </c>
      <c r="Z10" s="77" t="s">
        <v>199</v>
      </c>
      <c r="AA10" s="77" t="s">
        <v>199</v>
      </c>
      <c r="AB10" s="77" t="s">
        <v>199</v>
      </c>
      <c r="AC10" s="77" t="s">
        <v>199</v>
      </c>
      <c r="AD10" s="77" t="s">
        <v>199</v>
      </c>
    </row>
    <row r="11" spans="1:58" ht="13" x14ac:dyDescent="0.3">
      <c r="A11" s="81" t="s">
        <v>204</v>
      </c>
      <c r="B11" s="78">
        <v>4</v>
      </c>
      <c r="C11" s="80">
        <v>5</v>
      </c>
      <c r="D11" s="80">
        <v>4</v>
      </c>
      <c r="E11" s="80">
        <v>6</v>
      </c>
      <c r="F11" s="78">
        <v>5</v>
      </c>
      <c r="G11" s="78">
        <v>8</v>
      </c>
      <c r="H11" s="78">
        <v>6</v>
      </c>
      <c r="I11" s="78">
        <v>4.34</v>
      </c>
      <c r="J11" s="78">
        <v>5.71</v>
      </c>
      <c r="K11" s="78">
        <v>6.04</v>
      </c>
      <c r="L11" s="78">
        <v>8.0500000000000007</v>
      </c>
      <c r="M11" s="77" t="s">
        <v>199</v>
      </c>
      <c r="N11" s="77" t="s">
        <v>199</v>
      </c>
      <c r="O11" s="77" t="s">
        <v>199</v>
      </c>
      <c r="P11" s="77" t="s">
        <v>199</v>
      </c>
      <c r="Q11" s="77" t="s">
        <v>199</v>
      </c>
      <c r="R11" s="77" t="s">
        <v>199</v>
      </c>
      <c r="S11" s="77" t="s">
        <v>199</v>
      </c>
      <c r="T11" s="77" t="s">
        <v>199</v>
      </c>
      <c r="U11" s="77" t="s">
        <v>199</v>
      </c>
      <c r="V11" s="77" t="s">
        <v>199</v>
      </c>
      <c r="W11" s="77" t="s">
        <v>199</v>
      </c>
      <c r="X11" s="77" t="s">
        <v>199</v>
      </c>
      <c r="Y11" s="77" t="s">
        <v>199</v>
      </c>
      <c r="Z11" s="77" t="s">
        <v>199</v>
      </c>
      <c r="AA11" s="77" t="s">
        <v>199</v>
      </c>
      <c r="AB11" s="77" t="s">
        <v>199</v>
      </c>
      <c r="AC11" s="77" t="s">
        <v>199</v>
      </c>
      <c r="AD11" s="77" t="s">
        <v>199</v>
      </c>
    </row>
    <row r="12" spans="1:58" ht="13" x14ac:dyDescent="0.3">
      <c r="A12" s="6" t="s">
        <v>205</v>
      </c>
      <c r="B12" s="78">
        <v>23</v>
      </c>
      <c r="C12" s="80">
        <v>20</v>
      </c>
      <c r="D12" s="80">
        <v>20</v>
      </c>
      <c r="E12" s="80">
        <v>20</v>
      </c>
      <c r="F12" s="78">
        <v>20</v>
      </c>
      <c r="G12" s="78">
        <v>21</v>
      </c>
      <c r="H12" s="78">
        <v>19</v>
      </c>
      <c r="I12" s="78">
        <v>16.8</v>
      </c>
      <c r="J12" s="78">
        <v>15.45</v>
      </c>
      <c r="K12" s="78">
        <v>10.51</v>
      </c>
      <c r="L12" s="78">
        <v>13.34</v>
      </c>
      <c r="M12" s="77" t="s">
        <v>199</v>
      </c>
      <c r="N12" s="77" t="s">
        <v>199</v>
      </c>
      <c r="O12" s="77" t="s">
        <v>199</v>
      </c>
      <c r="P12" s="77" t="s">
        <v>199</v>
      </c>
      <c r="Q12" s="77" t="s">
        <v>199</v>
      </c>
      <c r="R12" s="77" t="s">
        <v>199</v>
      </c>
      <c r="S12" s="77" t="s">
        <v>199</v>
      </c>
      <c r="T12" s="77" t="s">
        <v>199</v>
      </c>
      <c r="U12" s="77" t="s">
        <v>199</v>
      </c>
      <c r="V12" s="77" t="s">
        <v>199</v>
      </c>
      <c r="W12" s="77" t="s">
        <v>199</v>
      </c>
      <c r="X12" s="77" t="s">
        <v>199</v>
      </c>
      <c r="Y12" s="77" t="s">
        <v>199</v>
      </c>
      <c r="Z12" s="77" t="s">
        <v>199</v>
      </c>
      <c r="AA12" s="77" t="s">
        <v>199</v>
      </c>
      <c r="AB12" s="77" t="s">
        <v>199</v>
      </c>
      <c r="AC12" s="77" t="s">
        <v>199</v>
      </c>
      <c r="AD12" s="77" t="s">
        <v>199</v>
      </c>
    </row>
    <row r="13" spans="1:58" ht="13" x14ac:dyDescent="0.3">
      <c r="A13" s="6" t="s">
        <v>206</v>
      </c>
      <c r="B13" s="78">
        <v>23</v>
      </c>
      <c r="C13" s="80">
        <v>26</v>
      </c>
      <c r="D13" s="80">
        <v>31</v>
      </c>
      <c r="E13" s="80">
        <v>32</v>
      </c>
      <c r="F13" s="78">
        <v>32</v>
      </c>
      <c r="G13" s="78">
        <v>30</v>
      </c>
      <c r="H13" s="78">
        <v>30</v>
      </c>
      <c r="I13" s="78">
        <v>34.200000000000003</v>
      </c>
      <c r="J13" s="78">
        <v>33.11</v>
      </c>
      <c r="K13" s="78">
        <v>31.86</v>
      </c>
      <c r="L13" s="78">
        <v>28.37</v>
      </c>
      <c r="M13" s="77" t="s">
        <v>199</v>
      </c>
      <c r="N13" s="77" t="s">
        <v>199</v>
      </c>
      <c r="O13" s="77" t="s">
        <v>199</v>
      </c>
      <c r="P13" s="77" t="s">
        <v>199</v>
      </c>
      <c r="Q13" s="77" t="s">
        <v>199</v>
      </c>
      <c r="R13" s="77" t="s">
        <v>199</v>
      </c>
      <c r="S13" s="77" t="s">
        <v>199</v>
      </c>
      <c r="T13" s="77" t="s">
        <v>199</v>
      </c>
      <c r="U13" s="77" t="s">
        <v>199</v>
      </c>
      <c r="V13" s="77" t="s">
        <v>199</v>
      </c>
      <c r="W13" s="77" t="s">
        <v>199</v>
      </c>
      <c r="X13" s="77" t="s">
        <v>199</v>
      </c>
      <c r="Y13" s="77" t="s">
        <v>199</v>
      </c>
      <c r="Z13" s="77" t="s">
        <v>199</v>
      </c>
      <c r="AA13" s="77" t="s">
        <v>199</v>
      </c>
      <c r="AB13" s="77" t="s">
        <v>199</v>
      </c>
      <c r="AC13" s="77" t="s">
        <v>199</v>
      </c>
      <c r="AD13" s="77" t="s">
        <v>199</v>
      </c>
    </row>
    <row r="38" spans="7:7" x14ac:dyDescent="0.25">
      <c r="G38" s="78"/>
    </row>
    <row r="39" spans="7:7" x14ac:dyDescent="0.25">
      <c r="G39" s="78"/>
    </row>
    <row r="40" spans="7:7" x14ac:dyDescent="0.25">
      <c r="G40" s="78"/>
    </row>
    <row r="41" spans="7:7" x14ac:dyDescent="0.25">
      <c r="G41" s="82"/>
    </row>
    <row r="44" spans="7:7" x14ac:dyDescent="0.25">
      <c r="G44" s="78"/>
    </row>
    <row r="45" spans="7:7" x14ac:dyDescent="0.25">
      <c r="G45" s="78"/>
    </row>
    <row r="47" spans="7:7" x14ac:dyDescent="0.25">
      <c r="G47" s="78"/>
    </row>
    <row r="48" spans="7:7" x14ac:dyDescent="0.25">
      <c r="G48" s="78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60F66-F4DF-49D4-8400-8F32561FE8DA}">
  <dimension ref="A1:AT8"/>
  <sheetViews>
    <sheetView zoomScale="90" zoomScaleNormal="90" workbookViewId="0">
      <selection activeCell="A39" sqref="A39"/>
    </sheetView>
  </sheetViews>
  <sheetFormatPr baseColWidth="10" defaultColWidth="11.453125" defaultRowHeight="12.5" x14ac:dyDescent="0.25"/>
  <cols>
    <col min="1" max="1" width="74.26953125" style="6" customWidth="1"/>
    <col min="2" max="16384" width="11.453125" style="6"/>
  </cols>
  <sheetData>
    <row r="1" spans="1:46" ht="23" x14ac:dyDescent="0.5">
      <c r="A1" s="6" t="s">
        <v>0</v>
      </c>
      <c r="B1" s="75" t="s">
        <v>207</v>
      </c>
    </row>
    <row r="2" spans="1:46" x14ac:dyDescent="0.25">
      <c r="A2" s="6" t="s">
        <v>2</v>
      </c>
      <c r="B2" s="6" t="s">
        <v>3</v>
      </c>
    </row>
    <row r="4" spans="1:46" ht="13" x14ac:dyDescent="0.3">
      <c r="A4" s="6" t="s">
        <v>199</v>
      </c>
      <c r="B4" s="77">
        <v>43190</v>
      </c>
      <c r="C4" s="77">
        <v>43281</v>
      </c>
      <c r="D4" s="77">
        <v>43373</v>
      </c>
      <c r="E4" s="77">
        <v>43465</v>
      </c>
      <c r="F4" s="77">
        <v>43555</v>
      </c>
      <c r="G4" s="77">
        <v>43646</v>
      </c>
      <c r="H4" s="77">
        <v>43738</v>
      </c>
      <c r="I4" s="77">
        <v>43830</v>
      </c>
      <c r="J4" s="77">
        <v>43921</v>
      </c>
      <c r="K4" s="77">
        <v>44012</v>
      </c>
      <c r="L4" s="77">
        <v>44104</v>
      </c>
      <c r="M4" s="77">
        <v>44196</v>
      </c>
      <c r="N4" s="77">
        <v>44286</v>
      </c>
      <c r="O4" s="77">
        <v>44377</v>
      </c>
      <c r="P4" s="77">
        <v>44469</v>
      </c>
      <c r="Q4" s="77" t="s">
        <v>199</v>
      </c>
      <c r="R4" s="77" t="s">
        <v>199</v>
      </c>
      <c r="S4" s="77" t="s">
        <v>199</v>
      </c>
      <c r="T4" s="77" t="s">
        <v>199</v>
      </c>
      <c r="U4" s="77" t="s">
        <v>199</v>
      </c>
      <c r="V4" s="77" t="s">
        <v>199</v>
      </c>
      <c r="W4" s="77" t="s">
        <v>199</v>
      </c>
      <c r="X4" s="77" t="s">
        <v>199</v>
      </c>
      <c r="Y4" s="77" t="s">
        <v>199</v>
      </c>
      <c r="Z4" s="77" t="s">
        <v>199</v>
      </c>
      <c r="AA4" s="77" t="s">
        <v>199</v>
      </c>
      <c r="AB4" s="77" t="s">
        <v>199</v>
      </c>
      <c r="AC4" s="77" t="s">
        <v>199</v>
      </c>
      <c r="AD4" s="77" t="s">
        <v>199</v>
      </c>
      <c r="AE4" s="77" t="s">
        <v>199</v>
      </c>
      <c r="AF4" s="77" t="s">
        <v>199</v>
      </c>
      <c r="AG4" s="77" t="s">
        <v>199</v>
      </c>
      <c r="AH4" s="77" t="s">
        <v>199</v>
      </c>
      <c r="AI4" s="77" t="s">
        <v>199</v>
      </c>
      <c r="AJ4" s="77" t="s">
        <v>199</v>
      </c>
      <c r="AK4" s="77" t="s">
        <v>199</v>
      </c>
      <c r="AL4" s="77" t="s">
        <v>199</v>
      </c>
      <c r="AM4" s="77" t="s">
        <v>199</v>
      </c>
      <c r="AN4" s="77" t="s">
        <v>199</v>
      </c>
      <c r="AO4" s="77" t="s">
        <v>199</v>
      </c>
      <c r="AP4" s="77" t="s">
        <v>199</v>
      </c>
      <c r="AQ4" s="77" t="s">
        <v>199</v>
      </c>
      <c r="AR4" s="77" t="s">
        <v>199</v>
      </c>
      <c r="AS4" s="77" t="s">
        <v>199</v>
      </c>
      <c r="AT4" s="77" t="s">
        <v>199</v>
      </c>
    </row>
    <row r="5" spans="1:46" ht="13" x14ac:dyDescent="0.3">
      <c r="A5" s="76" t="s">
        <v>208</v>
      </c>
      <c r="B5" s="78">
        <v>53.104226808978993</v>
      </c>
      <c r="C5" s="78">
        <v>51.645688005546262</v>
      </c>
      <c r="D5" s="78">
        <v>51.673596039599012</v>
      </c>
      <c r="E5" s="78">
        <v>52.941940652454157</v>
      </c>
      <c r="F5" s="78">
        <v>52.873391754740148</v>
      </c>
      <c r="G5" s="78">
        <v>52.419888573794907</v>
      </c>
      <c r="H5" s="78">
        <v>52.816777703648867</v>
      </c>
      <c r="I5" s="78">
        <v>53.30925283067026</v>
      </c>
      <c r="J5" s="78">
        <v>53.522248782662153</v>
      </c>
      <c r="K5" s="78">
        <v>53.20157036908499</v>
      </c>
      <c r="L5" s="78">
        <v>52.700938026080458</v>
      </c>
      <c r="M5" s="78">
        <v>52.21766536557093</v>
      </c>
      <c r="N5" s="78">
        <v>51.534293784628296</v>
      </c>
      <c r="O5" s="78">
        <v>50.225531253927507</v>
      </c>
      <c r="P5" s="78">
        <v>50.247561464820457</v>
      </c>
      <c r="Q5" s="78" t="s">
        <v>199</v>
      </c>
      <c r="R5" s="78" t="s">
        <v>199</v>
      </c>
      <c r="S5" s="76" t="s">
        <v>199</v>
      </c>
      <c r="T5" s="76" t="s">
        <v>199</v>
      </c>
      <c r="U5" s="76" t="s">
        <v>199</v>
      </c>
      <c r="V5" s="76" t="s">
        <v>199</v>
      </c>
      <c r="W5" s="76" t="s">
        <v>199</v>
      </c>
      <c r="X5" s="76" t="s">
        <v>199</v>
      </c>
      <c r="Y5" s="76" t="s">
        <v>199</v>
      </c>
      <c r="Z5" s="76" t="s">
        <v>199</v>
      </c>
      <c r="AA5" s="76" t="s">
        <v>199</v>
      </c>
      <c r="AB5" s="76" t="s">
        <v>199</v>
      </c>
      <c r="AC5" s="76" t="s">
        <v>199</v>
      </c>
      <c r="AD5" s="76" t="s">
        <v>199</v>
      </c>
      <c r="AE5" s="76" t="s">
        <v>199</v>
      </c>
      <c r="AF5" s="76" t="s">
        <v>199</v>
      </c>
      <c r="AG5" s="76" t="s">
        <v>199</v>
      </c>
      <c r="AH5" s="76" t="s">
        <v>199</v>
      </c>
      <c r="AI5" s="76" t="s">
        <v>199</v>
      </c>
      <c r="AJ5" s="76" t="s">
        <v>199</v>
      </c>
      <c r="AK5" s="76" t="s">
        <v>199</v>
      </c>
      <c r="AL5" s="76" t="s">
        <v>199</v>
      </c>
      <c r="AM5" s="76" t="s">
        <v>199</v>
      </c>
      <c r="AN5" s="76" t="s">
        <v>199</v>
      </c>
    </row>
    <row r="6" spans="1:46" ht="13" x14ac:dyDescent="0.3">
      <c r="A6" s="76" t="s">
        <v>209</v>
      </c>
      <c r="B6" s="78">
        <v>56.257398565334249</v>
      </c>
      <c r="C6" s="78">
        <v>56.147421707634933</v>
      </c>
      <c r="D6" s="78">
        <v>55.384851456472909</v>
      </c>
      <c r="E6" s="78">
        <v>53.922665050703898</v>
      </c>
      <c r="F6" s="78">
        <v>54.501241471277993</v>
      </c>
      <c r="G6" s="78">
        <v>57.982471847321357</v>
      </c>
      <c r="H6" s="78">
        <v>57.764054303407839</v>
      </c>
      <c r="I6" s="78">
        <v>57.837922463070079</v>
      </c>
      <c r="J6" s="78">
        <v>59.246144085545282</v>
      </c>
      <c r="K6" s="78">
        <v>59.056819666834024</v>
      </c>
      <c r="L6" s="78">
        <v>59.447849005838741</v>
      </c>
      <c r="M6" s="78">
        <v>59.548145390737787</v>
      </c>
      <c r="N6" s="78">
        <v>60.344759084250278</v>
      </c>
      <c r="O6" s="78">
        <v>59.939722119299788</v>
      </c>
      <c r="P6" s="78">
        <v>59.804765826975469</v>
      </c>
      <c r="Q6" s="78" t="s">
        <v>199</v>
      </c>
      <c r="R6" s="78" t="s">
        <v>199</v>
      </c>
      <c r="S6" s="78" t="s">
        <v>199</v>
      </c>
      <c r="T6" s="76" t="s">
        <v>199</v>
      </c>
      <c r="U6" s="76" t="s">
        <v>199</v>
      </c>
      <c r="V6" s="76" t="s">
        <v>199</v>
      </c>
      <c r="W6" s="76" t="s">
        <v>199</v>
      </c>
      <c r="X6" s="76" t="s">
        <v>199</v>
      </c>
      <c r="Y6" s="76" t="s">
        <v>199</v>
      </c>
      <c r="Z6" s="76" t="s">
        <v>199</v>
      </c>
      <c r="AA6" s="76" t="s">
        <v>199</v>
      </c>
      <c r="AB6" s="76" t="s">
        <v>199</v>
      </c>
      <c r="AC6" s="76" t="s">
        <v>199</v>
      </c>
      <c r="AD6" s="76" t="s">
        <v>199</v>
      </c>
      <c r="AE6" s="76" t="s">
        <v>199</v>
      </c>
      <c r="AF6" s="76" t="s">
        <v>199</v>
      </c>
      <c r="AG6" s="76" t="s">
        <v>199</v>
      </c>
      <c r="AH6" s="76" t="s">
        <v>199</v>
      </c>
      <c r="AI6" s="76" t="s">
        <v>199</v>
      </c>
      <c r="AJ6" s="76" t="s">
        <v>199</v>
      </c>
      <c r="AK6" s="76" t="s">
        <v>199</v>
      </c>
      <c r="AL6" s="76" t="s">
        <v>199</v>
      </c>
      <c r="AM6" s="76" t="s">
        <v>199</v>
      </c>
      <c r="AN6" s="76" t="s">
        <v>199</v>
      </c>
    </row>
    <row r="7" spans="1:46" ht="13" x14ac:dyDescent="0.3">
      <c r="A7" s="76" t="s">
        <v>210</v>
      </c>
      <c r="B7" s="78">
        <v>29.75</v>
      </c>
      <c r="C7" s="78">
        <v>26.51</v>
      </c>
      <c r="D7" s="78">
        <v>26.79</v>
      </c>
      <c r="E7" s="78">
        <v>22.95</v>
      </c>
      <c r="F7" s="78">
        <v>19.829999999999998</v>
      </c>
      <c r="G7" s="78">
        <v>24.95</v>
      </c>
      <c r="H7" s="78">
        <v>24.59</v>
      </c>
      <c r="I7" s="78">
        <v>27.95</v>
      </c>
      <c r="J7" s="78">
        <v>19.57</v>
      </c>
      <c r="K7" s="78">
        <v>19.010000000000002</v>
      </c>
      <c r="L7" s="78">
        <v>20.05</v>
      </c>
      <c r="M7" s="78">
        <v>22.71</v>
      </c>
      <c r="N7" s="78">
        <v>25.54</v>
      </c>
      <c r="O7" s="78">
        <v>33.74</v>
      </c>
      <c r="P7" s="78">
        <v>32.79</v>
      </c>
      <c r="Q7" s="78" t="s">
        <v>199</v>
      </c>
      <c r="R7" s="78" t="s">
        <v>199</v>
      </c>
      <c r="S7" s="76" t="s">
        <v>199</v>
      </c>
      <c r="T7" s="76" t="s">
        <v>199</v>
      </c>
      <c r="U7" s="76" t="s">
        <v>199</v>
      </c>
      <c r="V7" s="76" t="s">
        <v>199</v>
      </c>
      <c r="W7" s="76" t="s">
        <v>199</v>
      </c>
      <c r="X7" s="76" t="s">
        <v>199</v>
      </c>
      <c r="Y7" s="76" t="s">
        <v>199</v>
      </c>
      <c r="Z7" s="76" t="s">
        <v>199</v>
      </c>
      <c r="AA7" s="76" t="s">
        <v>199</v>
      </c>
      <c r="AB7" s="76" t="s">
        <v>199</v>
      </c>
      <c r="AC7" s="76" t="s">
        <v>199</v>
      </c>
      <c r="AD7" s="76" t="s">
        <v>199</v>
      </c>
      <c r="AE7" s="76" t="s">
        <v>199</v>
      </c>
      <c r="AF7" s="76" t="s">
        <v>199</v>
      </c>
      <c r="AG7" s="76" t="s">
        <v>199</v>
      </c>
      <c r="AH7" s="76" t="s">
        <v>199</v>
      </c>
      <c r="AI7" s="76" t="s">
        <v>199</v>
      </c>
      <c r="AJ7" s="76" t="s">
        <v>199</v>
      </c>
      <c r="AK7" s="76" t="s">
        <v>199</v>
      </c>
      <c r="AL7" s="76" t="s">
        <v>199</v>
      </c>
      <c r="AM7" s="76" t="s">
        <v>199</v>
      </c>
      <c r="AN7" s="76" t="s">
        <v>199</v>
      </c>
    </row>
    <row r="8" spans="1:46" ht="13" x14ac:dyDescent="0.3">
      <c r="A8" s="76" t="s">
        <v>199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8411F-D3F5-4A3F-B74C-20415409BA29}">
  <dimension ref="A1:N22"/>
  <sheetViews>
    <sheetView workbookViewId="0">
      <selection activeCell="N28" sqref="N28"/>
    </sheetView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14" ht="23" x14ac:dyDescent="0.5">
      <c r="A1" s="1" t="s">
        <v>0</v>
      </c>
      <c r="B1" s="2" t="s">
        <v>153</v>
      </c>
    </row>
    <row r="2" spans="1:14" x14ac:dyDescent="0.25">
      <c r="A2" s="1" t="s">
        <v>2</v>
      </c>
      <c r="B2" s="1" t="s">
        <v>8</v>
      </c>
    </row>
    <row r="5" spans="1:14" ht="14.5" x14ac:dyDescent="0.35">
      <c r="A5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11"/>
      <c r="N5" s="11"/>
    </row>
    <row r="6" spans="1:14" ht="14.5" x14ac:dyDescent="0.35">
      <c r="A6"/>
      <c r="B6" t="s">
        <v>11</v>
      </c>
      <c r="C6" t="s">
        <v>12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4.5" x14ac:dyDescent="0.35">
      <c r="A7" s="34">
        <v>39813</v>
      </c>
      <c r="B7" s="8">
        <v>17.399999999999999</v>
      </c>
      <c r="C7" s="8">
        <v>7.1</v>
      </c>
      <c r="D7" s="8"/>
      <c r="E7" s="8"/>
      <c r="F7" s="8"/>
      <c r="G7" s="8"/>
      <c r="H7" s="8"/>
      <c r="I7" s="8"/>
      <c r="J7" s="8"/>
      <c r="K7" s="8"/>
      <c r="L7" s="8"/>
      <c r="M7" s="8"/>
      <c r="N7" s="16"/>
    </row>
    <row r="8" spans="1:14" ht="14.5" x14ac:dyDescent="0.35">
      <c r="A8" s="34">
        <v>40178</v>
      </c>
      <c r="B8" s="8">
        <v>1.4</v>
      </c>
      <c r="C8" s="8">
        <v>6.7</v>
      </c>
    </row>
    <row r="9" spans="1:14" ht="14.5" x14ac:dyDescent="0.35">
      <c r="A9" s="34">
        <v>40543</v>
      </c>
      <c r="B9" s="8">
        <v>3</v>
      </c>
      <c r="C9" s="8">
        <v>6.5</v>
      </c>
    </row>
    <row r="10" spans="1:14" ht="14.5" x14ac:dyDescent="0.35">
      <c r="A10" s="34">
        <v>40908</v>
      </c>
      <c r="B10" s="8">
        <v>5.0999999999999996</v>
      </c>
      <c r="C10" s="8">
        <v>7.2</v>
      </c>
    </row>
    <row r="11" spans="1:14" ht="14.5" x14ac:dyDescent="0.35">
      <c r="A11" s="34">
        <v>41274</v>
      </c>
      <c r="B11" s="8">
        <v>7.8</v>
      </c>
      <c r="C11" s="8">
        <v>7.2</v>
      </c>
    </row>
    <row r="12" spans="1:14" ht="14.5" x14ac:dyDescent="0.35">
      <c r="A12" s="34">
        <v>41639</v>
      </c>
      <c r="B12" s="8">
        <v>9.3000000000000007</v>
      </c>
      <c r="C12" s="8">
        <v>7</v>
      </c>
    </row>
    <row r="13" spans="1:14" ht="14.5" x14ac:dyDescent="0.35">
      <c r="A13" s="34">
        <v>42004</v>
      </c>
      <c r="B13" s="8">
        <v>7.4</v>
      </c>
      <c r="C13" s="8">
        <v>6.1</v>
      </c>
    </row>
    <row r="14" spans="1:14" ht="14.5" x14ac:dyDescent="0.35">
      <c r="A14" s="34">
        <v>42369</v>
      </c>
      <c r="B14" s="8">
        <v>10</v>
      </c>
      <c r="C14" s="8">
        <v>6.1</v>
      </c>
    </row>
    <row r="15" spans="1:14" ht="14.5" x14ac:dyDescent="0.35">
      <c r="A15" s="34">
        <v>42735</v>
      </c>
      <c r="B15" s="8">
        <v>15.3</v>
      </c>
      <c r="C15" s="8">
        <v>6.3</v>
      </c>
    </row>
    <row r="16" spans="1:14" ht="14.5" x14ac:dyDescent="0.35">
      <c r="A16" s="34">
        <v>43100</v>
      </c>
      <c r="B16" s="8">
        <v>13.2</v>
      </c>
      <c r="C16" s="8">
        <v>6.4</v>
      </c>
    </row>
    <row r="17" spans="1:3" ht="14.5" x14ac:dyDescent="0.35">
      <c r="A17" s="34" t="s">
        <v>9</v>
      </c>
      <c r="B17" s="8">
        <v>10</v>
      </c>
      <c r="C17" s="8">
        <v>5.5</v>
      </c>
    </row>
    <row r="18" spans="1:3" ht="14.5" x14ac:dyDescent="0.35">
      <c r="A18" s="34" t="s">
        <v>10</v>
      </c>
      <c r="B18" s="8">
        <v>-2.6</v>
      </c>
      <c r="C18" s="8">
        <v>5</v>
      </c>
    </row>
    <row r="19" spans="1:3" ht="14.5" x14ac:dyDescent="0.35">
      <c r="A19" s="34" t="s">
        <v>83</v>
      </c>
      <c r="B19" s="8">
        <v>-16.899999999999999</v>
      </c>
      <c r="C19" s="16">
        <v>4.9000000000000004</v>
      </c>
    </row>
    <row r="20" spans="1:3" ht="14.5" x14ac:dyDescent="0.35">
      <c r="A20" s="35"/>
      <c r="B20" s="8"/>
      <c r="C20" s="16"/>
    </row>
    <row r="21" spans="1:3" ht="14.5" x14ac:dyDescent="0.35">
      <c r="A21" s="63">
        <v>44104</v>
      </c>
      <c r="B21" s="8">
        <v>-16.5</v>
      </c>
      <c r="C21" s="16">
        <v>4.7</v>
      </c>
    </row>
    <row r="22" spans="1:3" ht="14.5" x14ac:dyDescent="0.35">
      <c r="A22" s="63">
        <v>44469</v>
      </c>
      <c r="B22" s="8">
        <v>-12.2</v>
      </c>
      <c r="C22" s="16">
        <v>5.0999999999999996</v>
      </c>
    </row>
  </sheetData>
  <pageMargins left="0.7" right="0.7" top="0.78740157499999996" bottom="0.78740157499999996" header="0.3" footer="0.3"/>
  <pageSetup orientation="portrait" r:id="rId1"/>
  <ignoredErrors>
    <ignoredError sqref="A17:A19" twoDigitTextYea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8F3440793E224DA29224BED2605D8A" ma:contentTypeVersion="6" ma:contentTypeDescription="Opprett et nytt dokument." ma:contentTypeScope="" ma:versionID="c8d5e603fab5eff1ac51e2944c889092">
  <xsd:schema xmlns:xsd="http://www.w3.org/2001/XMLSchema" xmlns:xs="http://www.w3.org/2001/XMLSchema" xmlns:p="http://schemas.microsoft.com/office/2006/metadata/properties" xmlns:ns2="659fbbd8-eed9-4a90-a012-bb66c549d133" xmlns:ns3="4ba294ff-5eff-4c38-b22f-cffecb34cc40" targetNamespace="http://schemas.microsoft.com/office/2006/metadata/properties" ma:root="true" ma:fieldsID="6e02add788157435e59875d45f4dd036" ns2:_="" ns3:_="">
    <xsd:import namespace="659fbbd8-eed9-4a90-a012-bb66c549d133"/>
    <xsd:import namespace="4ba294ff-5eff-4c38-b22f-cffecb34cc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fbbd8-eed9-4a90-a012-bb66c549d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294ff-5eff-4c38-b22f-cffecb34cc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AC6D60-698A-4C99-B2A6-CAED4AA4A3D4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4ba294ff-5eff-4c38-b22f-cffecb34cc40"/>
    <ds:schemaRef ds:uri="659fbbd8-eed9-4a90-a012-bb66c549d13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FEE9692-3B2E-46E0-80C8-0BEA3B7249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9fbbd8-eed9-4a90-a012-bb66c549d133"/>
    <ds:schemaRef ds:uri="4ba294ff-5eff-4c38-b22f-cffecb34cc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F7EDDD-227C-41B1-A24A-4519F30272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25</vt:i4>
      </vt:variant>
    </vt:vector>
  </HeadingPairs>
  <TitlesOfParts>
    <vt:vector size="25" baseType="lpstr">
      <vt:lpstr>2.1</vt:lpstr>
      <vt:lpstr>2.2</vt:lpstr>
      <vt:lpstr>2.3</vt:lpstr>
      <vt:lpstr>2.4</vt:lpstr>
      <vt:lpstr>2.5</vt:lpstr>
      <vt:lpstr>2.6</vt:lpstr>
      <vt:lpstr>2.7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Leif Granli</dc:creator>
  <cp:keywords/>
  <dc:description/>
  <cp:lastModifiedBy>Børge Ulekleiv</cp:lastModifiedBy>
  <cp:revision/>
  <dcterms:created xsi:type="dcterms:W3CDTF">2019-11-14T15:25:10Z</dcterms:created>
  <dcterms:modified xsi:type="dcterms:W3CDTF">2021-11-26T09:04:41Z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0x010100A98F3440793E224DA29224BED2605D8A</vt:lpwstr>
  </property>
</Properties>
</file>