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APSEK/Delte dokumenter/General/Rapporter og notater/Resultatrapporter/Resultatrapport for finansforetak/2023 Q3/"/>
    </mc:Choice>
  </mc:AlternateContent>
  <xr:revisionPtr revIDLastSave="5490" documentId="8_{AED63304-22B4-4411-8F17-4736069AADEE}" xr6:coauthVersionLast="47" xr6:coauthVersionMax="47" xr10:uidLastSave="{826527D2-6FF4-4153-A956-8D728EBE0C83}"/>
  <bookViews>
    <workbookView xWindow="28680" yWindow="-120" windowWidth="29040" windowHeight="16440" xr2:uid="{A99F241B-D2A9-4257-84E2-0E9DBE892989}"/>
  </bookViews>
  <sheets>
    <sheet name="2.1" sheetId="1" r:id="rId1"/>
    <sheet name="2.2" sheetId="95" r:id="rId2"/>
    <sheet name="2.3" sheetId="4" r:id="rId3"/>
    <sheet name="2.4" sheetId="100" r:id="rId4"/>
    <sheet name="2.5" sheetId="94" r:id="rId5"/>
    <sheet name="2.6" sheetId="90" r:id="rId6"/>
    <sheet name="2.7" sheetId="3" r:id="rId7"/>
    <sheet name="2.8" sheetId="5" r:id="rId8"/>
    <sheet name="2.9" sheetId="79" r:id="rId9"/>
    <sheet name="2.10" sheetId="49" r:id="rId10"/>
    <sheet name="2.11" sheetId="92" r:id="rId11"/>
    <sheet name="2.12" sheetId="51" r:id="rId12"/>
    <sheet name="2.13" sheetId="89" r:id="rId13"/>
    <sheet name="2.14" sheetId="63" r:id="rId14"/>
    <sheet name="2.15" sheetId="52" r:id="rId15"/>
    <sheet name="2.16" sheetId="59" r:id="rId16"/>
    <sheet name="2.17" sheetId="27" r:id="rId17"/>
    <sheet name="2.18" sheetId="10" r:id="rId18"/>
    <sheet name="3.3" sheetId="14" r:id="rId19"/>
    <sheet name="3.4" sheetId="13" r:id="rId20"/>
    <sheet name="3.5" sheetId="16" r:id="rId21"/>
    <sheet name="3.6" sheetId="17" r:id="rId22"/>
    <sheet name="3.7" sheetId="58" r:id="rId23"/>
    <sheet name="3.8" sheetId="98" r:id="rId24"/>
    <sheet name="3.9" sheetId="20" r:id="rId25"/>
    <sheet name="3.10" sheetId="97" r:id="rId26"/>
    <sheet name="3.11" sheetId="23" r:id="rId27"/>
  </sheets>
  <definedNames>
    <definedName name="_xlnm._FilterDatabase" localSheetId="25" hidden="1">'3.10'!$J$6:$M$6</definedName>
    <definedName name="OLE_LINK1" localSheetId="17">'2.18'!$B$1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 l="1"/>
  <c r="C17" i="92"/>
  <c r="C16" i="92"/>
  <c r="C15" i="92"/>
  <c r="C14" i="92"/>
  <c r="C13" i="92"/>
  <c r="C12" i="92"/>
  <c r="C11" i="92"/>
  <c r="C10" i="92"/>
  <c r="C9" i="92"/>
  <c r="C8" i="92"/>
  <c r="C7" i="92"/>
  <c r="C6" i="92"/>
</calcChain>
</file>

<file path=xl/sharedStrings.xml><?xml version="1.0" encoding="utf-8"?>
<sst xmlns="http://schemas.openxmlformats.org/spreadsheetml/2006/main" count="299" uniqueCount="143">
  <si>
    <t>Tittel:</t>
  </si>
  <si>
    <t>Lønnsomhet i norske banker</t>
  </si>
  <si>
    <t xml:space="preserve">Kilde: </t>
  </si>
  <si>
    <t>Finanstilsynet</t>
  </si>
  <si>
    <t>Res.f.skatt</t>
  </si>
  <si>
    <t>EK-avkastning (h.akse)</t>
  </si>
  <si>
    <t xml:space="preserve">Egenkapitalavkastning i grupper av banker </t>
  </si>
  <si>
    <t>Note:</t>
  </si>
  <si>
    <t>Store</t>
  </si>
  <si>
    <t>Mellomstore</t>
  </si>
  <si>
    <t>Mindre</t>
  </si>
  <si>
    <t>Netto renteinntekter, driftskostnader og utlånstap</t>
  </si>
  <si>
    <t xml:space="preserve">Netto renteinnt. </t>
  </si>
  <si>
    <t xml:space="preserve">Driftskostn. </t>
  </si>
  <si>
    <t>Utlånstap</t>
  </si>
  <si>
    <t>Kostnads/inntektsforhold</t>
  </si>
  <si>
    <t>Tap på utlån</t>
  </si>
  <si>
    <t>Norske banker</t>
  </si>
  <si>
    <t>Utenlandske filialer</t>
  </si>
  <si>
    <t>Tolvmånedersvekst i forbrukslån i Norge og husholdningenes innenlandsgjeld (K2)</t>
  </si>
  <si>
    <t>Finanstilsynet og Statistisk sentralbyrå</t>
  </si>
  <si>
    <t>Forbrukslån</t>
  </si>
  <si>
    <t>K2 husholdninger</t>
  </si>
  <si>
    <t xml:space="preserve"> 31.12.18</t>
  </si>
  <si>
    <t xml:space="preserve"> 31.12.19</t>
  </si>
  <si>
    <t xml:space="preserve"> 31.12.20</t>
  </si>
  <si>
    <t>Utlånsvolum i foretak som yter forbrukslån i Norge</t>
  </si>
  <si>
    <t>Kredittkort</t>
  </si>
  <si>
    <t>Andre forbrukslån</t>
  </si>
  <si>
    <t>Totalt</t>
  </si>
  <si>
    <t>0 ,</t>
  </si>
  <si>
    <t>Resultatutvikling forbrukslån</t>
  </si>
  <si>
    <t>Nettorente i prosent av GFK</t>
  </si>
  <si>
    <t>Tap i prosent av gj.sn. utlån</t>
  </si>
  <si>
    <t>Resultat i prosent av GFK</t>
  </si>
  <si>
    <t>Solgte porteføljer av misligholdte forbrukslån siste 12 måneder</t>
  </si>
  <si>
    <t>Norske</t>
  </si>
  <si>
    <t>Utenlandske</t>
  </si>
  <si>
    <t>Misligholdte forbrukslån (over 90 dager)</t>
  </si>
  <si>
    <t>Norge</t>
  </si>
  <si>
    <t>Utland</t>
  </si>
  <si>
    <t xml:space="preserve">Mislighold over 90 dager i prosent av forbrukslån totalt </t>
  </si>
  <si>
    <t>Samlet utvalg</t>
  </si>
  <si>
    <t>Norske forbrukslånsbanker</t>
  </si>
  <si>
    <t xml:space="preserve"> 31.12.21</t>
  </si>
  <si>
    <t>Mislighold over 90 dager i prosent av forbrukslån i Norge</t>
  </si>
  <si>
    <t xml:space="preserve"> 30.09.20</t>
  </si>
  <si>
    <t>Resultatutvikling, finansieringsforetak</t>
  </si>
  <si>
    <t>Nettorente</t>
  </si>
  <si>
    <t xml:space="preserve">Tap på utlån </t>
  </si>
  <si>
    <t>Resultat før skatt</t>
  </si>
  <si>
    <t xml:space="preserve">Gjeld i porteføljekjøpsforetak </t>
  </si>
  <si>
    <t xml:space="preserve">Kilder: </t>
  </si>
  <si>
    <t>Finanstilsynet og Gjeldsregisteret AS</t>
  </si>
  <si>
    <t>Rentebærende gjeld</t>
  </si>
  <si>
    <t>Ikke-rentebærende gjeld</t>
  </si>
  <si>
    <t>Avkastning i kollektivporteføljen i livsforsikringsforetak</t>
  </si>
  <si>
    <t>Annualisert</t>
  </si>
  <si>
    <t xml:space="preserve">Bokført </t>
  </si>
  <si>
    <t>Verdijustert</t>
  </si>
  <si>
    <t>Netto inntekter fra investeringer i kollektivporteføljen, livsforsikringsforetak, prosent av GFK</t>
  </si>
  <si>
    <t>Renteinntekter</t>
  </si>
  <si>
    <t>Verdiendring aksjer</t>
  </si>
  <si>
    <t>Verdiendring rentebærende verdipapirer</t>
  </si>
  <si>
    <t>Verdiendring eiendom</t>
  </si>
  <si>
    <t>Verdiendring derivater</t>
  </si>
  <si>
    <t>Realisert gevinst/tap aksjer</t>
  </si>
  <si>
    <t>Realisert gevinst/tap rentebærende verdipapirer</t>
  </si>
  <si>
    <t>Realisert gevinst/tap derivater</t>
  </si>
  <si>
    <t>Investeringer i kollektivporteføljen,  livsforsikringsforetak, andeler</t>
  </si>
  <si>
    <t>Aksjer og andeler</t>
  </si>
  <si>
    <t>Rentebærende verdipapirer, virkelig verdi</t>
  </si>
  <si>
    <t>Rentebærende verdipapirer, amortisert kost</t>
  </si>
  <si>
    <t>Obligasjoner, hold til forfall</t>
  </si>
  <si>
    <t>Utlån og fordringer, amortisert kost</t>
  </si>
  <si>
    <t>Eiendom</t>
  </si>
  <si>
    <t>Øvrig</t>
  </si>
  <si>
    <t>Investeringer i investeringsvalgporteføljen,  livsforsikringsforetak, andeler</t>
  </si>
  <si>
    <t/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</si>
  <si>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</si>
  <si>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</si>
  <si>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</si>
  <si>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</si>
  <si>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</si>
  <si>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</si>
  <si>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</si>
  <si>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</si>
  <si>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</si>
  <si>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</si>
  <si>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Netto inntekter fra investeringer, skadeforsikringsforetak, prosent av GFK</t>
  </si>
  <si>
    <t>Renteinntekter og utbytte mv.</t>
  </si>
  <si>
    <t>Verdiendring  rente-
bærende verdipapirer</t>
  </si>
  <si>
    <t>Øvrige verdiendringer</t>
  </si>
  <si>
    <t>Øvrige realiserte gevinst/tap</t>
  </si>
  <si>
    <t>Skadeprosent</t>
  </si>
  <si>
    <t>Kostnadsprosent</t>
  </si>
  <si>
    <t>Kombinertprosent</t>
  </si>
  <si>
    <t>Median</t>
  </si>
  <si>
    <t>Skadeforsikringsforetakenes investeringer. Prosent av samlede investeringer</t>
  </si>
  <si>
    <t xml:space="preserve">   Datterforetak mv.</t>
  </si>
  <si>
    <t xml:space="preserve">   Finansielle eiendeler som måles til amortisert kost</t>
  </si>
  <si>
    <t xml:space="preserve">   Aksjer og andeler som måles til virkelig verdi</t>
  </si>
  <si>
    <t xml:space="preserve">   Rentebærende verdipapirer som måles til virkelig verdi</t>
  </si>
  <si>
    <t>Forsikringsdriftsresultat</t>
  </si>
  <si>
    <t>Netto inntekter fra investeringer</t>
  </si>
  <si>
    <t>Resultater i skadeforsikringsforetakene samlet. Prosent av forsikringsinntektene hittil i år</t>
  </si>
  <si>
    <t>Inntekter fra 
datterforetak mv.</t>
  </si>
  <si>
    <t>Verdiendring 
aksjer mv.</t>
  </si>
  <si>
    <t>Realisert gevinst 
aksjer mv.</t>
  </si>
  <si>
    <t>Realisert gevinst 
obligasjoner mv.</t>
  </si>
  <si>
    <t>Sum av skade- og kostnadsprosent for skadeforsikringsforetakene samlet (kombinertprosent)</t>
  </si>
  <si>
    <t>Store: DNB Bank og de 6 store regionsparebankene. Mellomstore: Øvrige banker (34) med en forvaltningskapital større enn 10 mrd. kroner. Mindre banker: 65 banker med forvaltningskapital mindre enn 10 mrd. kroner</t>
  </si>
  <si>
    <t>Tolvmånedersvekst i utlån til innenlandske bedriftskunder</t>
  </si>
  <si>
    <t>Tolvmånedersvekst i utlån til innenlandske personkunder</t>
  </si>
  <si>
    <t>Misligholdte utlån (sum 90-dagers og andre misligholdte engasjementer)</t>
  </si>
  <si>
    <t>1. - 3. kvartal 2023*</t>
  </si>
  <si>
    <t>1.- 3. kvartal 2023</t>
  </si>
  <si>
    <t>1.- 3. kvartal 2022</t>
  </si>
  <si>
    <t>1.-3. kvartal 2023</t>
  </si>
  <si>
    <t xml:space="preserve">1.-3. kvartal 2023 </t>
  </si>
  <si>
    <t>1.-3. kvartal 2022</t>
  </si>
  <si>
    <t xml:space="preserve"> 1.-3. kv. 2012</t>
  </si>
  <si>
    <t>1.-3. kv. 2013</t>
  </si>
  <si>
    <t>1.-3. kv. 2014</t>
  </si>
  <si>
    <t xml:space="preserve">1.-3. kv. 2015 </t>
  </si>
  <si>
    <t xml:space="preserve">1.-3. kv. 2016 </t>
  </si>
  <si>
    <t xml:space="preserve">1.-3. kv. 2017 </t>
  </si>
  <si>
    <t xml:space="preserve">1.-3. kv. 2018 </t>
  </si>
  <si>
    <t>1.-3. kv. 2019</t>
  </si>
  <si>
    <t>1.-3. kv. 2020</t>
  </si>
  <si>
    <t xml:space="preserve">1.-3. kv. 2021 </t>
  </si>
  <si>
    <t xml:space="preserve">1.-3. kv. 2022 </t>
  </si>
  <si>
    <t xml:space="preserve">1.-3. kv. 2023 </t>
  </si>
  <si>
    <t>30.sep.2023</t>
  </si>
  <si>
    <t>Kombinertprosent for foretak med forsikringsinntekter &gt; 1 mrd. kr.</t>
  </si>
  <si>
    <t>Kombinertprosent for skadeforsikringsforetak i 1.- 3. kvartal 2023</t>
  </si>
  <si>
    <t>30. sep. 2023</t>
  </si>
  <si>
    <t>2022</t>
  </si>
  <si>
    <t xml:space="preserve">  1.-3. kv. 22-23</t>
  </si>
  <si>
    <t>1.-3. kvartal 2022-2023</t>
  </si>
  <si>
    <t>Netto renteinntekter</t>
  </si>
  <si>
    <t>1.- 3 kvartal 22</t>
  </si>
  <si>
    <t>1.- 3. kvartal       '22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</si>
</sst>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(* #,##0_);_(* \(#,##0\);_(* &quot;-&quot;??_);_(@_)"/>
    <numFmt numFmtId="170" formatCode="_(* #,##0.0_);_(* \(#,##0.0\);_(* &quot;-&quot;??_);_(@_)"/>
    <numFmt numFmtId="171" formatCode="dd/mm/yyyy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2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2" applyFont="1"/>
    <xf numFmtId="2" fontId="0" fillId="0" borderId="0" xfId="0" applyNumberFormat="1"/>
    <xf numFmtId="166" fontId="0" fillId="0" borderId="0" xfId="0" applyNumberForma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2" fillId="0" borderId="0" xfId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65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3" fillId="0" borderId="0" xfId="0" applyNumberFormat="1" applyFont="1"/>
    <xf numFmtId="0" fontId="13" fillId="0" borderId="0" xfId="0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4" fillId="0" borderId="0" xfId="0" applyNumberFormat="1" applyFont="1" applyAlignment="1">
      <alignment horizontal="right"/>
    </xf>
    <xf numFmtId="0" fontId="15" fillId="0" borderId="0" xfId="0" applyFont="1"/>
    <xf numFmtId="167" fontId="6" fillId="0" borderId="0" xfId="0" applyNumberFormat="1" applyFont="1" applyAlignment="1">
      <alignment horizontal="right"/>
    </xf>
    <xf numFmtId="166" fontId="14" fillId="0" borderId="0" xfId="0" applyNumberFormat="1" applyFont="1"/>
    <xf numFmtId="169" fontId="2" fillId="0" borderId="0" xfId="1" applyNumberFormat="1" applyFont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Alignment="1">
      <alignment horizontal="left"/>
    </xf>
    <xf numFmtId="165" fontId="2" fillId="0" borderId="0" xfId="0" applyNumberFormat="1" applyFont="1"/>
    <xf numFmtId="1" fontId="2" fillId="0" borderId="0" xfId="0" applyNumberFormat="1" applyFont="1"/>
    <xf numFmtId="1" fontId="2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/>
    <xf numFmtId="0" fontId="16" fillId="0" borderId="0" xfId="0" applyFont="1"/>
    <xf numFmtId="170" fontId="2" fillId="0" borderId="0" xfId="1" applyNumberFormat="1" applyFont="1"/>
    <xf numFmtId="166" fontId="9" fillId="0" borderId="0" xfId="0" applyNumberFormat="1" applyFont="1"/>
    <xf numFmtId="171" fontId="9" fillId="0" borderId="0" xfId="0" applyNumberFormat="1" applyFont="1"/>
    <xf numFmtId="169" fontId="2" fillId="0" borderId="0" xfId="0" applyNumberFormat="1" applyFont="1"/>
    <xf numFmtId="43" fontId="2" fillId="0" borderId="0" xfId="0" applyNumberFormat="1" applyFont="1"/>
    <xf numFmtId="0" fontId="11" fillId="0" borderId="0" xfId="2" applyFont="1"/>
    <xf numFmtId="0" fontId="9" fillId="0" borderId="0" xfId="2" applyFont="1"/>
    <xf numFmtId="1" fontId="11" fillId="0" borderId="0" xfId="0" applyNumberFormat="1" applyFont="1"/>
    <xf numFmtId="1" fontId="6" fillId="0" borderId="0" xfId="0" applyNumberFormat="1" applyFont="1"/>
    <xf numFmtId="1" fontId="0" fillId="0" borderId="0" xfId="0" applyNumberFormat="1"/>
    <xf numFmtId="2" fontId="2" fillId="0" borderId="0" xfId="0" applyNumberFormat="1" applyFont="1" applyAlignment="1">
      <alignment horizontal="right" indent="1"/>
    </xf>
    <xf numFmtId="14" fontId="2" fillId="0" borderId="0" xfId="7" applyNumberFormat="1" applyFont="1"/>
    <xf numFmtId="14" fontId="2" fillId="0" borderId="0" xfId="0" applyNumberFormat="1" applyFont="1"/>
    <xf numFmtId="15" fontId="8" fillId="0" borderId="0" xfId="0" quotePrefix="1" applyNumberFormat="1" applyFont="1" applyAlignment="1">
      <alignment horizontal="right"/>
    </xf>
    <xf numFmtId="14" fontId="8" fillId="0" borderId="0" xfId="0" quotePrefix="1" applyNumberFormat="1" applyFont="1" applyAlignment="1">
      <alignment horizontal="right"/>
    </xf>
    <xf numFmtId="169" fontId="0" fillId="0" borderId="0" xfId="1" applyNumberFormat="1" applyFont="1"/>
    <xf numFmtId="169" fontId="0" fillId="0" borderId="0" xfId="0" applyNumberFormat="1"/>
    <xf numFmtId="49" fontId="2" fillId="0" borderId="0" xfId="1" quotePrefix="1" applyNumberFormat="1" applyFont="1"/>
    <xf numFmtId="49" fontId="2" fillId="0" borderId="0" xfId="1" applyNumberFormat="1" applyFont="1"/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52A9FF"/>
      <color rgb="FF002A85"/>
      <color rgb="FFF75C45"/>
      <color rgb="FF005F50"/>
      <color rgb="FF71C277"/>
      <color rgb="FF006D66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'2.1'!$A$5:$A$22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  1.-3. kv. 22-23</c:v>
                </c:pt>
              </c:strCache>
            </c:strRef>
          </c:cat>
          <c:val>
            <c:numRef>
              <c:f>'2.1'!$B$5:$B$22</c:f>
              <c:numCache>
                <c:formatCode>0.00</c:formatCode>
                <c:ptCount val="18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0.94</c:v>
                </c:pt>
                <c:pt idx="13">
                  <c:v>1.1200000000000001</c:v>
                </c:pt>
                <c:pt idx="14">
                  <c:v>1.24</c:v>
                </c:pt>
                <c:pt idx="16">
                  <c:v>1.21</c:v>
                </c:pt>
                <c:pt idx="17" formatCode="General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'2.1'!$A$5:$A$21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'2.1'!$C$5:$C$22</c:f>
              <c:numCache>
                <c:formatCode>General</c:formatCode>
                <c:ptCount val="18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11.9</c:v>
                </c:pt>
                <c:pt idx="12">
                  <c:v>9.1999999999999993</c:v>
                </c:pt>
                <c:pt idx="13">
                  <c:v>10.7</c:v>
                </c:pt>
                <c:pt idx="14">
                  <c:v>11.8</c:v>
                </c:pt>
                <c:pt idx="16">
                  <c:v>11.5</c:v>
                </c:pt>
                <c:pt idx="1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397447207066"/>
          <c:y val="7.7473952119621395E-2"/>
          <c:w val="0.8139327604796287"/>
          <c:h val="0.78126512085688526"/>
        </c:manualLayout>
      </c:layout>
      <c:lineChart>
        <c:grouping val="standard"/>
        <c:varyColors val="0"/>
        <c:ser>
          <c:idx val="0"/>
          <c:order val="0"/>
          <c:tx>
            <c:strRef>
              <c:f>'2.10'!$B$6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30.09.23</c:v>
                </c:pt>
              </c:strCache>
            </c:strRef>
          </c:cat>
          <c:val>
            <c:numRef>
              <c:f>'2.10'!$B$7:$B$20</c:f>
              <c:numCache>
                <c:formatCode>0.0</c:formatCode>
                <c:ptCount val="14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-2.1</c:v>
                </c:pt>
                <c:pt idx="13">
                  <c:v>-0.4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F1-420D-BF90-3812E74F4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'2.10'!$C$6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'2.10'!$A$7:$A$20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30.09.23</c:v>
                </c:pt>
              </c:strCache>
            </c:strRef>
          </c:cat>
          <c:val>
            <c:numRef>
              <c:f>'2.10'!$C$7:$C$20</c:f>
              <c:numCache>
                <c:formatCode>0.0</c:formatCode>
                <c:ptCount val="14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3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F1-420D-BF90-3812E74F4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0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355648489996841"/>
          <c:y val="0.89055810731991814"/>
          <c:w val="0.61219895230938459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'2.11'!$B$5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'2.11'!$B$6:$B$18</c:f>
              <c:numCache>
                <c:formatCode>0.0</c:formatCode>
                <c:ptCount val="13"/>
                <c:pt idx="0">
                  <c:v>40.299999999999997</c:v>
                </c:pt>
                <c:pt idx="1">
                  <c:v>38.4</c:v>
                </c:pt>
                <c:pt idx="2">
                  <c:v>35.9</c:v>
                </c:pt>
                <c:pt idx="3">
                  <c:v>35.5</c:v>
                </c:pt>
                <c:pt idx="4">
                  <c:v>35.6</c:v>
                </c:pt>
                <c:pt idx="5">
                  <c:v>35.1</c:v>
                </c:pt>
                <c:pt idx="6">
                  <c:v>35.6</c:v>
                </c:pt>
                <c:pt idx="7">
                  <c:v>36</c:v>
                </c:pt>
                <c:pt idx="8">
                  <c:v>36.700000000000003</c:v>
                </c:pt>
                <c:pt idx="9">
                  <c:v>36.1</c:v>
                </c:pt>
                <c:pt idx="10">
                  <c:v>36.6</c:v>
                </c:pt>
                <c:pt idx="11">
                  <c:v>36.4</c:v>
                </c:pt>
                <c:pt idx="12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8-4A8E-8265-E1746027CB1F}"/>
            </c:ext>
          </c:extLst>
        </c:ser>
        <c:ser>
          <c:idx val="3"/>
          <c:order val="1"/>
          <c:tx>
            <c:strRef>
              <c:f>'2.11'!$C$5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'2.11'!$C$6:$C$18</c:f>
              <c:numCache>
                <c:formatCode>0.0</c:formatCode>
                <c:ptCount val="13"/>
                <c:pt idx="0">
                  <c:v>55.3</c:v>
                </c:pt>
                <c:pt idx="1">
                  <c:v>54.300000000000004</c:v>
                </c:pt>
                <c:pt idx="2">
                  <c:v>52.000000000000007</c:v>
                </c:pt>
                <c:pt idx="3">
                  <c:v>49.8</c:v>
                </c:pt>
                <c:pt idx="4">
                  <c:v>46.9</c:v>
                </c:pt>
                <c:pt idx="5">
                  <c:v>47.199999999999996</c:v>
                </c:pt>
                <c:pt idx="6">
                  <c:v>46.800000000000004</c:v>
                </c:pt>
                <c:pt idx="7">
                  <c:v>45.900000000000006</c:v>
                </c:pt>
                <c:pt idx="8">
                  <c:v>46.099999999999994</c:v>
                </c:pt>
                <c:pt idx="9">
                  <c:v>44.499999999999993</c:v>
                </c:pt>
                <c:pt idx="10">
                  <c:v>44.9</c:v>
                </c:pt>
                <c:pt idx="11">
                  <c:v>44.199999999999996</c:v>
                </c:pt>
                <c:pt idx="12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8-4A8E-8265-E1746027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'2.11'!$D$5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'2.11'!$A$6:$A$18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'2.11'!$D$6:$D$18</c:f>
              <c:numCache>
                <c:formatCode>0.0</c:formatCode>
                <c:ptCount val="13"/>
                <c:pt idx="0">
                  <c:v>95.6</c:v>
                </c:pt>
                <c:pt idx="1">
                  <c:v>92.7</c:v>
                </c:pt>
                <c:pt idx="2">
                  <c:v>87.9</c:v>
                </c:pt>
                <c:pt idx="3">
                  <c:v>85.3</c:v>
                </c:pt>
                <c:pt idx="4">
                  <c:v>82.5</c:v>
                </c:pt>
                <c:pt idx="5">
                  <c:v>82.3</c:v>
                </c:pt>
                <c:pt idx="6">
                  <c:v>82.4</c:v>
                </c:pt>
                <c:pt idx="7">
                  <c:v>81.900000000000006</c:v>
                </c:pt>
                <c:pt idx="8">
                  <c:v>82.8</c:v>
                </c:pt>
                <c:pt idx="9">
                  <c:v>80.599999999999994</c:v>
                </c:pt>
                <c:pt idx="10">
                  <c:v>81.5</c:v>
                </c:pt>
                <c:pt idx="11">
                  <c:v>80.599999999999994</c:v>
                </c:pt>
                <c:pt idx="12">
                  <c:v>82.5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A48-4A8E-8265-E1746027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'2.12'!$B$7:$B$22</c:f>
              <c:numCache>
                <c:formatCode>0.0</c:formatCode>
                <c:ptCount val="16"/>
                <c:pt idx="0">
                  <c:v>12</c:v>
                </c:pt>
                <c:pt idx="1">
                  <c:v>11.3</c:v>
                </c:pt>
                <c:pt idx="2">
                  <c:v>11.6</c:v>
                </c:pt>
                <c:pt idx="3">
                  <c:v>11.6</c:v>
                </c:pt>
                <c:pt idx="4">
                  <c:v>11.4</c:v>
                </c:pt>
                <c:pt idx="5">
                  <c:v>11</c:v>
                </c:pt>
                <c:pt idx="6">
                  <c:v>10.3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7.1</c:v>
                </c:pt>
                <c:pt idx="14">
                  <c:v>7.4</c:v>
                </c:pt>
                <c:pt idx="15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D-4C4F-BE8F-F367383B93C9}"/>
            </c:ext>
          </c:extLst>
        </c:ser>
        <c:ser>
          <c:idx val="2"/>
          <c:order val="2"/>
          <c:tx>
            <c:strRef>
              <c:f>'2.12'!$D$6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'2.12'!$D$7:$D$22</c:f>
              <c:numCache>
                <c:formatCode>0.0</c:formatCode>
                <c:ptCount val="16"/>
                <c:pt idx="0">
                  <c:v>5.7</c:v>
                </c:pt>
                <c:pt idx="1">
                  <c:v>6.5</c:v>
                </c:pt>
                <c:pt idx="2">
                  <c:v>6.9</c:v>
                </c:pt>
                <c:pt idx="3">
                  <c:v>7</c:v>
                </c:pt>
                <c:pt idx="4">
                  <c:v>7</c:v>
                </c:pt>
                <c:pt idx="5">
                  <c:v>7.6</c:v>
                </c:pt>
                <c:pt idx="6">
                  <c:v>5.4</c:v>
                </c:pt>
                <c:pt idx="7">
                  <c:v>5.6</c:v>
                </c:pt>
                <c:pt idx="8">
                  <c:v>5.6</c:v>
                </c:pt>
                <c:pt idx="9">
                  <c:v>4.3</c:v>
                </c:pt>
                <c:pt idx="10">
                  <c:v>3.8</c:v>
                </c:pt>
                <c:pt idx="11">
                  <c:v>3</c:v>
                </c:pt>
                <c:pt idx="12">
                  <c:v>2.4</c:v>
                </c:pt>
                <c:pt idx="14">
                  <c:v>2.7</c:v>
                </c:pt>
                <c:pt idx="15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'2.12'!$C$7:$C$22</c:f>
              <c:numCache>
                <c:formatCode>0.0</c:formatCode>
                <c:ptCount val="16"/>
                <c:pt idx="0">
                  <c:v>2.8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1.7</c:v>
                </c:pt>
                <c:pt idx="7">
                  <c:v>1.3</c:v>
                </c:pt>
                <c:pt idx="8">
                  <c:v>1.7</c:v>
                </c:pt>
                <c:pt idx="9">
                  <c:v>2.8</c:v>
                </c:pt>
                <c:pt idx="10">
                  <c:v>3</c:v>
                </c:pt>
                <c:pt idx="11">
                  <c:v>2.5</c:v>
                </c:pt>
                <c:pt idx="12">
                  <c:v>2.2000000000000002</c:v>
                </c:pt>
                <c:pt idx="14">
                  <c:v>2.1</c:v>
                </c:pt>
                <c:pt idx="15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'2.13'!$B$6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'2.13'!$B$7:$B$19</c:f>
              <c:numCache>
                <c:formatCode>0.0</c:formatCode>
                <c:ptCount val="13"/>
                <c:pt idx="0">
                  <c:v>4</c:v>
                </c:pt>
                <c:pt idx="1">
                  <c:v>3.8</c:v>
                </c:pt>
                <c:pt idx="2">
                  <c:v>3.6</c:v>
                </c:pt>
                <c:pt idx="3">
                  <c:v>3.5</c:v>
                </c:pt>
                <c:pt idx="4">
                  <c:v>4.8</c:v>
                </c:pt>
                <c:pt idx="5">
                  <c:v>4.5</c:v>
                </c:pt>
                <c:pt idx="6">
                  <c:v>4.0999999999999996</c:v>
                </c:pt>
                <c:pt idx="7">
                  <c:v>4.2</c:v>
                </c:pt>
                <c:pt idx="8">
                  <c:v>2.6</c:v>
                </c:pt>
                <c:pt idx="9">
                  <c:v>4</c:v>
                </c:pt>
                <c:pt idx="10">
                  <c:v>4.01</c:v>
                </c:pt>
                <c:pt idx="11">
                  <c:v>4.0999999999999996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'2.13'!$C$6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'2.13'!$C$7:$C$19</c:f>
              <c:numCache>
                <c:formatCode>0.0</c:formatCode>
                <c:ptCount val="13"/>
                <c:pt idx="0">
                  <c:v>1.2999999999999998</c:v>
                </c:pt>
                <c:pt idx="1">
                  <c:v>1.2000000000000002</c:v>
                </c:pt>
                <c:pt idx="2">
                  <c:v>1.1000000000000001</c:v>
                </c:pt>
                <c:pt idx="3">
                  <c:v>1.2000000000000002</c:v>
                </c:pt>
                <c:pt idx="4">
                  <c:v>2.5</c:v>
                </c:pt>
                <c:pt idx="5">
                  <c:v>4.9000000000000004</c:v>
                </c:pt>
                <c:pt idx="6">
                  <c:v>5.0999999999999996</c:v>
                </c:pt>
                <c:pt idx="7">
                  <c:v>6.9999999999999991</c:v>
                </c:pt>
                <c:pt idx="8">
                  <c:v>6</c:v>
                </c:pt>
                <c:pt idx="9">
                  <c:v>3.67</c:v>
                </c:pt>
                <c:pt idx="10">
                  <c:v>3.6900000000000004</c:v>
                </c:pt>
                <c:pt idx="11">
                  <c:v>2.3000000000000007</c:v>
                </c:pt>
                <c:pt idx="12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'2.13'!$D$6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'2.13'!$A$7:$A$19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'2.13'!$D$7:$D$19</c:f>
              <c:numCache>
                <c:formatCode>0.0</c:formatCode>
                <c:ptCount val="13"/>
                <c:pt idx="0">
                  <c:v>5.3</c:v>
                </c:pt>
                <c:pt idx="1">
                  <c:v>5</c:v>
                </c:pt>
                <c:pt idx="2">
                  <c:v>4.7</c:v>
                </c:pt>
                <c:pt idx="3">
                  <c:v>4.7</c:v>
                </c:pt>
                <c:pt idx="4">
                  <c:v>7.3</c:v>
                </c:pt>
                <c:pt idx="5">
                  <c:v>9.4</c:v>
                </c:pt>
                <c:pt idx="6">
                  <c:v>9.1999999999999993</c:v>
                </c:pt>
                <c:pt idx="7">
                  <c:v>11.2</c:v>
                </c:pt>
                <c:pt idx="8">
                  <c:v>8.6</c:v>
                </c:pt>
                <c:pt idx="9">
                  <c:v>7.67</c:v>
                </c:pt>
                <c:pt idx="10">
                  <c:v>7.7</c:v>
                </c:pt>
                <c:pt idx="11">
                  <c:v>6.4</c:v>
                </c:pt>
                <c:pt idx="12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'2.14'!$B$6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'2.14'!$B$7:$B$19</c:f>
              <c:numCache>
                <c:formatCode>0.0</c:formatCode>
                <c:ptCount val="13"/>
                <c:pt idx="0">
                  <c:v>12.6</c:v>
                </c:pt>
                <c:pt idx="1">
                  <c:v>12.32</c:v>
                </c:pt>
                <c:pt idx="2">
                  <c:v>12.4</c:v>
                </c:pt>
                <c:pt idx="3">
                  <c:v>11.3</c:v>
                </c:pt>
                <c:pt idx="4">
                  <c:v>9.5</c:v>
                </c:pt>
                <c:pt idx="5">
                  <c:v>9.1999999999999993</c:v>
                </c:pt>
                <c:pt idx="6">
                  <c:v>8.9</c:v>
                </c:pt>
                <c:pt idx="7">
                  <c:v>8.1</c:v>
                </c:pt>
                <c:pt idx="8">
                  <c:v>7.5</c:v>
                </c:pt>
                <c:pt idx="9">
                  <c:v>6</c:v>
                </c:pt>
                <c:pt idx="10">
                  <c:v>5.7</c:v>
                </c:pt>
                <c:pt idx="11">
                  <c:v>5.4</c:v>
                </c:pt>
                <c:pt idx="12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'2.14'!$C$6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'2.14'!$C$7:$C$19</c:f>
              <c:numCache>
                <c:formatCode>0.0</c:formatCode>
                <c:ptCount val="13"/>
                <c:pt idx="0">
                  <c:v>9.5000000000000018</c:v>
                </c:pt>
                <c:pt idx="1">
                  <c:v>9.2800000000000011</c:v>
                </c:pt>
                <c:pt idx="2">
                  <c:v>10.1</c:v>
                </c:pt>
                <c:pt idx="3">
                  <c:v>10.199999999999999</c:v>
                </c:pt>
                <c:pt idx="4">
                  <c:v>9</c:v>
                </c:pt>
                <c:pt idx="5">
                  <c:v>7.1999999999999993</c:v>
                </c:pt>
                <c:pt idx="6">
                  <c:v>6.7999999999999989</c:v>
                </c:pt>
                <c:pt idx="7">
                  <c:v>4.9000000000000004</c:v>
                </c:pt>
                <c:pt idx="8">
                  <c:v>5.3000000000000007</c:v>
                </c:pt>
                <c:pt idx="9">
                  <c:v>5.8000000000000007</c:v>
                </c:pt>
                <c:pt idx="10">
                  <c:v>6.8999999999999995</c:v>
                </c:pt>
                <c:pt idx="11">
                  <c:v>7.2999999999999989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'2.14'!$D$6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'2.14'!$A$7:$A$19</c:f>
              <c:strCache>
                <c:ptCount val="13"/>
                <c:pt idx="0">
                  <c:v> 30.09.20</c:v>
                </c:pt>
                <c:pt idx="1">
                  <c:v>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'2.14'!$D$7:$D$19</c:f>
              <c:numCache>
                <c:formatCode>0.0</c:formatCode>
                <c:ptCount val="13"/>
                <c:pt idx="0">
                  <c:v>22.1</c:v>
                </c:pt>
                <c:pt idx="1">
                  <c:v>21.6</c:v>
                </c:pt>
                <c:pt idx="2">
                  <c:v>22.5</c:v>
                </c:pt>
                <c:pt idx="3">
                  <c:v>21.5</c:v>
                </c:pt>
                <c:pt idx="4">
                  <c:v>18.5</c:v>
                </c:pt>
                <c:pt idx="5">
                  <c:v>16.399999999999999</c:v>
                </c:pt>
                <c:pt idx="6">
                  <c:v>15.7</c:v>
                </c:pt>
                <c:pt idx="7">
                  <c:v>13</c:v>
                </c:pt>
                <c:pt idx="8">
                  <c:v>12.8</c:v>
                </c:pt>
                <c:pt idx="9">
                  <c:v>11.8</c:v>
                </c:pt>
                <c:pt idx="10">
                  <c:v>12.6</c:v>
                </c:pt>
                <c:pt idx="11">
                  <c:v>12.7</c:v>
                </c:pt>
                <c:pt idx="12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30.09.23</c:v>
                </c:pt>
              </c:strCache>
            </c:strRef>
          </c:cat>
          <c:val>
            <c:numRef>
              <c:f>'2.15'!$B$7:$B$20</c:f>
              <c:numCache>
                <c:formatCode>0.0</c:formatCode>
                <c:ptCount val="14"/>
                <c:pt idx="0">
                  <c:v>5.9</c:v>
                </c:pt>
                <c:pt idx="1">
                  <c:v>5</c:v>
                </c:pt>
                <c:pt idx="2">
                  <c:v>4.5</c:v>
                </c:pt>
                <c:pt idx="3">
                  <c:v>4.7</c:v>
                </c:pt>
                <c:pt idx="4">
                  <c:v>4.5</c:v>
                </c:pt>
                <c:pt idx="5">
                  <c:v>5</c:v>
                </c:pt>
                <c:pt idx="6">
                  <c:v>5.2</c:v>
                </c:pt>
                <c:pt idx="7">
                  <c:v>6.2</c:v>
                </c:pt>
                <c:pt idx="8">
                  <c:v>7.3</c:v>
                </c:pt>
                <c:pt idx="9">
                  <c:v>11.1</c:v>
                </c:pt>
                <c:pt idx="10">
                  <c:v>13.9</c:v>
                </c:pt>
                <c:pt idx="11">
                  <c:v>11.9</c:v>
                </c:pt>
                <c:pt idx="12">
                  <c:v>8.1</c:v>
                </c:pt>
                <c:pt idx="13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30.09.23</c:v>
                </c:pt>
              </c:strCache>
            </c:strRef>
          </c:cat>
          <c:val>
            <c:numRef>
              <c:f>'2.15'!$C$7:$C$20</c:f>
              <c:numCache>
                <c:formatCode>0.0</c:formatCode>
                <c:ptCount val="14"/>
                <c:pt idx="4">
                  <c:v>5</c:v>
                </c:pt>
                <c:pt idx="5">
                  <c:v>5.7</c:v>
                </c:pt>
                <c:pt idx="6">
                  <c:v>6.4</c:v>
                </c:pt>
                <c:pt idx="7">
                  <c:v>7.7</c:v>
                </c:pt>
                <c:pt idx="8">
                  <c:v>9.8000000000000007</c:v>
                </c:pt>
                <c:pt idx="9">
                  <c:v>15.4</c:v>
                </c:pt>
                <c:pt idx="10">
                  <c:v>20.5</c:v>
                </c:pt>
                <c:pt idx="11">
                  <c:v>16.100000000000001</c:v>
                </c:pt>
                <c:pt idx="12">
                  <c:v>5.8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30.09.20</c:v>
                </c:pt>
                <c:pt idx="1">
                  <c:v> 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 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'2.16'!$B$7:$B$19</c:f>
              <c:numCache>
                <c:formatCode>0.0</c:formatCode>
                <c:ptCount val="13"/>
                <c:pt idx="0">
                  <c:v>13.2</c:v>
                </c:pt>
                <c:pt idx="1">
                  <c:v>13.3</c:v>
                </c:pt>
                <c:pt idx="2">
                  <c:v>14.1</c:v>
                </c:pt>
                <c:pt idx="3">
                  <c:v>13.2</c:v>
                </c:pt>
                <c:pt idx="4">
                  <c:v>11.3</c:v>
                </c:pt>
                <c:pt idx="5">
                  <c:v>11.3</c:v>
                </c:pt>
                <c:pt idx="6">
                  <c:v>10.6</c:v>
                </c:pt>
                <c:pt idx="7">
                  <c:v>9.8000000000000007</c:v>
                </c:pt>
                <c:pt idx="8">
                  <c:v>9.1</c:v>
                </c:pt>
                <c:pt idx="9">
                  <c:v>7.5</c:v>
                </c:pt>
                <c:pt idx="10">
                  <c:v>7</c:v>
                </c:pt>
                <c:pt idx="11">
                  <c:v>6.7</c:v>
                </c:pt>
                <c:pt idx="12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30.09.20</c:v>
                </c:pt>
                <c:pt idx="1">
                  <c:v> 31.12.20</c:v>
                </c:pt>
                <c:pt idx="2">
                  <c:v>31.03.21</c:v>
                </c:pt>
                <c:pt idx="3">
                  <c:v>30.06.21</c:v>
                </c:pt>
                <c:pt idx="4">
                  <c:v>30.09.21</c:v>
                </c:pt>
                <c:pt idx="5">
                  <c:v> 31.12.21</c:v>
                </c:pt>
                <c:pt idx="6">
                  <c:v>31.03.22</c:v>
                </c:pt>
                <c:pt idx="7">
                  <c:v>30.06.22</c:v>
                </c:pt>
                <c:pt idx="8">
                  <c:v>30.09.22</c:v>
                </c:pt>
                <c:pt idx="9">
                  <c:v>31.12.22</c:v>
                </c:pt>
                <c:pt idx="10">
                  <c:v>31.03.23</c:v>
                </c:pt>
                <c:pt idx="11">
                  <c:v>30.06.23</c:v>
                </c:pt>
                <c:pt idx="12">
                  <c:v>30.09.23</c:v>
                </c:pt>
              </c:strCache>
            </c:strRef>
          </c:cat>
          <c:val>
            <c:numRef>
              <c:f>'2.16'!$C$7:$C$19</c:f>
              <c:numCache>
                <c:formatCode>0.0</c:formatCode>
                <c:ptCount val="13"/>
                <c:pt idx="0">
                  <c:v>18.3</c:v>
                </c:pt>
                <c:pt idx="1">
                  <c:v>19.3</c:v>
                </c:pt>
                <c:pt idx="2">
                  <c:v>21.1</c:v>
                </c:pt>
                <c:pt idx="3">
                  <c:v>20.2</c:v>
                </c:pt>
                <c:pt idx="4">
                  <c:v>16.100000000000001</c:v>
                </c:pt>
                <c:pt idx="5">
                  <c:v>15.9</c:v>
                </c:pt>
                <c:pt idx="6">
                  <c:v>12.6</c:v>
                </c:pt>
                <c:pt idx="7">
                  <c:v>14.7</c:v>
                </c:pt>
                <c:pt idx="8">
                  <c:v>13.7</c:v>
                </c:pt>
                <c:pt idx="9">
                  <c:v>7.6</c:v>
                </c:pt>
                <c:pt idx="10">
                  <c:v>8.1</c:v>
                </c:pt>
                <c:pt idx="11">
                  <c:v>4.8</c:v>
                </c:pt>
                <c:pt idx="12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2519174686497523"/>
        </c:manualLayout>
      </c:layout>
      <c:lineChart>
        <c:grouping val="standard"/>
        <c:varyColors val="0"/>
        <c:ser>
          <c:idx val="0"/>
          <c:order val="0"/>
          <c:tx>
            <c:strRef>
              <c:f>'2.17'!$B$6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'2.17'!$B$7:$B$22</c:f>
              <c:numCache>
                <c:formatCode>0.00</c:formatCode>
                <c:ptCount val="16"/>
                <c:pt idx="0">
                  <c:v>5.31</c:v>
                </c:pt>
                <c:pt idx="1">
                  <c:v>5.08</c:v>
                </c:pt>
                <c:pt idx="2">
                  <c:v>5.05</c:v>
                </c:pt>
                <c:pt idx="3">
                  <c:v>5.35</c:v>
                </c:pt>
                <c:pt idx="4">
                  <c:v>5.34</c:v>
                </c:pt>
                <c:pt idx="5">
                  <c:v>5.03</c:v>
                </c:pt>
                <c:pt idx="6">
                  <c:v>4.01</c:v>
                </c:pt>
                <c:pt idx="7">
                  <c:v>4.1399999999999997</c:v>
                </c:pt>
                <c:pt idx="8">
                  <c:v>3.88</c:v>
                </c:pt>
                <c:pt idx="9">
                  <c:v>3.87</c:v>
                </c:pt>
                <c:pt idx="10">
                  <c:v>3.69</c:v>
                </c:pt>
                <c:pt idx="11">
                  <c:v>4.08</c:v>
                </c:pt>
                <c:pt idx="12">
                  <c:v>3.78</c:v>
                </c:pt>
                <c:pt idx="14">
                  <c:v>3.73</c:v>
                </c:pt>
                <c:pt idx="15">
                  <c:v>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77-40C9-84E9-CC0AB6C50B4E}"/>
            </c:ext>
          </c:extLst>
        </c:ser>
        <c:ser>
          <c:idx val="2"/>
          <c:order val="2"/>
          <c:tx>
            <c:strRef>
              <c:f>'2.17'!$C$6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'2.17'!$C$7:$C$22</c:f>
              <c:numCache>
                <c:formatCode>0.00</c:formatCode>
                <c:ptCount val="16"/>
                <c:pt idx="0">
                  <c:v>0.91000000000000014</c:v>
                </c:pt>
                <c:pt idx="1">
                  <c:v>0.52</c:v>
                </c:pt>
                <c:pt idx="2">
                  <c:v>0.61000000000000032</c:v>
                </c:pt>
                <c:pt idx="3">
                  <c:v>0.53999999999999959</c:v>
                </c:pt>
                <c:pt idx="4">
                  <c:v>0.5299999999999998</c:v>
                </c:pt>
                <c:pt idx="5">
                  <c:v>0.44</c:v>
                </c:pt>
                <c:pt idx="6">
                  <c:v>0.23</c:v>
                </c:pt>
                <c:pt idx="7">
                  <c:v>0.39</c:v>
                </c:pt>
                <c:pt idx="8">
                  <c:v>0.31</c:v>
                </c:pt>
                <c:pt idx="9">
                  <c:v>0.48</c:v>
                </c:pt>
                <c:pt idx="10">
                  <c:v>0.68</c:v>
                </c:pt>
                <c:pt idx="11">
                  <c:v>7.0000000000000007E-2</c:v>
                </c:pt>
                <c:pt idx="12">
                  <c:v>0.16</c:v>
                </c:pt>
                <c:pt idx="14">
                  <c:v>0.04</c:v>
                </c:pt>
                <c:pt idx="15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77-40C9-84E9-CC0AB6C50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1.- 3 kvartal 22</c:v>
                </c:pt>
                <c:pt idx="15">
                  <c:v>1.- 3. kvartal       '22 '23</c:v>
                </c:pt>
              </c:strCache>
            </c:strRef>
          </c:cat>
          <c:val>
            <c:numRef>
              <c:f>'2.17'!$D$7:$D$22</c:f>
              <c:numCache>
                <c:formatCode>0.00</c:formatCode>
                <c:ptCount val="16"/>
                <c:pt idx="0">
                  <c:v>2.27</c:v>
                </c:pt>
                <c:pt idx="1">
                  <c:v>2.34</c:v>
                </c:pt>
                <c:pt idx="2">
                  <c:v>2.34</c:v>
                </c:pt>
                <c:pt idx="3">
                  <c:v>2.72</c:v>
                </c:pt>
                <c:pt idx="4">
                  <c:v>3.03</c:v>
                </c:pt>
                <c:pt idx="5">
                  <c:v>2.73</c:v>
                </c:pt>
                <c:pt idx="6">
                  <c:v>2.42</c:v>
                </c:pt>
                <c:pt idx="7">
                  <c:v>2.2599999999999998</c:v>
                </c:pt>
                <c:pt idx="8">
                  <c:v>2.21</c:v>
                </c:pt>
                <c:pt idx="9">
                  <c:v>2.0099999999999998</c:v>
                </c:pt>
                <c:pt idx="10">
                  <c:v>1.68</c:v>
                </c:pt>
                <c:pt idx="11">
                  <c:v>2.57</c:v>
                </c:pt>
                <c:pt idx="12">
                  <c:v>2.2999999999999998</c:v>
                </c:pt>
                <c:pt idx="14">
                  <c:v>2.37</c:v>
                </c:pt>
                <c:pt idx="15">
                  <c:v>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77-40C9-84E9-CC0AB6C50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9789041994750651"/>
          <c:w val="0.71690157480314964"/>
          <c:h val="7.7867454068241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'2.18'!$A$6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'2.18'!$B$5:$N$5</c:f>
              <c:numCache>
                <c:formatCode>dd/mm/yy;@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'2.18'!$B$6:$N$6</c:f>
              <c:numCache>
                <c:formatCode>0.0</c:formatCode>
                <c:ptCount val="13"/>
                <c:pt idx="0">
                  <c:v>19.8</c:v>
                </c:pt>
                <c:pt idx="1">
                  <c:v>19.3</c:v>
                </c:pt>
                <c:pt idx="2">
                  <c:v>19.600000000000001</c:v>
                </c:pt>
                <c:pt idx="3">
                  <c:v>19.899999999999999</c:v>
                </c:pt>
                <c:pt idx="4">
                  <c:v>19.2</c:v>
                </c:pt>
                <c:pt idx="5">
                  <c:v>19.899999999999999</c:v>
                </c:pt>
                <c:pt idx="6">
                  <c:v>20.3</c:v>
                </c:pt>
                <c:pt idx="7">
                  <c:v>19.3</c:v>
                </c:pt>
                <c:pt idx="8">
                  <c:v>19.7</c:v>
                </c:pt>
                <c:pt idx="9">
                  <c:v>21.8</c:v>
                </c:pt>
                <c:pt idx="10">
                  <c:v>22.1</c:v>
                </c:pt>
                <c:pt idx="11">
                  <c:v>22.9</c:v>
                </c:pt>
                <c:pt idx="12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F-4C5C-B55C-5168BE19DEB9}"/>
            </c:ext>
          </c:extLst>
        </c:ser>
        <c:ser>
          <c:idx val="2"/>
          <c:order val="1"/>
          <c:tx>
            <c:strRef>
              <c:f>'2.18'!$A$7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'2.18'!$B$5:$N$5</c:f>
              <c:numCache>
                <c:formatCode>dd/mm/yy;@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'2.18'!$B$7:$N$7</c:f>
              <c:numCache>
                <c:formatCode>0.0</c:formatCode>
                <c:ptCount val="13"/>
                <c:pt idx="0">
                  <c:v>6.3999999999999986</c:v>
                </c:pt>
                <c:pt idx="1">
                  <c:v>6.3999999999999986</c:v>
                </c:pt>
                <c:pt idx="2">
                  <c:v>6.5999999999999979</c:v>
                </c:pt>
                <c:pt idx="3">
                  <c:v>6.6000000000000014</c:v>
                </c:pt>
                <c:pt idx="4">
                  <c:v>6.6000000000000014</c:v>
                </c:pt>
                <c:pt idx="5">
                  <c:v>6.8000000000000007</c:v>
                </c:pt>
                <c:pt idx="6">
                  <c:v>6.8000000000000007</c:v>
                </c:pt>
                <c:pt idx="7">
                  <c:v>7.1</c:v>
                </c:pt>
                <c:pt idx="8">
                  <c:v>7.2</c:v>
                </c:pt>
                <c:pt idx="9">
                  <c:v>7.2</c:v>
                </c:pt>
                <c:pt idx="10">
                  <c:v>7.3</c:v>
                </c:pt>
                <c:pt idx="11">
                  <c:v>7.4</c:v>
                </c:pt>
                <c:pt idx="12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'2.18'!$A$8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'2.18'!$B$5:$N$5</c:f>
              <c:numCache>
                <c:formatCode>dd/mm/yy;@</c:formatCode>
                <c:ptCount val="13"/>
                <c:pt idx="0">
                  <c:v>44104</c:v>
                </c:pt>
                <c:pt idx="1">
                  <c:v>44196</c:v>
                </c:pt>
                <c:pt idx="2">
                  <c:v>44286</c:v>
                </c:pt>
                <c:pt idx="3">
                  <c:v>44377</c:v>
                </c:pt>
                <c:pt idx="4">
                  <c:v>44469</c:v>
                </c:pt>
                <c:pt idx="5">
                  <c:v>44561</c:v>
                </c:pt>
                <c:pt idx="6">
                  <c:v>44651</c:v>
                </c:pt>
                <c:pt idx="7">
                  <c:v>44742</c:v>
                </c:pt>
                <c:pt idx="8">
                  <c:v>44834</c:v>
                </c:pt>
                <c:pt idx="9">
                  <c:v>44926</c:v>
                </c:pt>
                <c:pt idx="10">
                  <c:v>45016</c:v>
                </c:pt>
                <c:pt idx="11">
                  <c:v>45107</c:v>
                </c:pt>
                <c:pt idx="12">
                  <c:v>45199</c:v>
                </c:pt>
              </c:numCache>
            </c:numRef>
          </c:cat>
          <c:val>
            <c:numRef>
              <c:f>'2.18'!$B$8:$N$8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AF-4C5C-B55C-5168BE19D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dateAx>
        <c:axId val="48615258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8615094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06535947712441E-2"/>
          <c:y val="3.3720636856611599E-2"/>
          <c:w val="0.83830424836601303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- 3. kvartal 2023*</c:v>
                </c:pt>
              </c:strCache>
            </c:strRef>
          </c:cat>
          <c:val>
            <c:numRef>
              <c:f>'3.3'!$B$6:$Q$6</c:f>
              <c:numCache>
                <c:formatCode>0.0</c:formatCode>
                <c:ptCount val="16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4.1941295167482595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5.1701204631154472</c:v>
                </c:pt>
                <c:pt idx="14">
                  <c:v>7.7692064948778214E-2</c:v>
                </c:pt>
                <c:pt idx="15" formatCode="_(* #\ ##0.0_);_(* \(#\ ##0.0\);_(* &quot;-&quot;??_);_(@_)">
                  <c:v>3.7747986572300274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- 3. kvartal 2023*</c:v>
                </c:pt>
              </c:strCache>
            </c:strRef>
          </c:cat>
          <c:val>
            <c:numRef>
              <c:f>'3.3'!$B$7:$Q$7</c:f>
              <c:numCache>
                <c:formatCode>0.0</c:formatCode>
                <c:ptCount val="16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7.0995277930769394</c:v>
                </c:pt>
                <c:pt idx="14">
                  <c:v>-0.69227275448198822</c:v>
                </c:pt>
                <c:pt idx="15" formatCode="_(* #\ ##0.0_);_(* \(#\ ##0.0\);_(* &quot;-&quot;??_);_(@_)">
                  <c:v>3.9805033101783183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87-4EBC-BB77-86C314CF7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53327"/>
        <c:axId val="944058607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30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tickMarkSkip val="1"/>
        <c:noMultiLvlLbl val="0"/>
      </c:catAx>
      <c:valAx>
        <c:axId val="429073152"/>
        <c:scaling>
          <c:orientation val="minMax"/>
          <c:max val="10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At val="1"/>
        <c:crossBetween val="midCat"/>
      </c:valAx>
      <c:valAx>
        <c:axId val="944058607"/>
        <c:scaling>
          <c:orientation val="minMax"/>
          <c:max val="10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44053327"/>
        <c:crosses val="max"/>
        <c:crossBetween val="between"/>
      </c:valAx>
      <c:catAx>
        <c:axId val="944053327"/>
        <c:scaling>
          <c:orientation val="minMax"/>
        </c:scaling>
        <c:delete val="1"/>
        <c:axPos val="b"/>
        <c:majorTickMark val="out"/>
        <c:minorTickMark val="none"/>
        <c:tickLblPos val="nextTo"/>
        <c:crossAx val="944058607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432941176470589"/>
          <c:y val="0.91664484126984125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3514448013053824"/>
          <c:h val="0.7766635585025556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'2.2'!$B$6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'2.2'!$B$7:$B$9</c:f>
              <c:numCache>
                <c:formatCode>0.0</c:formatCode>
                <c:ptCount val="3"/>
                <c:pt idx="0">
                  <c:v>12.9</c:v>
                </c:pt>
                <c:pt idx="1">
                  <c:v>8.8000000000000007</c:v>
                </c:pt>
                <c:pt idx="2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92-4BDD-89BC-E5F82BB476F4}"/>
            </c:ext>
          </c:extLst>
        </c:ser>
        <c:ser>
          <c:idx val="0"/>
          <c:order val="1"/>
          <c:tx>
            <c:strRef>
              <c:f>'2.2'!$C$6</c:f>
              <c:strCache>
                <c:ptCount val="1"/>
                <c:pt idx="0">
                  <c:v>1.-3.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'2.2'!$C$7:$C$9</c:f>
              <c:numCache>
                <c:formatCode>0.0</c:formatCode>
                <c:ptCount val="3"/>
                <c:pt idx="0">
                  <c:v>15.9</c:v>
                </c:pt>
                <c:pt idx="1">
                  <c:v>10.7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'2.2'!$D$6</c:f>
              <c:strCache>
                <c:ptCount val="1"/>
              </c:strCache>
            </c:strRef>
          </c:tx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74523535627444"/>
          <c:y val="0.90856333747755214"/>
          <c:w val="0.50110630666408063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1.- 3. kvartal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1.2445453538532991</c:v>
                </c:pt>
                <c:pt idx="1">
                  <c:v>-1.4569276401455999</c:v>
                </c:pt>
                <c:pt idx="2">
                  <c:v>-0.94423330088752033</c:v>
                </c:pt>
                <c:pt idx="3">
                  <c:v>0.4270652999056157</c:v>
                </c:pt>
                <c:pt idx="4">
                  <c:v>-1.6765891611141948</c:v>
                </c:pt>
                <c:pt idx="5">
                  <c:v>0.93431352875930074</c:v>
                </c:pt>
                <c:pt idx="6">
                  <c:v>0.25209349311345886</c:v>
                </c:pt>
                <c:pt idx="7">
                  <c:v>-1.0446493717266359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1.- 3.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1.444853082563391</c:v>
                </c:pt>
                <c:pt idx="1">
                  <c:v>1.4264996844158162</c:v>
                </c:pt>
                <c:pt idx="2">
                  <c:v>0.28267786114373195</c:v>
                </c:pt>
                <c:pt idx="3">
                  <c:v>-0.46840206277906082</c:v>
                </c:pt>
                <c:pt idx="4">
                  <c:v>-0.12078325851724303</c:v>
                </c:pt>
                <c:pt idx="5">
                  <c:v>0.65456231954474919</c:v>
                </c:pt>
                <c:pt idx="6">
                  <c:v>0.14337782861546522</c:v>
                </c:pt>
                <c:pt idx="7">
                  <c:v>-1.195003034899178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5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5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3898769841269845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'3.5'!$B$7:$Q$7</c:f>
              <c:numCache>
                <c:formatCode>0.0</c:formatCode>
                <c:ptCount val="16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14.612261322593234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18.416613627372563</c:v>
                </c:pt>
                <c:pt idx="12">
                  <c:v>16.812839356089285</c:v>
                </c:pt>
                <c:pt idx="13">
                  <c:v>21.511406390955894</c:v>
                </c:pt>
                <c:pt idx="14">
                  <c:v>20.341490899422723</c:v>
                </c:pt>
                <c:pt idx="15">
                  <c:v>22.405377946248102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'3.5'!$B$8:$Q$8</c:f>
              <c:numCache>
                <c:formatCode>0.0</c:formatCode>
                <c:ptCount val="16"/>
                <c:pt idx="0">
                  <c:v>36.957489243745066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27.289719306535016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21.708472055232306</c:v>
                </c:pt>
                <c:pt idx="11">
                  <c:v>19.454759116575325</c:v>
                </c:pt>
                <c:pt idx="12">
                  <c:v>20.505639574680302</c:v>
                </c:pt>
                <c:pt idx="13">
                  <c:v>18.597569714608536</c:v>
                </c:pt>
                <c:pt idx="14">
                  <c:v>15.976964898882729</c:v>
                </c:pt>
                <c:pt idx="15">
                  <c:v>12.580923765837682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'3.5'!$B$9:$Q$9</c:f>
              <c:numCache>
                <c:formatCode>0.0</c:formatCode>
                <c:ptCount val="16"/>
                <c:pt idx="14">
                  <c:v>9.3972118271780811</c:v>
                </c:pt>
                <c:pt idx="15">
                  <c:v>40.755155066995016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'3.5'!$B$10:$Q$10</c:f>
              <c:numCache>
                <c:formatCode>0.0</c:formatCode>
                <c:ptCount val="16"/>
                <c:pt idx="0">
                  <c:v>18.994363318262536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12.421816675156315</c:v>
                </c:pt>
                <c:pt idx="9">
                  <c:v>11.087130882593948</c:v>
                </c:pt>
                <c:pt idx="10">
                  <c:v>10.915391123090142</c:v>
                </c:pt>
                <c:pt idx="11">
                  <c:v>9.4724196006658818</c:v>
                </c:pt>
                <c:pt idx="12">
                  <c:v>8.7874701697909821</c:v>
                </c:pt>
                <c:pt idx="13">
                  <c:v>7.7370415976304523</c:v>
                </c:pt>
                <c:pt idx="14">
                  <c:v>9.3972118271780811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'3.5'!$B$11:$Q$11</c:f>
              <c:numCache>
                <c:formatCode>0.0</c:formatCode>
                <c:ptCount val="16"/>
                <c:pt idx="0">
                  <c:v>12.455241133021246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23.982824588102591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35.035237552324844</c:v>
                </c:pt>
                <c:pt idx="10">
                  <c:v>37.275250970446528</c:v>
                </c:pt>
                <c:pt idx="11">
                  <c:v>37.054477186451265</c:v>
                </c:pt>
                <c:pt idx="12">
                  <c:v>37.194549079985926</c:v>
                </c:pt>
                <c:pt idx="13">
                  <c:v>36.829801574685391</c:v>
                </c:pt>
                <c:pt idx="14">
                  <c:v>37.993233629117924</c:v>
                </c:pt>
                <c:pt idx="15">
                  <c:v>7.4726780135261572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'3.5'!$B$12:$Q$12</c:f>
              <c:numCache>
                <c:formatCode>0.0</c:formatCode>
                <c:ptCount val="16"/>
                <c:pt idx="0">
                  <c:v>14.301681448330909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10.098158453944373</c:v>
                </c:pt>
                <c:pt idx="11">
                  <c:v>11.045005343942252</c:v>
                </c:pt>
                <c:pt idx="12">
                  <c:v>11.787690482367106</c:v>
                </c:pt>
                <c:pt idx="13">
                  <c:v>12.365462056224384</c:v>
                </c:pt>
                <c:pt idx="14">
                  <c:v>12.746368454826024</c:v>
                </c:pt>
                <c:pt idx="15">
                  <c:v>11.072527800610661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ser>
          <c:idx val="6"/>
          <c:order val="6"/>
          <c:tx>
            <c:strRef>
              <c:f>'3.5'!$A$13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val>
            <c:numRef>
              <c:f>'3.5'!$B$13:$Q$13</c:f>
              <c:numCache>
                <c:formatCode>0.0</c:formatCode>
                <c:ptCount val="16"/>
                <c:pt idx="0">
                  <c:v>7.0380269917533766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4.7597721056506872</c:v>
                </c:pt>
                <c:pt idx="7">
                  <c:v>3.22501638422737</c:v>
                </c:pt>
                <c:pt idx="8">
                  <c:v>2.4866918010718457</c:v>
                </c:pt>
                <c:pt idx="9">
                  <c:v>1.9480493997915522</c:v>
                </c:pt>
                <c:pt idx="10">
                  <c:v>3.9520811655538362</c:v>
                </c:pt>
                <c:pt idx="11">
                  <c:v>4.5567251249927097</c:v>
                </c:pt>
                <c:pt idx="12">
                  <c:v>4.9118113370863972</c:v>
                </c:pt>
                <c:pt idx="13">
                  <c:v>2.9587186658953484</c:v>
                </c:pt>
                <c:pt idx="14">
                  <c:v>3.5447302905725055</c:v>
                </c:pt>
                <c:pt idx="15">
                  <c:v>5.7133374067823732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7"/>
          <c:order val="7"/>
          <c:tx>
            <c:v>1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1408"/>
        <c:axId val="1241238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10"/>
      </c:valAx>
      <c:valAx>
        <c:axId val="124123808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121408"/>
        <c:crosses val="max"/>
        <c:crossBetween val="between"/>
        <c:majorUnit val="10"/>
      </c:valAx>
      <c:catAx>
        <c:axId val="12412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4123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6.4738562091502924E-4"/>
          <c:y val="0.69417698412698414"/>
          <c:w val="0.84363464052287584"/>
          <c:h val="0.30582301587301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'3.6'!$B$7:$Q$7</c:f>
              <c:numCache>
                <c:formatCode>0.0</c:formatCode>
                <c:ptCount val="16"/>
                <c:pt idx="0">
                  <c:v>60.819646432461852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56.496967069306884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59.949830010715843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65.911885374903534</c:v>
                </c:pt>
                <c:pt idx="14">
                  <c:v>64.052346766913161</c:v>
                </c:pt>
                <c:pt idx="15">
                  <c:v>66.334719810789295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'3.6'!$B$8:$Q$8</c:f>
              <c:numCache>
                <c:formatCode>0.0</c:formatCode>
                <c:ptCount val="16"/>
                <c:pt idx="0">
                  <c:v>21.497264078076704</c:v>
                </c:pt>
                <c:pt idx="1">
                  <c:v>17.682873594306141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39.786980251703802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35.703959331992877</c:v>
                </c:pt>
                <c:pt idx="12">
                  <c:v>33.568780440568304</c:v>
                </c:pt>
                <c:pt idx="13">
                  <c:v>30.19249380389029</c:v>
                </c:pt>
                <c:pt idx="14">
                  <c:v>30.954969068389239</c:v>
                </c:pt>
                <c:pt idx="15">
                  <c:v>29.576341003654505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30.sep.2023</c:v>
                </c:pt>
              </c:strCache>
            </c:strRef>
          </c:cat>
          <c:val>
            <c:numRef>
              <c:f>'3.6'!$B$9:$Q$9</c:f>
              <c:numCache>
                <c:formatCode>0.0</c:formatCode>
                <c:ptCount val="16"/>
                <c:pt idx="0">
                  <c:v>17.683089489461448</c:v>
                </c:pt>
                <c:pt idx="1">
                  <c:v>9.8196092416154332</c:v>
                </c:pt>
                <c:pt idx="2">
                  <c:v>8.0845059432040181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3.7160526789893145</c:v>
                </c:pt>
                <c:pt idx="7">
                  <c:v>4.1003125102539792</c:v>
                </c:pt>
                <c:pt idx="8">
                  <c:v>2.8217684388641566</c:v>
                </c:pt>
                <c:pt idx="9">
                  <c:v>3.3470083008485148</c:v>
                </c:pt>
                <c:pt idx="10">
                  <c:v>7.5499268952868226</c:v>
                </c:pt>
                <c:pt idx="11">
                  <c:v>7.5068439976905044</c:v>
                </c:pt>
                <c:pt idx="12">
                  <c:v>3.3426708304256723</c:v>
                </c:pt>
                <c:pt idx="13">
                  <c:v>3.8956208212061796</c:v>
                </c:pt>
                <c:pt idx="14">
                  <c:v>4.9926841646976055</c:v>
                </c:pt>
                <c:pt idx="15">
                  <c:v>4.0889391855562032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44-4271-A2EF-816339D17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09168"/>
        <c:axId val="7366534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736653408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1709168"/>
        <c:crosses val="max"/>
        <c:crossBetween val="between"/>
        <c:majorUnit val="20"/>
      </c:valAx>
      <c:catAx>
        <c:axId val="36170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65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747591291067988"/>
          <c:y val="0.79552969438142263"/>
          <c:w val="0.64787006205430564"/>
          <c:h val="0.20447023809523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6775271512114"/>
          <c:y val="3.0767063492063491E-2"/>
          <c:w val="0.80741167434715821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'3.7'!$C$4</c:f>
              <c:strCache>
                <c:ptCount val="1"/>
                <c:pt idx="0">
                  <c:v>Netto inntekter fra investeringer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'3.7'!$A$5:$A$48</c:f>
              <c:strCache>
                <c:ptCount val="44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3">
                  <c:v>1.-3. kvartal 2023</c:v>
                </c:pt>
              </c:strCache>
            </c:strRef>
          </c:cat>
          <c:val>
            <c:numRef>
              <c:f>'3.7'!$C$5:$C$48</c:f>
              <c:numCache>
                <c:formatCode>_-* #\ ##0.0_-;\-* #\ ##0.0_-;_-* "-"??_-;_-@_-</c:formatCode>
                <c:ptCount val="44"/>
                <c:pt idx="0">
                  <c:v>14.493758693750014</c:v>
                </c:pt>
                <c:pt idx="1">
                  <c:v>14.851513805376326</c:v>
                </c:pt>
                <c:pt idx="2">
                  <c:v>10.626190448514055</c:v>
                </c:pt>
                <c:pt idx="3">
                  <c:v>10.912187111128766</c:v>
                </c:pt>
                <c:pt idx="4">
                  <c:v>12.284450944973488</c:v>
                </c:pt>
                <c:pt idx="5">
                  <c:v>23.296540388662077</c:v>
                </c:pt>
                <c:pt idx="6">
                  <c:v>21.627279875809368</c:v>
                </c:pt>
                <c:pt idx="7">
                  <c:v>16.567844532260164</c:v>
                </c:pt>
                <c:pt idx="8">
                  <c:v>13.537730156007562</c:v>
                </c:pt>
                <c:pt idx="9">
                  <c:v>10.927530975394578</c:v>
                </c:pt>
                <c:pt idx="10">
                  <c:v>8.4555727370859888</c:v>
                </c:pt>
                <c:pt idx="11">
                  <c:v>3.0521822103645957</c:v>
                </c:pt>
                <c:pt idx="12">
                  <c:v>5.8214270572395943</c:v>
                </c:pt>
                <c:pt idx="13">
                  <c:v>5.593090637673841</c:v>
                </c:pt>
                <c:pt idx="14">
                  <c:v>8.7420034931262531</c:v>
                </c:pt>
                <c:pt idx="15">
                  <c:v>9.3878315319124024</c:v>
                </c:pt>
                <c:pt idx="16">
                  <c:v>9.0148452402474675</c:v>
                </c:pt>
                <c:pt idx="17">
                  <c:v>9.9652258694181572</c:v>
                </c:pt>
                <c:pt idx="18">
                  <c:v>9.5090392121556633</c:v>
                </c:pt>
                <c:pt idx="19">
                  <c:v>9.2996928122616414</c:v>
                </c:pt>
                <c:pt idx="20">
                  <c:v>9.1890659851470584</c:v>
                </c:pt>
                <c:pt idx="21">
                  <c:v>1.9928437144835935</c:v>
                </c:pt>
                <c:pt idx="22">
                  <c:v>4.2662600190463023</c:v>
                </c:pt>
                <c:pt idx="23">
                  <c:v>5.3828952733857314</c:v>
                </c:pt>
                <c:pt idx="24">
                  <c:v>2.3107308344778921</c:v>
                </c:pt>
                <c:pt idx="25">
                  <c:v>39.715226195793967</c:v>
                </c:pt>
                <c:pt idx="26">
                  <c:v>22.673057043296389</c:v>
                </c:pt>
                <c:pt idx="27">
                  <c:v>15.934966433405709</c:v>
                </c:pt>
                <c:pt idx="28">
                  <c:v>15.307674605917279</c:v>
                </c:pt>
                <c:pt idx="29">
                  <c:v>-25.255995320550156</c:v>
                </c:pt>
                <c:pt idx="30">
                  <c:v>-0.37289750906905861</c:v>
                </c:pt>
                <c:pt idx="31">
                  <c:v>3.2811267280267438</c:v>
                </c:pt>
                <c:pt idx="32">
                  <c:v>7.0258103675534889</c:v>
                </c:pt>
                <c:pt idx="33">
                  <c:v>12.430237365585903</c:v>
                </c:pt>
                <c:pt idx="34">
                  <c:v>11.058299322695685</c:v>
                </c:pt>
                <c:pt idx="35">
                  <c:v>8.1420062262771538</c:v>
                </c:pt>
                <c:pt idx="36">
                  <c:v>9.2370687274984764</c:v>
                </c:pt>
                <c:pt idx="37">
                  <c:v>14.272233795286013</c:v>
                </c:pt>
                <c:pt idx="38">
                  <c:v>-1.5271495230851704</c:v>
                </c:pt>
                <c:pt idx="39">
                  <c:v>-5.0520522698961567</c:v>
                </c:pt>
                <c:pt idx="40">
                  <c:v>4.639083788775209</c:v>
                </c:pt>
                <c:pt idx="41">
                  <c:v>12.823612567320348</c:v>
                </c:pt>
                <c:pt idx="42">
                  <c:v>6.2956580946300349</c:v>
                </c:pt>
                <c:pt idx="43" formatCode="0.00">
                  <c:v>4.6422528553445401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'3.7'!$A$5:$A$48</c:f>
              <c:strCache>
                <c:ptCount val="44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3">
                  <c:v>1.-3. kvartal 2023</c:v>
                </c:pt>
              </c:strCache>
            </c:strRef>
          </c:cat>
          <c:val>
            <c:numRef>
              <c:f>'3.7'!$D$5:$D$48</c:f>
              <c:numCache>
                <c:formatCode>_-* #\ ##0.0_-;\-* #\ ##0.0_-;_-* "-"??_-;_-@_-</c:formatCode>
                <c:ptCount val="44"/>
                <c:pt idx="0">
                  <c:v>22.460585118368208</c:v>
                </c:pt>
                <c:pt idx="1">
                  <c:v>22.001327991302137</c:v>
                </c:pt>
                <c:pt idx="2">
                  <c:v>18.753653429259156</c:v>
                </c:pt>
                <c:pt idx="3">
                  <c:v>19.881880925983534</c:v>
                </c:pt>
                <c:pt idx="4">
                  <c:v>20.58567286298841</c:v>
                </c:pt>
                <c:pt idx="5">
                  <c:v>28.766988123283383</c:v>
                </c:pt>
                <c:pt idx="6">
                  <c:v>32.277900039549863</c:v>
                </c:pt>
                <c:pt idx="7">
                  <c:v>28.880534817157979</c:v>
                </c:pt>
                <c:pt idx="8">
                  <c:v>27.068604878602539</c:v>
                </c:pt>
                <c:pt idx="9">
                  <c:v>16.400162380204161</c:v>
                </c:pt>
                <c:pt idx="10">
                  <c:v>20.747004372854093</c:v>
                </c:pt>
                <c:pt idx="11">
                  <c:v>17.054089946861541</c:v>
                </c:pt>
                <c:pt idx="12">
                  <c:v>19.976285103832456</c:v>
                </c:pt>
                <c:pt idx="13">
                  <c:v>19.317922459304526</c:v>
                </c:pt>
                <c:pt idx="14">
                  <c:v>24.199298826272784</c:v>
                </c:pt>
                <c:pt idx="15">
                  <c:v>23.476682535900608</c:v>
                </c:pt>
                <c:pt idx="16">
                  <c:v>23.166200314587599</c:v>
                </c:pt>
                <c:pt idx="17">
                  <c:v>19.733134500363033</c:v>
                </c:pt>
                <c:pt idx="18">
                  <c:v>21.146369956539019</c:v>
                </c:pt>
                <c:pt idx="19">
                  <c:v>21.318011920182148</c:v>
                </c:pt>
                <c:pt idx="20">
                  <c:v>19.724286326604386</c:v>
                </c:pt>
                <c:pt idx="21">
                  <c:v>7.6080171249981685</c:v>
                </c:pt>
                <c:pt idx="22">
                  <c:v>11.302119288164944</c:v>
                </c:pt>
                <c:pt idx="23">
                  <c:v>11.96012842652485</c:v>
                </c:pt>
                <c:pt idx="24">
                  <c:v>11.767587529552047</c:v>
                </c:pt>
                <c:pt idx="25">
                  <c:v>43.01465259693893</c:v>
                </c:pt>
                <c:pt idx="26">
                  <c:v>30.764664426672734</c:v>
                </c:pt>
                <c:pt idx="27">
                  <c:v>24.510146950676166</c:v>
                </c:pt>
                <c:pt idx="28">
                  <c:v>23.138884914459247</c:v>
                </c:pt>
                <c:pt idx="29">
                  <c:v>-18.124664849739354</c:v>
                </c:pt>
                <c:pt idx="30">
                  <c:v>11.756092686416517</c:v>
                </c:pt>
                <c:pt idx="31">
                  <c:v>16.470441556867886</c:v>
                </c:pt>
                <c:pt idx="32">
                  <c:v>19.557779275359223</c:v>
                </c:pt>
                <c:pt idx="33">
                  <c:v>23.724694576588785</c:v>
                </c:pt>
                <c:pt idx="34">
                  <c:v>27.032474688416439</c:v>
                </c:pt>
                <c:pt idx="35">
                  <c:v>25.844093967649084</c:v>
                </c:pt>
                <c:pt idx="36">
                  <c:v>25.36232828868571</c:v>
                </c:pt>
                <c:pt idx="37">
                  <c:v>29.480509576892729</c:v>
                </c:pt>
                <c:pt idx="38">
                  <c:v>18.149493962776006</c:v>
                </c:pt>
                <c:pt idx="39">
                  <c:v>14.95508860918291</c:v>
                </c:pt>
                <c:pt idx="40">
                  <c:v>18.374292295473992</c:v>
                </c:pt>
                <c:pt idx="41">
                  <c:v>16.334803332907619</c:v>
                </c:pt>
                <c:pt idx="42">
                  <c:v>13.241578096290354</c:v>
                </c:pt>
                <c:pt idx="43" formatCode="0.0">
                  <c:v>10.753198112585855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'3.7'!$B$4</c:f>
              <c:strCache>
                <c:ptCount val="1"/>
                <c:pt idx="0">
                  <c:v>Forsikringsdriftsresultat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'3.7'!$A$5:$A$48</c:f>
              <c:strCache>
                <c:ptCount val="44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3">
                  <c:v>1.-3. kvartal 2023</c:v>
                </c:pt>
              </c:strCache>
            </c:strRef>
          </c:cat>
          <c:val>
            <c:numRef>
              <c:f>'3.7'!$B$5:$B$48</c:f>
              <c:numCache>
                <c:formatCode>_-* #\ ##0.0_-;\-* #\ ##0.0_-;_-* "-"??_-;_-@_-</c:formatCode>
                <c:ptCount val="44"/>
                <c:pt idx="0">
                  <c:v>8.0342150323303478</c:v>
                </c:pt>
                <c:pt idx="1">
                  <c:v>7.1579383920910358</c:v>
                </c:pt>
                <c:pt idx="2">
                  <c:v>8.0829661013983802</c:v>
                </c:pt>
                <c:pt idx="3">
                  <c:v>8.903800507423469</c:v>
                </c:pt>
                <c:pt idx="4">
                  <c:v>8.2635420771469441</c:v>
                </c:pt>
                <c:pt idx="5">
                  <c:v>5.3986820877122952</c:v>
                </c:pt>
                <c:pt idx="6">
                  <c:v>10.723480281101059</c:v>
                </c:pt>
                <c:pt idx="7">
                  <c:v>12.308582967771384</c:v>
                </c:pt>
                <c:pt idx="8">
                  <c:v>13.732890654924136</c:v>
                </c:pt>
                <c:pt idx="9">
                  <c:v>5.6010452199945595</c:v>
                </c:pt>
                <c:pt idx="10">
                  <c:v>12.024690624715213</c:v>
                </c:pt>
                <c:pt idx="11">
                  <c:v>13.82148471878512</c:v>
                </c:pt>
                <c:pt idx="12">
                  <c:v>14.161079633468445</c:v>
                </c:pt>
                <c:pt idx="13">
                  <c:v>13.822850303374064</c:v>
                </c:pt>
                <c:pt idx="14">
                  <c:v>15.907661007768962</c:v>
                </c:pt>
                <c:pt idx="15">
                  <c:v>13.985837829743289</c:v>
                </c:pt>
                <c:pt idx="16">
                  <c:v>14.022791216607192</c:v>
                </c:pt>
                <c:pt idx="17">
                  <c:v>9.9906163981871305</c:v>
                </c:pt>
                <c:pt idx="18">
                  <c:v>11.912169799204468</c:v>
                </c:pt>
                <c:pt idx="19">
                  <c:v>12.325712343216434</c:v>
                </c:pt>
                <c:pt idx="20">
                  <c:v>10.819440888442502</c:v>
                </c:pt>
                <c:pt idx="21">
                  <c:v>5.80991526158562</c:v>
                </c:pt>
                <c:pt idx="22">
                  <c:v>7.2329996128686069</c:v>
                </c:pt>
                <c:pt idx="23">
                  <c:v>6.8076768412438007</c:v>
                </c:pt>
                <c:pt idx="24">
                  <c:v>9.7053922397593837</c:v>
                </c:pt>
                <c:pt idx="25">
                  <c:v>3.5191217891182736</c:v>
                </c:pt>
                <c:pt idx="26">
                  <c:v>8.3194192760618133</c:v>
                </c:pt>
                <c:pt idx="27">
                  <c:v>8.8099559125699347</c:v>
                </c:pt>
                <c:pt idx="28">
                  <c:v>8.0654535394235971</c:v>
                </c:pt>
                <c:pt idx="29">
                  <c:v>7.512637491377216</c:v>
                </c:pt>
                <c:pt idx="30">
                  <c:v>12.588018425637033</c:v>
                </c:pt>
                <c:pt idx="31">
                  <c:v>14.12057668153153</c:v>
                </c:pt>
                <c:pt idx="32">
                  <c:v>13.366149525025351</c:v>
                </c:pt>
                <c:pt idx="33">
                  <c:v>11.515280227643309</c:v>
                </c:pt>
                <c:pt idx="34">
                  <c:v>16.234994792481427</c:v>
                </c:pt>
                <c:pt idx="35">
                  <c:v>17.972251430595122</c:v>
                </c:pt>
                <c:pt idx="36">
                  <c:v>16.409968573477514</c:v>
                </c:pt>
                <c:pt idx="37">
                  <c:v>10.893379221675191</c:v>
                </c:pt>
                <c:pt idx="38">
                  <c:v>15.279769269922413</c:v>
                </c:pt>
                <c:pt idx="39">
                  <c:v>16.483407553326391</c:v>
                </c:pt>
                <c:pt idx="40">
                  <c:v>14.162732657296097</c:v>
                </c:pt>
                <c:pt idx="41">
                  <c:v>6.6397085470080492</c:v>
                </c:pt>
                <c:pt idx="42">
                  <c:v>7.8846205619300624</c:v>
                </c:pt>
                <c:pt idx="43" formatCode="0.00">
                  <c:v>7.171634033563409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88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At val="1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3712372328671135E-2"/>
          <c:y val="0.87367652723210842"/>
          <c:w val="0.84237306977120208"/>
          <c:h val="0.1261732532162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983148148148146E-2"/>
          <c:y val="2.4246581196581199E-2"/>
          <c:w val="0.89778574074074069"/>
          <c:h val="0.8093957264957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'3.8'!$C$5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'3.8'!$C$6:$C$13</c:f>
              <c:numCache>
                <c:formatCode>0.00</c:formatCode>
                <c:ptCount val="8"/>
                <c:pt idx="0">
                  <c:v>1.961319360254389</c:v>
                </c:pt>
                <c:pt idx="1">
                  <c:v>1.009283843239223</c:v>
                </c:pt>
                <c:pt idx="2">
                  <c:v>-1.6003388506713991</c:v>
                </c:pt>
                <c:pt idx="3">
                  <c:v>-2.1400241084155138</c:v>
                </c:pt>
                <c:pt idx="4">
                  <c:v>-0.84938945644852171</c:v>
                </c:pt>
                <c:pt idx="5">
                  <c:v>0.42676588405554278</c:v>
                </c:pt>
                <c:pt idx="6">
                  <c:v>-2.3084479189122505E-3</c:v>
                </c:pt>
                <c:pt idx="7">
                  <c:v>-0.13804455972145471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8-4803-A636-821C789749BD}"/>
            </c:ext>
          </c:extLst>
        </c:ser>
        <c:ser>
          <c:idx val="2"/>
          <c:order val="1"/>
          <c:tx>
            <c:strRef>
              <c:f>'3.8'!$B$5</c:f>
              <c:strCache>
                <c:ptCount val="1"/>
                <c:pt idx="0">
                  <c:v>1.-3. kvartal 2023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'3.8'!$A$6:$A$13</c:f>
              <c:strCache>
                <c:ptCount val="8"/>
                <c:pt idx="0">
                  <c:v>Inntekter fra 
datterforetak mv.</c:v>
                </c:pt>
                <c:pt idx="1">
                  <c:v>Renteinntekter og utbytte mv.</c:v>
                </c:pt>
                <c:pt idx="2">
                  <c:v>Verdiendring 
aksjer mv.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 
aksjer mv.</c:v>
                </c:pt>
                <c:pt idx="6">
                  <c:v>Realisert gevinst 
obligasjoner mv.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'3.8'!$B$6:$B$13</c:f>
              <c:numCache>
                <c:formatCode>0.00</c:formatCode>
                <c:ptCount val="8"/>
                <c:pt idx="0">
                  <c:v>-8.1883444581172388E-3</c:v>
                </c:pt>
                <c:pt idx="1">
                  <c:v>1.6127682504396033</c:v>
                </c:pt>
                <c:pt idx="2">
                  <c:v>-1.2805151851676645E-2</c:v>
                </c:pt>
                <c:pt idx="3">
                  <c:v>-7.6718761876268096E-2</c:v>
                </c:pt>
                <c:pt idx="4">
                  <c:v>-0.14419112003367413</c:v>
                </c:pt>
                <c:pt idx="5">
                  <c:v>0.67994112770518556</c:v>
                </c:pt>
                <c:pt idx="6">
                  <c:v>-0.13967096696101874</c:v>
                </c:pt>
                <c:pt idx="7">
                  <c:v>-0.12548075875147596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648-4803-A636-821C78974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459344"/>
        <c:axId val="86346078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863460784"/>
        <c:scaling>
          <c:orientation val="minMax"/>
          <c:max val="3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63459344"/>
        <c:crosses val="max"/>
        <c:crossBetween val="between"/>
        <c:majorUnit val="1"/>
      </c:valAx>
      <c:catAx>
        <c:axId val="86345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86346078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1072554586727266"/>
          <c:y val="2.7524603174603174E-2"/>
          <c:w val="0.20529640912545968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4.6738847631241996E-2"/>
          <c:w val="0.76243496732026139"/>
          <c:h val="0.651086996656341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 1.-3. kv. 2012 </c:v>
                </c:pt>
                <c:pt idx="1">
                  <c:v> 1.-3. kv. 2013 </c:v>
                </c:pt>
                <c:pt idx="2">
                  <c:v> 1.-3. kv. 2014 </c:v>
                </c:pt>
                <c:pt idx="3">
                  <c:v> 1.-3. kv. 2015  </c:v>
                </c:pt>
                <c:pt idx="4">
                  <c:v> 1.-3. kv. 2016  </c:v>
                </c:pt>
                <c:pt idx="5">
                  <c:v> 1.-3. kv. 2017  </c:v>
                </c:pt>
                <c:pt idx="6">
                  <c:v> 1.-3. kv. 2018  </c:v>
                </c:pt>
                <c:pt idx="7">
                  <c:v> 1.-3. kv. 2019 </c:v>
                </c:pt>
                <c:pt idx="8">
                  <c:v> 1.-3. kv. 2020 </c:v>
                </c:pt>
                <c:pt idx="9">
                  <c:v> 1.-3. kv. 2021  </c:v>
                </c:pt>
                <c:pt idx="10">
                  <c:v> 1.-3. kv. 2022  </c:v>
                </c:pt>
                <c:pt idx="11">
                  <c:v> 1.-3. kv. 2023  </c:v>
                </c:pt>
              </c:strCache>
            </c:strRef>
          </c:cat>
          <c:val>
            <c:numRef>
              <c:f>'3.9'!$B$5:$B$16</c:f>
              <c:numCache>
                <c:formatCode>_(* #\ ##0_);_(* \(#\ ##0\);_(* "-"??_);_(@_)</c:formatCode>
                <c:ptCount val="12"/>
                <c:pt idx="0">
                  <c:v>72.905070402132566</c:v>
                </c:pt>
                <c:pt idx="1">
                  <c:v>71.677439385286107</c:v>
                </c:pt>
                <c:pt idx="2">
                  <c:v>69.798959919202048</c:v>
                </c:pt>
                <c:pt idx="3">
                  <c:v>70.179615404593733</c:v>
                </c:pt>
                <c:pt idx="4">
                  <c:v>70.766393257158043</c:v>
                </c:pt>
                <c:pt idx="5">
                  <c:v>70.480695827464274</c:v>
                </c:pt>
                <c:pt idx="6">
                  <c:v>75.990235220749128</c:v>
                </c:pt>
                <c:pt idx="7">
                  <c:v>73.544778261831695</c:v>
                </c:pt>
                <c:pt idx="8">
                  <c:v>68.760371318465332</c:v>
                </c:pt>
                <c:pt idx="9">
                  <c:v>65.409576689953994</c:v>
                </c:pt>
                <c:pt idx="10">
                  <c:v>67.524657835014096</c:v>
                </c:pt>
                <c:pt idx="11">
                  <c:v>76.028945980237623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'3.9'!$C$4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 1.-3. kv. 2012 </c:v>
                </c:pt>
                <c:pt idx="1">
                  <c:v> 1.-3. kv. 2013 </c:v>
                </c:pt>
                <c:pt idx="2">
                  <c:v> 1.-3. kv. 2014 </c:v>
                </c:pt>
                <c:pt idx="3">
                  <c:v> 1.-3. kv. 2015  </c:v>
                </c:pt>
                <c:pt idx="4">
                  <c:v> 1.-3. kv. 2016  </c:v>
                </c:pt>
                <c:pt idx="5">
                  <c:v> 1.-3. kv. 2017  </c:v>
                </c:pt>
                <c:pt idx="6">
                  <c:v> 1.-3. kv. 2018  </c:v>
                </c:pt>
                <c:pt idx="7">
                  <c:v> 1.-3. kv. 2019 </c:v>
                </c:pt>
                <c:pt idx="8">
                  <c:v> 1.-3. kv. 2020 </c:v>
                </c:pt>
                <c:pt idx="9">
                  <c:v> 1.-3. kv. 2021  </c:v>
                </c:pt>
                <c:pt idx="10">
                  <c:v> 1.-3. kv. 2022  </c:v>
                </c:pt>
                <c:pt idx="11">
                  <c:v> 1.-3. kv. 2023  </c:v>
                </c:pt>
              </c:strCache>
            </c:strRef>
          </c:cat>
          <c:val>
            <c:numRef>
              <c:f>'3.9'!$C$5:$C$16</c:f>
              <c:numCache>
                <c:formatCode>_(* #\ ##0_);_(* \(#\ ##0\);_(* "-"??_);_(@_)</c:formatCode>
                <c:ptCount val="12"/>
                <c:pt idx="0">
                  <c:v>16.338233653700112</c:v>
                </c:pt>
                <c:pt idx="1">
                  <c:v>15.964216251658371</c:v>
                </c:pt>
                <c:pt idx="2">
                  <c:v>16.04151075198164</c:v>
                </c:pt>
                <c:pt idx="3">
                  <c:v>16.486438012879606</c:v>
                </c:pt>
                <c:pt idx="4">
                  <c:v>15.486940552537527</c:v>
                </c:pt>
                <c:pt idx="5">
                  <c:v>17.491609815222045</c:v>
                </c:pt>
                <c:pt idx="6">
                  <c:v>17.417295322495001</c:v>
                </c:pt>
                <c:pt idx="7">
                  <c:v>18.191391179823039</c:v>
                </c:pt>
                <c:pt idx="8">
                  <c:v>17.442245622372205</c:v>
                </c:pt>
                <c:pt idx="9">
                  <c:v>16.961371036089989</c:v>
                </c:pt>
                <c:pt idx="10">
                  <c:v>16.137745784792109</c:v>
                </c:pt>
                <c:pt idx="11">
                  <c:v>17.013889899302178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'3.9'!$D$4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068442411964907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079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114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0.139637058261700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079E-2"/>
                  <c:y val="-0.14396237072639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0.13975701184130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963E-2"/>
                  <c:y val="-0.1500713764878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dLbl>
              <c:idx val="11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4-4BAF-92C8-472980684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 1.-3. kv. 2012 </c:v>
                </c:pt>
                <c:pt idx="1">
                  <c:v> 1.-3. kv. 2013 </c:v>
                </c:pt>
                <c:pt idx="2">
                  <c:v> 1.-3. kv. 2014 </c:v>
                </c:pt>
                <c:pt idx="3">
                  <c:v> 1.-3. kv. 2015  </c:v>
                </c:pt>
                <c:pt idx="4">
                  <c:v> 1.-3. kv. 2016  </c:v>
                </c:pt>
                <c:pt idx="5">
                  <c:v> 1.-3. kv. 2017  </c:v>
                </c:pt>
                <c:pt idx="6">
                  <c:v> 1.-3. kv. 2018  </c:v>
                </c:pt>
                <c:pt idx="7">
                  <c:v> 1.-3. kv. 2019 </c:v>
                </c:pt>
                <c:pt idx="8">
                  <c:v> 1.-3. kv. 2020 </c:v>
                </c:pt>
                <c:pt idx="9">
                  <c:v> 1.-3. kv. 2021  </c:v>
                </c:pt>
                <c:pt idx="10">
                  <c:v> 1.-3. kv. 2022  </c:v>
                </c:pt>
                <c:pt idx="11">
                  <c:v> 1.-3. kv. 2023  </c:v>
                </c:pt>
              </c:strCache>
            </c:strRef>
          </c:cat>
          <c:val>
            <c:numRef>
              <c:f>'3.9'!$D$5:$D$16</c:f>
              <c:numCache>
                <c:formatCode>_(* #\ ##0_);_(* \(#\ ##0\);_(* "-"??_);_(@_)</c:formatCode>
                <c:ptCount val="12"/>
                <c:pt idx="0">
                  <c:v>89.243304055832681</c:v>
                </c:pt>
                <c:pt idx="1">
                  <c:v>87.641655636944478</c:v>
                </c:pt>
                <c:pt idx="2">
                  <c:v>85.840470671183681</c:v>
                </c:pt>
                <c:pt idx="3">
                  <c:v>86.666053417473336</c:v>
                </c:pt>
                <c:pt idx="4">
                  <c:v>86.253333809695576</c:v>
                </c:pt>
                <c:pt idx="5">
                  <c:v>87.972305642686322</c:v>
                </c:pt>
                <c:pt idx="6">
                  <c:v>93.407530543244121</c:v>
                </c:pt>
                <c:pt idx="7">
                  <c:v>91.736169441654738</c:v>
                </c:pt>
                <c:pt idx="8">
                  <c:v>86.202616940837544</c:v>
                </c:pt>
                <c:pt idx="9">
                  <c:v>82.37094772604398</c:v>
                </c:pt>
                <c:pt idx="10">
                  <c:v>83.662403619806213</c:v>
                </c:pt>
                <c:pt idx="11">
                  <c:v>93.042835879539808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5005176238921"/>
          <c:y val="6.5136987164730237E-2"/>
          <c:w val="0.77493804694147528"/>
          <c:h val="0.74446124162075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'3.10'!$A$6</c:f>
              <c:strCache>
                <c:ptCount val="1"/>
                <c:pt idx="0">
                  <c:v>Kombinertprosent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1B-4C8A-82AE-992D8DED951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31B-4C8A-82AE-992D8DED9518}"/>
              </c:ext>
            </c:extLst>
          </c:dPt>
          <c:dPt>
            <c:idx val="16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ED-4F07-944E-443972C9A386}"/>
              </c:ext>
            </c:extLst>
          </c:dPt>
          <c:dPt>
            <c:idx val="17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6ED-4F07-944E-443972C9A386}"/>
              </c:ext>
            </c:extLst>
          </c:dPt>
          <c:dPt>
            <c:idx val="21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6ED-4F07-944E-443972C9A386}"/>
              </c:ext>
            </c:extLst>
          </c:dPt>
          <c:dPt>
            <c:idx val="24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6ED-4F07-944E-443972C9A386}"/>
              </c:ext>
            </c:extLst>
          </c:dPt>
          <c:dPt>
            <c:idx val="26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1B-4C8A-82AE-992D8DED9518}"/>
              </c:ext>
            </c:extLst>
          </c:dPt>
          <c:dPt>
            <c:idx val="27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6ED-4F07-944E-443972C9A386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31B-4C8A-82AE-992D8DED9518}"/>
              </c:ext>
            </c:extLst>
          </c:dPt>
          <c:dPt>
            <c:idx val="30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6ED-4F07-944E-443972C9A386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31B-4C8A-82AE-992D8DED9518}"/>
              </c:ext>
            </c:extLst>
          </c:dPt>
          <c:dPt>
            <c:idx val="32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1B-4C8A-82AE-992D8DED9518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31B-4C8A-82AE-992D8DED9518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31B-4C8A-82AE-992D8DED9518}"/>
              </c:ext>
            </c:extLst>
          </c:dPt>
          <c:val>
            <c:numRef>
              <c:f>'3.10'!$A$7:$A$41</c:f>
              <c:numCache>
                <c:formatCode>0</c:formatCode>
                <c:ptCount val="35"/>
                <c:pt idx="0">
                  <c:v>150.33240997229916</c:v>
                </c:pt>
                <c:pt idx="1">
                  <c:v>147.44525547445255</c:v>
                </c:pt>
                <c:pt idx="2">
                  <c:v>144.1318161169655</c:v>
                </c:pt>
                <c:pt idx="3">
                  <c:v>138.74486652977413</c:v>
                </c:pt>
                <c:pt idx="4">
                  <c:v>136.0691985811705</c:v>
                </c:pt>
                <c:pt idx="5">
                  <c:v>130.31254514522726</c:v>
                </c:pt>
                <c:pt idx="6">
                  <c:v>128.13278008298755</c:v>
                </c:pt>
                <c:pt idx="7">
                  <c:v>123.73964993187298</c:v>
                </c:pt>
                <c:pt idx="8">
                  <c:v>123.32963254932417</c:v>
                </c:pt>
                <c:pt idx="9">
                  <c:v>120.56427692975475</c:v>
                </c:pt>
                <c:pt idx="10">
                  <c:v>116.7327243501919</c:v>
                </c:pt>
                <c:pt idx="11">
                  <c:v>114.55892357540075</c:v>
                </c:pt>
                <c:pt idx="12">
                  <c:v>113.32060208417202</c:v>
                </c:pt>
                <c:pt idx="13">
                  <c:v>113.1096568169165</c:v>
                </c:pt>
                <c:pt idx="14">
                  <c:v>110.96004297554487</c:v>
                </c:pt>
                <c:pt idx="15">
                  <c:v>110.06749711571136</c:v>
                </c:pt>
                <c:pt idx="16">
                  <c:v>105.62663981910718</c:v>
                </c:pt>
                <c:pt idx="17">
                  <c:v>102.85550487759392</c:v>
                </c:pt>
                <c:pt idx="18">
                  <c:v>101.06189765734028</c:v>
                </c:pt>
                <c:pt idx="19">
                  <c:v>101.01795011267387</c:v>
                </c:pt>
                <c:pt idx="20">
                  <c:v>100.96627940154281</c:v>
                </c:pt>
                <c:pt idx="21">
                  <c:v>100.315704737117</c:v>
                </c:pt>
                <c:pt idx="22">
                  <c:v>99.888338012010948</c:v>
                </c:pt>
                <c:pt idx="23">
                  <c:v>96.432635910006127</c:v>
                </c:pt>
                <c:pt idx="24">
                  <c:v>96.398503462050058</c:v>
                </c:pt>
                <c:pt idx="25">
                  <c:v>95.126789764206293</c:v>
                </c:pt>
                <c:pt idx="26">
                  <c:v>93.797053622648434</c:v>
                </c:pt>
                <c:pt idx="27">
                  <c:v>91.19377513981847</c:v>
                </c:pt>
                <c:pt idx="28">
                  <c:v>90.932932500664364</c:v>
                </c:pt>
                <c:pt idx="29">
                  <c:v>89.871469194931166</c:v>
                </c:pt>
                <c:pt idx="30">
                  <c:v>89.6745940469376</c:v>
                </c:pt>
                <c:pt idx="31">
                  <c:v>86.893103985569866</c:v>
                </c:pt>
                <c:pt idx="32">
                  <c:v>85.150392545891023</c:v>
                </c:pt>
                <c:pt idx="33">
                  <c:v>79.677223952924891</c:v>
                </c:pt>
                <c:pt idx="34">
                  <c:v>51.044051619515777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'3.10'!$C$6</c:f>
              <c:strCache>
                <c:ptCount val="1"/>
                <c:pt idx="0">
                  <c:v>Kombinertprosent for foretak med forsikringsinntekter &gt; 1 mrd. kr.</c:v>
                </c:pt>
              </c:strCache>
            </c:strRef>
          </c:tx>
          <c:spPr>
            <a:solidFill>
              <a:srgbClr val="F75C45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'3.10'!$C$7:$C$41</c:f>
              <c:numCache>
                <c:formatCode>General</c:formatCode>
                <c:ptCount val="35"/>
                <c:pt idx="16" formatCode="0">
                  <c:v>105.62663981910718</c:v>
                </c:pt>
                <c:pt idx="17" formatCode="0">
                  <c:v>102.85550487759392</c:v>
                </c:pt>
                <c:pt idx="21" formatCode="0">
                  <c:v>100.315704737117</c:v>
                </c:pt>
                <c:pt idx="24" formatCode="0">
                  <c:v>96.398503462050058</c:v>
                </c:pt>
                <c:pt idx="26" formatCode="0">
                  <c:v>93.797053622648434</c:v>
                </c:pt>
                <c:pt idx="27" formatCode="0">
                  <c:v>91.19377513981847</c:v>
                </c:pt>
                <c:pt idx="30" formatCode="0">
                  <c:v>89.6745940469376</c:v>
                </c:pt>
                <c:pt idx="32" formatCode="0">
                  <c:v>85.150392545891023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'3.10'!$B$6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52A9FF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'3.10'!$B$7:$B$41</c:f>
              <c:numCache>
                <c:formatCode>0</c:formatCode>
                <c:ptCount val="35"/>
                <c:pt idx="0">
                  <c:v>102.85550487759392</c:v>
                </c:pt>
                <c:pt idx="1">
                  <c:v>102.85550487759392</c:v>
                </c:pt>
                <c:pt idx="2">
                  <c:v>102.85550487759392</c:v>
                </c:pt>
                <c:pt idx="3">
                  <c:v>102.85550487759392</c:v>
                </c:pt>
                <c:pt idx="4">
                  <c:v>102.85550487759392</c:v>
                </c:pt>
                <c:pt idx="5">
                  <c:v>102.85550487759392</c:v>
                </c:pt>
                <c:pt idx="6">
                  <c:v>102.85550487759392</c:v>
                </c:pt>
                <c:pt idx="7">
                  <c:v>102.85550487759392</c:v>
                </c:pt>
                <c:pt idx="8">
                  <c:v>102.85550487759392</c:v>
                </c:pt>
                <c:pt idx="9">
                  <c:v>102.85550487759392</c:v>
                </c:pt>
                <c:pt idx="10">
                  <c:v>102.85550487759392</c:v>
                </c:pt>
                <c:pt idx="11">
                  <c:v>102.85550487759392</c:v>
                </c:pt>
                <c:pt idx="12">
                  <c:v>102.85550487759392</c:v>
                </c:pt>
                <c:pt idx="13">
                  <c:v>102.85550487759392</c:v>
                </c:pt>
                <c:pt idx="14">
                  <c:v>102.85550487759392</c:v>
                </c:pt>
                <c:pt idx="15">
                  <c:v>102.85550487759392</c:v>
                </c:pt>
                <c:pt idx="16">
                  <c:v>102.85550487759392</c:v>
                </c:pt>
                <c:pt idx="17">
                  <c:v>102.85550487759392</c:v>
                </c:pt>
                <c:pt idx="18">
                  <c:v>102.85550487759392</c:v>
                </c:pt>
                <c:pt idx="19">
                  <c:v>102.85550487759392</c:v>
                </c:pt>
                <c:pt idx="20">
                  <c:v>102.85550487759392</c:v>
                </c:pt>
                <c:pt idx="21">
                  <c:v>102.85550487759392</c:v>
                </c:pt>
                <c:pt idx="22">
                  <c:v>102.85550487759392</c:v>
                </c:pt>
                <c:pt idx="23">
                  <c:v>102.85550487759392</c:v>
                </c:pt>
                <c:pt idx="24">
                  <c:v>102.85550487759392</c:v>
                </c:pt>
                <c:pt idx="25">
                  <c:v>102.85550487759392</c:v>
                </c:pt>
                <c:pt idx="26">
                  <c:v>102.85550487759392</c:v>
                </c:pt>
                <c:pt idx="27">
                  <c:v>102.85550487759392</c:v>
                </c:pt>
                <c:pt idx="28">
                  <c:v>102.85550487759392</c:v>
                </c:pt>
                <c:pt idx="29">
                  <c:v>102.85550487759392</c:v>
                </c:pt>
                <c:pt idx="30">
                  <c:v>102.85550487759392</c:v>
                </c:pt>
                <c:pt idx="31">
                  <c:v>102.85550487759392</c:v>
                </c:pt>
                <c:pt idx="32">
                  <c:v>102.85550487759392</c:v>
                </c:pt>
                <c:pt idx="33">
                  <c:v>102.85550487759392</c:v>
                </c:pt>
                <c:pt idx="34">
                  <c:v>102.85550487759392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1B-4C8A-82AE-992D8DED9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1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637107072282767"/>
          <c:w val="1"/>
          <c:h val="0.14364962543209467"/>
        </c:manualLayout>
      </c:layout>
      <c:overlay val="0"/>
      <c:txPr>
        <a:bodyPr/>
        <a:lstStyle/>
        <a:p>
          <a:pPr>
            <a:defRPr sz="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4948015873015876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30. sep. 2023</c:v>
                </c:pt>
              </c:strCache>
            </c:strRef>
          </c:cat>
          <c:val>
            <c:numRef>
              <c:f>'3.11'!$C$5:$C$16</c:f>
              <c:numCache>
                <c:formatCode>_-* #\ ##0.0_-;\-* #\ ##0.0_-;_-* "-"??_-;_-@_-</c:formatCode>
                <c:ptCount val="12"/>
                <c:pt idx="0">
                  <c:v>29.840349634271696</c:v>
                </c:pt>
                <c:pt idx="1">
                  <c:v>24.873367208733228</c:v>
                </c:pt>
                <c:pt idx="2">
                  <c:v>23.074308104053092</c:v>
                </c:pt>
                <c:pt idx="3">
                  <c:v>21.84680218723215</c:v>
                </c:pt>
                <c:pt idx="4">
                  <c:v>21.304354169239236</c:v>
                </c:pt>
                <c:pt idx="5">
                  <c:v>20.904649875889469</c:v>
                </c:pt>
                <c:pt idx="6">
                  <c:v>19.517856868328888</c:v>
                </c:pt>
                <c:pt idx="7">
                  <c:v>17.640641059180499</c:v>
                </c:pt>
                <c:pt idx="8">
                  <c:v>17.193979384046212</c:v>
                </c:pt>
                <c:pt idx="9">
                  <c:v>17.18186049000672</c:v>
                </c:pt>
                <c:pt idx="10">
                  <c:v>18.203534423087582</c:v>
                </c:pt>
                <c:pt idx="11">
                  <c:v>2.9335673698355746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som måles til virkelig verdi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30. sep. 2023</c:v>
                </c:pt>
              </c:strCache>
            </c:strRef>
          </c:cat>
          <c:val>
            <c:numRef>
              <c:f>'3.11'!$D$5:$D$16</c:f>
              <c:numCache>
                <c:formatCode>_-* #\ ##0.0_-;\-* #\ ##0.0_-;_-* "-"??_-;_-@_-</c:formatCode>
                <c:ptCount val="12"/>
                <c:pt idx="0">
                  <c:v>10.541621348288205</c:v>
                </c:pt>
                <c:pt idx="1">
                  <c:v>12.196516284255253</c:v>
                </c:pt>
                <c:pt idx="2">
                  <c:v>14.0424730348482</c:v>
                </c:pt>
                <c:pt idx="3">
                  <c:v>13.320506126362174</c:v>
                </c:pt>
                <c:pt idx="4">
                  <c:v>13.618377146791151</c:v>
                </c:pt>
                <c:pt idx="5">
                  <c:v>14.415530291206709</c:v>
                </c:pt>
                <c:pt idx="6">
                  <c:v>12.006976903499805</c:v>
                </c:pt>
                <c:pt idx="7">
                  <c:v>13.384497966373859</c:v>
                </c:pt>
                <c:pt idx="8">
                  <c:v>13.096295295985559</c:v>
                </c:pt>
                <c:pt idx="9">
                  <c:v>14.443052637174221</c:v>
                </c:pt>
                <c:pt idx="10">
                  <c:v>12.260718247047818</c:v>
                </c:pt>
                <c:pt idx="11">
                  <c:v>11.730280699651882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30. sep. 2023</c:v>
                </c:pt>
              </c:strCache>
            </c:strRef>
          </c:cat>
          <c:val>
            <c:numRef>
              <c:f>'3.11'!$E$5:$E$16</c:f>
              <c:numCache>
                <c:formatCode>_-* #\ ##0.0_-;\-* #\ ##0.0_-;_-* "-"??_-;_-@_-</c:formatCode>
                <c:ptCount val="12"/>
                <c:pt idx="0">
                  <c:v>41.490506023265262</c:v>
                </c:pt>
                <c:pt idx="1">
                  <c:v>46.017358106949033</c:v>
                </c:pt>
                <c:pt idx="2">
                  <c:v>47.990595421575499</c:v>
                </c:pt>
                <c:pt idx="3">
                  <c:v>52.62648885718783</c:v>
                </c:pt>
                <c:pt idx="4">
                  <c:v>51.189278865000901</c:v>
                </c:pt>
                <c:pt idx="5">
                  <c:v>51.345498973449118</c:v>
                </c:pt>
                <c:pt idx="6">
                  <c:v>53.228635968318251</c:v>
                </c:pt>
                <c:pt idx="7">
                  <c:v>54.96080312500181</c:v>
                </c:pt>
                <c:pt idx="8">
                  <c:v>53.344582074290003</c:v>
                </c:pt>
                <c:pt idx="9">
                  <c:v>51.68946452042092</c:v>
                </c:pt>
                <c:pt idx="10">
                  <c:v>56.172530028922502</c:v>
                </c:pt>
                <c:pt idx="11">
                  <c:v>72.697526092610659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30. sep. 2023</c:v>
                </c:pt>
              </c:strCache>
            </c:strRef>
          </c:cat>
          <c:val>
            <c:numRef>
              <c:f>'3.11'!$B$5:$B$16</c:f>
              <c:numCache>
                <c:formatCode>_-* #\ ##0.0_-;\-* #\ ##0.0_-;_-* "-"??_-;_-@_-</c:formatCode>
                <c:ptCount val="12"/>
                <c:pt idx="0">
                  <c:v>17.258449092695876</c:v>
                </c:pt>
                <c:pt idx="1">
                  <c:v>14.205213572491244</c:v>
                </c:pt>
                <c:pt idx="2">
                  <c:v>11.691795021080669</c:v>
                </c:pt>
                <c:pt idx="3">
                  <c:v>9.5795172215913276</c:v>
                </c:pt>
                <c:pt idx="4">
                  <c:v>10.188124593789727</c:v>
                </c:pt>
                <c:pt idx="5">
                  <c:v>10.972953844463589</c:v>
                </c:pt>
                <c:pt idx="6">
                  <c:v>11.764475586059314</c:v>
                </c:pt>
                <c:pt idx="7">
                  <c:v>9.2978558360468977</c:v>
                </c:pt>
                <c:pt idx="8">
                  <c:v>11.427999824434282</c:v>
                </c:pt>
                <c:pt idx="9">
                  <c:v>12.112653459520077</c:v>
                </c:pt>
                <c:pt idx="10">
                  <c:v>10.265298278661648</c:v>
                </c:pt>
                <c:pt idx="11">
                  <c:v>9.8208016326948542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6448690037775"/>
          <c:y val="6.6109428629113662E-2"/>
          <c:w val="0.78404280860241304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kvartal 2022-2023</c:v>
                </c:pt>
              </c:strCache>
            </c:strRef>
          </c:cat>
          <c:val>
            <c:numRef>
              <c:f>'2.3'!$B$6:$B$23</c:f>
              <c:numCache>
                <c:formatCode>0.00</c:formatCode>
                <c:ptCount val="18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1.54</c:v>
                </c:pt>
                <c:pt idx="13">
                  <c:v>1.4</c:v>
                </c:pt>
                <c:pt idx="14">
                  <c:v>1.6064346482382683</c:v>
                </c:pt>
                <c:pt idx="16">
                  <c:v>1.55</c:v>
                </c:pt>
                <c:pt idx="17">
                  <c:v>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kvartal 2022-2023</c:v>
                </c:pt>
              </c:strCache>
            </c:strRef>
          </c:cat>
          <c:val>
            <c:numRef>
              <c:f>'2.3'!$C$6:$C$23</c:f>
              <c:numCache>
                <c:formatCode>0.00</c:formatCode>
                <c:ptCount val="18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0.91</c:v>
                </c:pt>
                <c:pt idx="13">
                  <c:v>0.87</c:v>
                </c:pt>
                <c:pt idx="14">
                  <c:v>0.9</c:v>
                </c:pt>
                <c:pt idx="16">
                  <c:v>0.88</c:v>
                </c:pt>
                <c:pt idx="17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1.-3. kvartal 2022-2023</c:v>
                </c:pt>
              </c:strCache>
            </c:strRef>
          </c:cat>
          <c:val>
            <c:numRef>
              <c:f>'2.3'!$D$6:$D$23</c:f>
              <c:numCache>
                <c:formatCode>0.00</c:formatCode>
                <c:ptCount val="18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0.35</c:v>
                </c:pt>
                <c:pt idx="13">
                  <c:v>0.03</c:v>
                </c:pt>
                <c:pt idx="14">
                  <c:v>0.03</c:v>
                </c:pt>
                <c:pt idx="16">
                  <c:v>0.01</c:v>
                </c:pt>
                <c:pt idx="1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6742563429571307"/>
          <c:w val="0.78528935821006873"/>
          <c:h val="0.110052128900554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'2.4'!$B$6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'2.4'!$B$7:$B$9</c:f>
              <c:numCache>
                <c:formatCode>0.00</c:formatCode>
                <c:ptCount val="3"/>
                <c:pt idx="0">
                  <c:v>1.37</c:v>
                </c:pt>
                <c:pt idx="1">
                  <c:v>2.0299999999999998</c:v>
                </c:pt>
                <c:pt idx="2">
                  <c:v>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6-48C3-8170-CA4E2F08EF6F}"/>
            </c:ext>
          </c:extLst>
        </c:ser>
        <c:ser>
          <c:idx val="0"/>
          <c:order val="1"/>
          <c:tx>
            <c:strRef>
              <c:f>'2.4'!$C$6</c:f>
              <c:strCache>
                <c:ptCount val="1"/>
                <c:pt idx="0">
                  <c:v>1.-3.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'2.4'!$C$7:$C$9</c:f>
              <c:numCache>
                <c:formatCode>0.00</c:formatCode>
                <c:ptCount val="3"/>
                <c:pt idx="0">
                  <c:v>1.71</c:v>
                </c:pt>
                <c:pt idx="1">
                  <c:v>2.36</c:v>
                </c:pt>
                <c:pt idx="2">
                  <c:v>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16-48C3-8170-CA4E2F08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'2.4'!$D$6</c:f>
              <c:strCache>
                <c:ptCount val="1"/>
              </c:strCache>
            </c:strRef>
          </c:tx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16-48C3-8170-CA4E2F08E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'2.5'!$B$6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'2.5'!$B$7:$B$9</c:f>
              <c:numCache>
                <c:formatCode>0.0</c:formatCode>
                <c:ptCount val="3"/>
                <c:pt idx="0">
                  <c:v>42.7</c:v>
                </c:pt>
                <c:pt idx="1">
                  <c:v>42.7</c:v>
                </c:pt>
                <c:pt idx="2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2-4FE1-A605-666A94A0FE12}"/>
            </c:ext>
          </c:extLst>
        </c:ser>
        <c:ser>
          <c:idx val="0"/>
          <c:order val="1"/>
          <c:tx>
            <c:strRef>
              <c:f>'2.5'!$C$6</c:f>
              <c:strCache>
                <c:ptCount val="1"/>
                <c:pt idx="0">
                  <c:v>1.-3.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'2.5'!$C$7:$C$9</c:f>
              <c:numCache>
                <c:formatCode>0.0</c:formatCode>
                <c:ptCount val="3"/>
                <c:pt idx="0">
                  <c:v>37.200000000000003</c:v>
                </c:pt>
                <c:pt idx="1">
                  <c:v>40.1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'2.5'!$D$6</c:f>
              <c:strCache>
                <c:ptCount val="1"/>
              </c:strCache>
            </c:strRef>
          </c:tx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'2.6'!$B$6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'2.6'!$B$7:$B$9</c:f>
              <c:numCache>
                <c:formatCode>0.00</c:formatCode>
                <c:ptCount val="3"/>
                <c:pt idx="0">
                  <c:v>-0.04</c:v>
                </c:pt>
                <c:pt idx="1">
                  <c:v>0.15</c:v>
                </c:pt>
                <c:pt idx="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'2.6'!$C$6</c:f>
              <c:strCache>
                <c:ptCount val="1"/>
                <c:pt idx="0">
                  <c:v>1.-3.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'2.6'!$C$7:$C$9</c:f>
              <c:numCache>
                <c:formatCode>0.00</c:formatCode>
                <c:ptCount val="3"/>
                <c:pt idx="0">
                  <c:v>0.09</c:v>
                </c:pt>
                <c:pt idx="1">
                  <c:v>0.19</c:v>
                </c:pt>
                <c:pt idx="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'2.6'!$D$6</c:f>
              <c:strCache>
                <c:ptCount val="1"/>
              </c:strCache>
            </c:strRef>
          </c:tx>
          <c:invertIfNegative val="0"/>
          <c:cat>
            <c:strRef>
              <c:f>'2.6'!$A$7:$A$9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'2.6'!$D$7:$D$9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 (ann.)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9427212482417603E-3"/>
              <c:y val="0.29360167665608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'2.7'!$A$6:$A$30</c:f>
              <c:numCache>
                <c:formatCode>m/d/yyyy</c:formatCode>
                <c:ptCount val="25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  <c:pt idx="10">
                  <c:v>43921</c:v>
                </c:pt>
                <c:pt idx="11">
                  <c:v>44012</c:v>
                </c:pt>
                <c:pt idx="12">
                  <c:v>44104</c:v>
                </c:pt>
                <c:pt idx="13">
                  <c:v>44196</c:v>
                </c:pt>
                <c:pt idx="14">
                  <c:v>44286</c:v>
                </c:pt>
                <c:pt idx="15">
                  <c:v>44377</c:v>
                </c:pt>
                <c:pt idx="16">
                  <c:v>44469</c:v>
                </c:pt>
                <c:pt idx="17">
                  <c:v>44561</c:v>
                </c:pt>
                <c:pt idx="18">
                  <c:v>44651</c:v>
                </c:pt>
                <c:pt idx="19">
                  <c:v>44742</c:v>
                </c:pt>
                <c:pt idx="20">
                  <c:v>44834</c:v>
                </c:pt>
                <c:pt idx="21">
                  <c:v>44926</c:v>
                </c:pt>
                <c:pt idx="22">
                  <c:v>45016</c:v>
                </c:pt>
                <c:pt idx="23">
                  <c:v>45107</c:v>
                </c:pt>
                <c:pt idx="24">
                  <c:v>45199</c:v>
                </c:pt>
              </c:numCache>
            </c:numRef>
          </c:cat>
          <c:val>
            <c:numRef>
              <c:f>'2.7'!$B$6:$B$30</c:f>
              <c:numCache>
                <c:formatCode>0.0</c:formatCode>
                <c:ptCount val="25"/>
                <c:pt idx="0">
                  <c:v>4.5</c:v>
                </c:pt>
                <c:pt idx="1">
                  <c:v>5.2</c:v>
                </c:pt>
                <c:pt idx="2">
                  <c:v>4.7</c:v>
                </c:pt>
                <c:pt idx="3">
                  <c:v>6.3</c:v>
                </c:pt>
                <c:pt idx="4">
                  <c:v>6.1</c:v>
                </c:pt>
                <c:pt idx="5">
                  <c:v>8.1</c:v>
                </c:pt>
                <c:pt idx="6">
                  <c:v>7.4</c:v>
                </c:pt>
                <c:pt idx="7">
                  <c:v>5.9</c:v>
                </c:pt>
                <c:pt idx="8">
                  <c:v>8.6</c:v>
                </c:pt>
                <c:pt idx="9">
                  <c:v>6.8</c:v>
                </c:pt>
                <c:pt idx="10">
                  <c:v>7.3</c:v>
                </c:pt>
                <c:pt idx="11">
                  <c:v>5.9</c:v>
                </c:pt>
                <c:pt idx="12">
                  <c:v>5.0999999999999996</c:v>
                </c:pt>
                <c:pt idx="13">
                  <c:v>5.3</c:v>
                </c:pt>
                <c:pt idx="14">
                  <c:v>3.4</c:v>
                </c:pt>
                <c:pt idx="15">
                  <c:v>4.9000000000000004</c:v>
                </c:pt>
                <c:pt idx="16" formatCode="General">
                  <c:v>4.2</c:v>
                </c:pt>
                <c:pt idx="17" formatCode="General">
                  <c:v>5.3</c:v>
                </c:pt>
                <c:pt idx="18" formatCode="General">
                  <c:v>7.4</c:v>
                </c:pt>
                <c:pt idx="19" formatCode="General">
                  <c:v>10.8</c:v>
                </c:pt>
                <c:pt idx="20" formatCode="General">
                  <c:v>12.2</c:v>
                </c:pt>
                <c:pt idx="21" formatCode="General">
                  <c:v>12.9</c:v>
                </c:pt>
                <c:pt idx="22" formatCode="General">
                  <c:v>12.2</c:v>
                </c:pt>
                <c:pt idx="23">
                  <c:v>8.8000000000000007</c:v>
                </c:pt>
                <c:pt idx="24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'2.7'!$C$5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'2.7'!$A$6:$A$30</c:f>
              <c:numCache>
                <c:formatCode>m/d/yyyy</c:formatCode>
                <c:ptCount val="25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  <c:pt idx="10">
                  <c:v>43921</c:v>
                </c:pt>
                <c:pt idx="11">
                  <c:v>44012</c:v>
                </c:pt>
                <c:pt idx="12">
                  <c:v>44104</c:v>
                </c:pt>
                <c:pt idx="13">
                  <c:v>44196</c:v>
                </c:pt>
                <c:pt idx="14">
                  <c:v>44286</c:v>
                </c:pt>
                <c:pt idx="15">
                  <c:v>44377</c:v>
                </c:pt>
                <c:pt idx="16">
                  <c:v>44469</c:v>
                </c:pt>
                <c:pt idx="17">
                  <c:v>44561</c:v>
                </c:pt>
                <c:pt idx="18">
                  <c:v>44651</c:v>
                </c:pt>
                <c:pt idx="19">
                  <c:v>44742</c:v>
                </c:pt>
                <c:pt idx="20">
                  <c:v>44834</c:v>
                </c:pt>
                <c:pt idx="21">
                  <c:v>44926</c:v>
                </c:pt>
                <c:pt idx="22">
                  <c:v>45016</c:v>
                </c:pt>
                <c:pt idx="23">
                  <c:v>45107</c:v>
                </c:pt>
                <c:pt idx="24">
                  <c:v>45199</c:v>
                </c:pt>
              </c:numCache>
            </c:numRef>
          </c:cat>
          <c:val>
            <c:numRef>
              <c:f>'2.7'!$C$6:$C$30</c:f>
              <c:numCache>
                <c:formatCode>0.0</c:formatCode>
                <c:ptCount val="25"/>
                <c:pt idx="0">
                  <c:v>4.5999999999999996</c:v>
                </c:pt>
                <c:pt idx="1">
                  <c:v>10.5</c:v>
                </c:pt>
                <c:pt idx="2">
                  <c:v>8.6999999999999993</c:v>
                </c:pt>
                <c:pt idx="3">
                  <c:v>5.9</c:v>
                </c:pt>
                <c:pt idx="4">
                  <c:v>5.5</c:v>
                </c:pt>
                <c:pt idx="5">
                  <c:v>1.8</c:v>
                </c:pt>
                <c:pt idx="6">
                  <c:v>3.5</c:v>
                </c:pt>
                <c:pt idx="7">
                  <c:v>4.0999999999999996</c:v>
                </c:pt>
                <c:pt idx="8">
                  <c:v>5.5</c:v>
                </c:pt>
                <c:pt idx="9">
                  <c:v>5.8</c:v>
                </c:pt>
                <c:pt idx="10">
                  <c:v>9</c:v>
                </c:pt>
                <c:pt idx="11">
                  <c:v>5.5</c:v>
                </c:pt>
                <c:pt idx="12">
                  <c:v>4.2</c:v>
                </c:pt>
                <c:pt idx="13">
                  <c:v>1.8</c:v>
                </c:pt>
                <c:pt idx="14">
                  <c:v>-0.6</c:v>
                </c:pt>
                <c:pt idx="15">
                  <c:v>0.2</c:v>
                </c:pt>
                <c:pt idx="16" formatCode="General">
                  <c:v>1.8</c:v>
                </c:pt>
                <c:pt idx="17" formatCode="General">
                  <c:v>2.9</c:v>
                </c:pt>
                <c:pt idx="18" formatCode="General">
                  <c:v>2.6</c:v>
                </c:pt>
                <c:pt idx="19" formatCode="General">
                  <c:v>7.2</c:v>
                </c:pt>
                <c:pt idx="20" formatCode="General">
                  <c:v>7.7</c:v>
                </c:pt>
                <c:pt idx="21" formatCode="General">
                  <c:v>8.9</c:v>
                </c:pt>
                <c:pt idx="22">
                  <c:v>8</c:v>
                </c:pt>
                <c:pt idx="23">
                  <c:v>7.3</c:v>
                </c:pt>
                <c:pt idx="24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4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'2.8'!$B$5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'2.8'!$A$6:$A$30</c:f>
              <c:numCache>
                <c:formatCode>m/d/yyyy</c:formatCode>
                <c:ptCount val="25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  <c:pt idx="10">
                  <c:v>43921</c:v>
                </c:pt>
                <c:pt idx="11">
                  <c:v>44012</c:v>
                </c:pt>
                <c:pt idx="12">
                  <c:v>44104</c:v>
                </c:pt>
                <c:pt idx="13">
                  <c:v>44196</c:v>
                </c:pt>
                <c:pt idx="14">
                  <c:v>44286</c:v>
                </c:pt>
                <c:pt idx="15">
                  <c:v>44377</c:v>
                </c:pt>
                <c:pt idx="16">
                  <c:v>44469</c:v>
                </c:pt>
                <c:pt idx="17">
                  <c:v>44561</c:v>
                </c:pt>
                <c:pt idx="18">
                  <c:v>44651</c:v>
                </c:pt>
                <c:pt idx="19">
                  <c:v>44742</c:v>
                </c:pt>
                <c:pt idx="20">
                  <c:v>44834</c:v>
                </c:pt>
                <c:pt idx="21">
                  <c:v>44926</c:v>
                </c:pt>
                <c:pt idx="22">
                  <c:v>45016</c:v>
                </c:pt>
                <c:pt idx="23">
                  <c:v>45107</c:v>
                </c:pt>
                <c:pt idx="24">
                  <c:v>45199</c:v>
                </c:pt>
              </c:numCache>
            </c:numRef>
          </c:cat>
          <c:val>
            <c:numRef>
              <c:f>'2.8'!$B$6:$B$30</c:f>
              <c:numCache>
                <c:formatCode>0.0</c:formatCode>
                <c:ptCount val="25"/>
                <c:pt idx="0">
                  <c:v>7.9</c:v>
                </c:pt>
                <c:pt idx="1">
                  <c:v>7.6</c:v>
                </c:pt>
                <c:pt idx="2">
                  <c:v>7.4</c:v>
                </c:pt>
                <c:pt idx="3">
                  <c:v>6.9</c:v>
                </c:pt>
                <c:pt idx="4">
                  <c:v>6.7</c:v>
                </c:pt>
                <c:pt idx="5">
                  <c:v>6</c:v>
                </c:pt>
                <c:pt idx="6">
                  <c:v>5.5</c:v>
                </c:pt>
                <c:pt idx="7">
                  <c:v>4.9000000000000004</c:v>
                </c:pt>
                <c:pt idx="8">
                  <c:v>4.3</c:v>
                </c:pt>
                <c:pt idx="9">
                  <c:v>3.9</c:v>
                </c:pt>
                <c:pt idx="10">
                  <c:v>3.8</c:v>
                </c:pt>
                <c:pt idx="11">
                  <c:v>4</c:v>
                </c:pt>
                <c:pt idx="12">
                  <c:v>4.4000000000000004</c:v>
                </c:pt>
                <c:pt idx="13">
                  <c:v>5.2</c:v>
                </c:pt>
                <c:pt idx="14">
                  <c:v>5.0999999999999996</c:v>
                </c:pt>
                <c:pt idx="15">
                  <c:v>5.8</c:v>
                </c:pt>
                <c:pt idx="16" formatCode="General">
                  <c:v>5.5</c:v>
                </c:pt>
                <c:pt idx="17" formatCode="General">
                  <c:v>5.3</c:v>
                </c:pt>
                <c:pt idx="18" formatCode="General">
                  <c:v>5.0999999999999996</c:v>
                </c:pt>
                <c:pt idx="19" formatCode="General">
                  <c:v>4.8</c:v>
                </c:pt>
                <c:pt idx="20" formatCode="General">
                  <c:v>4.5999999999999996</c:v>
                </c:pt>
                <c:pt idx="21" formatCode="General">
                  <c:v>5.4</c:v>
                </c:pt>
                <c:pt idx="22" formatCode="General">
                  <c:v>5.2</c:v>
                </c:pt>
                <c:pt idx="23" formatCode="General">
                  <c:v>4.5999999999999996</c:v>
                </c:pt>
                <c:pt idx="24" formatCode="General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'2.8'!$C$5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'2.8'!$A$6:$A$30</c:f>
              <c:numCache>
                <c:formatCode>m/d/yyyy</c:formatCode>
                <c:ptCount val="25"/>
                <c:pt idx="0">
                  <c:v>43008</c:v>
                </c:pt>
                <c:pt idx="1">
                  <c:v>43100</c:v>
                </c:pt>
                <c:pt idx="2">
                  <c:v>43190</c:v>
                </c:pt>
                <c:pt idx="3">
                  <c:v>43281</c:v>
                </c:pt>
                <c:pt idx="4">
                  <c:v>43373</c:v>
                </c:pt>
                <c:pt idx="5">
                  <c:v>43465</c:v>
                </c:pt>
                <c:pt idx="6">
                  <c:v>43555</c:v>
                </c:pt>
                <c:pt idx="7">
                  <c:v>43646</c:v>
                </c:pt>
                <c:pt idx="8">
                  <c:v>43738</c:v>
                </c:pt>
                <c:pt idx="9">
                  <c:v>43830</c:v>
                </c:pt>
                <c:pt idx="10">
                  <c:v>43921</c:v>
                </c:pt>
                <c:pt idx="11">
                  <c:v>44012</c:v>
                </c:pt>
                <c:pt idx="12">
                  <c:v>44104</c:v>
                </c:pt>
                <c:pt idx="13">
                  <c:v>44196</c:v>
                </c:pt>
                <c:pt idx="14">
                  <c:v>44286</c:v>
                </c:pt>
                <c:pt idx="15">
                  <c:v>44377</c:v>
                </c:pt>
                <c:pt idx="16">
                  <c:v>44469</c:v>
                </c:pt>
                <c:pt idx="17">
                  <c:v>44561</c:v>
                </c:pt>
                <c:pt idx="18">
                  <c:v>44651</c:v>
                </c:pt>
                <c:pt idx="19">
                  <c:v>44742</c:v>
                </c:pt>
                <c:pt idx="20">
                  <c:v>44834</c:v>
                </c:pt>
                <c:pt idx="21">
                  <c:v>44926</c:v>
                </c:pt>
                <c:pt idx="22">
                  <c:v>45016</c:v>
                </c:pt>
                <c:pt idx="23">
                  <c:v>45107</c:v>
                </c:pt>
                <c:pt idx="24">
                  <c:v>45199</c:v>
                </c:pt>
              </c:numCache>
            </c:numRef>
          </c:cat>
          <c:val>
            <c:numRef>
              <c:f>'2.8'!$C$6:$C$30</c:f>
              <c:numCache>
                <c:formatCode>0.0</c:formatCode>
                <c:ptCount val="25"/>
                <c:pt idx="0">
                  <c:v>4.5999999999999996</c:v>
                </c:pt>
                <c:pt idx="1">
                  <c:v>5.3</c:v>
                </c:pt>
                <c:pt idx="2">
                  <c:v>5.2</c:v>
                </c:pt>
                <c:pt idx="3">
                  <c:v>5.5</c:v>
                </c:pt>
                <c:pt idx="4">
                  <c:v>5.5</c:v>
                </c:pt>
                <c:pt idx="5">
                  <c:v>7.1</c:v>
                </c:pt>
                <c:pt idx="6">
                  <c:v>9.1999999999999993</c:v>
                </c:pt>
                <c:pt idx="7">
                  <c:v>11.3</c:v>
                </c:pt>
                <c:pt idx="8">
                  <c:v>11.4</c:v>
                </c:pt>
                <c:pt idx="9">
                  <c:v>9.1999999999999993</c:v>
                </c:pt>
                <c:pt idx="10">
                  <c:v>7.4</c:v>
                </c:pt>
                <c:pt idx="11">
                  <c:v>6.7</c:v>
                </c:pt>
                <c:pt idx="12">
                  <c:v>7.2</c:v>
                </c:pt>
                <c:pt idx="13">
                  <c:v>7.4</c:v>
                </c:pt>
                <c:pt idx="14">
                  <c:v>7.2</c:v>
                </c:pt>
                <c:pt idx="15">
                  <c:v>6.5</c:v>
                </c:pt>
                <c:pt idx="16" formatCode="General">
                  <c:v>5.8</c:v>
                </c:pt>
                <c:pt idx="17" formatCode="General">
                  <c:v>5.4</c:v>
                </c:pt>
                <c:pt idx="18" formatCode="General">
                  <c:v>4.9000000000000004</c:v>
                </c:pt>
                <c:pt idx="19" formatCode="General">
                  <c:v>3.3</c:v>
                </c:pt>
                <c:pt idx="20" formatCode="General">
                  <c:v>2.2000000000000002</c:v>
                </c:pt>
                <c:pt idx="21" formatCode="General">
                  <c:v>0.2</c:v>
                </c:pt>
                <c:pt idx="22" formatCode="General">
                  <c:v>-0.6</c:v>
                </c:pt>
                <c:pt idx="23" formatCode="General">
                  <c:v>-1.4</c:v>
                </c:pt>
                <c:pt idx="24" formatCode="General">
                  <c:v>-2.1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  <c:min val="-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'2.9'!$B$7</c:f>
              <c:strCache>
                <c:ptCount val="1"/>
                <c:pt idx="0">
                  <c:v>30.09.2022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'2.9'!$B$8:$B$10</c:f>
              <c:numCache>
                <c:formatCode>0.00</c:formatCode>
                <c:ptCount val="3"/>
                <c:pt idx="0">
                  <c:v>1.4</c:v>
                </c:pt>
                <c:pt idx="1">
                  <c:v>1.2</c:v>
                </c:pt>
                <c:pt idx="2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'2.9'!$C$7</c:f>
              <c:strCache>
                <c:ptCount val="1"/>
                <c:pt idx="0">
                  <c:v>30.09.2023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'2.9'!$C$8:$C$10</c:f>
              <c:numCache>
                <c:formatCode>0.00</c:formatCode>
                <c:ptCount val="3"/>
                <c:pt idx="0">
                  <c:v>1.19</c:v>
                </c:pt>
                <c:pt idx="1">
                  <c:v>1.38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'2.9'!$D$7</c:f>
              <c:strCache>
                <c:ptCount val="1"/>
              </c:strCache>
            </c:strRef>
          </c:tx>
          <c:invertIfNegative val="0"/>
          <c:cat>
            <c:strRef>
              <c:f>'2.9'!$A$8:$A$10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38100</xdr:rowOff>
    </xdr:from>
    <xdr:to>
      <xdr:col>2</xdr:col>
      <xdr:colOff>942976</xdr:colOff>
      <xdr:row>36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31</xdr:row>
      <xdr:rowOff>38100</xdr:rowOff>
    </xdr:from>
    <xdr:to>
      <xdr:col>6</xdr:col>
      <xdr:colOff>485775</xdr:colOff>
      <xdr:row>48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6</xdr:col>
      <xdr:colOff>185737</xdr:colOff>
      <xdr:row>30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8</xdr:row>
      <xdr:rowOff>36512</xdr:rowOff>
    </xdr:from>
    <xdr:to>
      <xdr:col>9</xdr:col>
      <xdr:colOff>561975</xdr:colOff>
      <xdr:row>23</xdr:row>
      <xdr:rowOff>115887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78C8349-F0DA-314A-2B77-523492EBB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750887</xdr:colOff>
      <xdr:row>7</xdr:row>
      <xdr:rowOff>7937</xdr:rowOff>
    </xdr:from>
    <xdr:to>
      <xdr:col>10</xdr:col>
      <xdr:colOff>750887</xdr:colOff>
      <xdr:row>22</xdr:row>
      <xdr:rowOff>7937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8</xdr:row>
      <xdr:rowOff>138112</xdr:rowOff>
    </xdr:from>
    <xdr:to>
      <xdr:col>10</xdr:col>
      <xdr:colOff>747712</xdr:colOff>
      <xdr:row>23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9526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0.77245</cdr:x>
      <cdr:y>0.76042</cdr:y>
    </cdr:from>
    <cdr:to>
      <cdr:x>0.97006</cdr:x>
      <cdr:y>0.91667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37E9BA78-870F-CB23-870B-5283760B0EF3}"/>
            </a:ext>
          </a:extLst>
        </cdr:cNvPr>
        <cdr:cNvSpPr txBox="1"/>
      </cdr:nvSpPr>
      <cdr:spPr>
        <a:xfrm xmlns:a="http://schemas.openxmlformats.org/drawingml/2006/main">
          <a:off x="2457449" y="2085984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1.-3.kv.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'22 '23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0</xdr:rowOff>
    </xdr:from>
    <xdr:to>
      <xdr:col>9</xdr:col>
      <xdr:colOff>219075</xdr:colOff>
      <xdr:row>22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22</xdr:row>
      <xdr:rowOff>61912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45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7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0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1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1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1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2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6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6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3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0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1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1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6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6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9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7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5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8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7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133350</xdr:rowOff>
    </xdr:from>
    <xdr:to>
      <xdr:col>4</xdr:col>
      <xdr:colOff>549825</xdr:colOff>
      <xdr:row>30</xdr:row>
      <xdr:rowOff>62550</xdr:rowOff>
    </xdr:to>
    <xdr:graphicFrame macro="">
      <xdr:nvGraphicFramePr>
        <xdr:cNvPr id="3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</xdr:colOff>
      <xdr:row>14</xdr:row>
      <xdr:rowOff>38098</xdr:rowOff>
    </xdr:from>
    <xdr:to>
      <xdr:col>2</xdr:col>
      <xdr:colOff>76199</xdr:colOff>
      <xdr:row>32</xdr:row>
      <xdr:rowOff>76199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114298</xdr:rowOff>
    </xdr:from>
    <xdr:to>
      <xdr:col>1</xdr:col>
      <xdr:colOff>716279</xdr:colOff>
      <xdr:row>31</xdr:row>
      <xdr:rowOff>15240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12</xdr:row>
      <xdr:rowOff>28575</xdr:rowOff>
    </xdr:from>
    <xdr:to>
      <xdr:col>5</xdr:col>
      <xdr:colOff>333375</xdr:colOff>
      <xdr:row>30</xdr:row>
      <xdr:rowOff>9525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1A142099-6C6A-24A6-EE33-0DC714509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506730</xdr:colOff>
      <xdr:row>4</xdr:row>
      <xdr:rowOff>49530</xdr:rowOff>
    </xdr:from>
    <xdr:to>
      <xdr:col>8</xdr:col>
      <xdr:colOff>427290</xdr:colOff>
      <xdr:row>20</xdr:row>
      <xdr:rowOff>54930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30161</xdr:colOff>
      <xdr:row>14</xdr:row>
      <xdr:rowOff>146049</xdr:rowOff>
    </xdr:from>
    <xdr:to>
      <xdr:col>5</xdr:col>
      <xdr:colOff>723899</xdr:colOff>
      <xdr:row>30</xdr:row>
      <xdr:rowOff>46674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28D5FD5-DAD4-4DB5-AC39-4A62AFDEE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8575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599621</xdr:colOff>
      <xdr:row>6</xdr:row>
      <xdr:rowOff>152854</xdr:rowOff>
    </xdr:from>
    <xdr:to>
      <xdr:col>7</xdr:col>
      <xdr:colOff>1256146</xdr:colOff>
      <xdr:row>20</xdr:row>
      <xdr:rowOff>18553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842554-61FC-4117-9702-797B184F82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</xdr:colOff>
      <xdr:row>3</xdr:row>
      <xdr:rowOff>76199</xdr:rowOff>
    </xdr:from>
    <xdr:to>
      <xdr:col>10</xdr:col>
      <xdr:colOff>200024</xdr:colOff>
      <xdr:row>14</xdr:row>
      <xdr:rowOff>138749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95250</xdr:rowOff>
    </xdr:from>
    <xdr:to>
      <xdr:col>3</xdr:col>
      <xdr:colOff>533400</xdr:colOff>
      <xdr:row>41</xdr:row>
      <xdr:rowOff>85725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0.80362</cdr:x>
      <cdr:y>0.74421</cdr:y>
    </cdr:from>
    <cdr:to>
      <cdr:x>1</cdr:x>
      <cdr:y>0.90046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57C926A-E376-A312-A7BF-DAAB3F43B520}"/>
            </a:ext>
          </a:extLst>
        </cdr:cNvPr>
        <cdr:cNvSpPr txBox="1"/>
      </cdr:nvSpPr>
      <cdr:spPr>
        <a:xfrm xmlns:a="http://schemas.openxmlformats.org/drawingml/2006/main">
          <a:off x="2962284" y="2041517"/>
          <a:ext cx="723891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1.-3. 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 '22  '23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F82ACD-390A-42A5-B09F-1FAFA87CF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619125</xdr:colOff>
      <xdr:row>29</xdr:row>
      <xdr:rowOff>19050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31</xdr:row>
      <xdr:rowOff>104775</xdr:rowOff>
    </xdr:from>
    <xdr:to>
      <xdr:col>6</xdr:col>
      <xdr:colOff>342900</xdr:colOff>
      <xdr:row>48</xdr:row>
      <xdr:rowOff>95250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2"/>
  <sheetViews>
    <sheetView tabSelected="1" workbookViewId="0"/>
  </sheetViews>
  <sheetFormatPr baseColWidth="10" defaultColWidth="11.42578125" defaultRowHeight="15" x14ac:dyDescent="0.25"/>
  <cols>
    <col min="2" max="3" width="22.42578125" customWidth="1"/>
    <col min="4" max="4" width="14.42578125" customWidth="1"/>
  </cols>
  <sheetData>
    <row r="1" spans="1:7" ht="23.25" x14ac:dyDescent="0.35">
      <c r="A1" s="1" t="s">
        <v>0</v>
      </c>
      <c r="B1" s="2" t="s">
        <v>1</v>
      </c>
    </row>
    <row r="2" spans="1:7" x14ac:dyDescent="0.25">
      <c r="A2" s="1" t="s">
        <v>2</v>
      </c>
      <c r="B2" s="1" t="s">
        <v>3</v>
      </c>
    </row>
    <row r="4" spans="1:7" x14ac:dyDescent="0.25">
      <c r="B4" t="s">
        <v>4</v>
      </c>
      <c r="C4" t="s">
        <v>5</v>
      </c>
    </row>
    <row r="5" spans="1:7" x14ac:dyDescent="0.25">
      <c r="A5">
        <v>2008</v>
      </c>
      <c r="B5" s="6">
        <v>0.63</v>
      </c>
      <c r="C5">
        <v>7.6</v>
      </c>
      <c r="E5" s="6"/>
      <c r="F5" s="6"/>
      <c r="G5" s="6"/>
    </row>
    <row r="6" spans="1:7" x14ac:dyDescent="0.25">
      <c r="A6">
        <v>2009</v>
      </c>
      <c r="B6" s="6">
        <v>0.75</v>
      </c>
      <c r="C6">
        <v>8.8000000000000007</v>
      </c>
      <c r="E6" s="6"/>
      <c r="F6" s="6"/>
      <c r="G6" s="6"/>
    </row>
    <row r="7" spans="1:7" x14ac:dyDescent="0.25">
      <c r="A7">
        <v>2010</v>
      </c>
      <c r="B7" s="6">
        <v>1.02</v>
      </c>
      <c r="C7">
        <v>12.4</v>
      </c>
      <c r="E7" s="6"/>
      <c r="F7" s="6"/>
      <c r="G7" s="6"/>
    </row>
    <row r="8" spans="1:7" x14ac:dyDescent="0.25">
      <c r="A8">
        <v>2011</v>
      </c>
      <c r="B8" s="6">
        <v>0.9</v>
      </c>
      <c r="C8">
        <v>10.4</v>
      </c>
      <c r="E8" s="6"/>
      <c r="F8" s="6"/>
      <c r="G8" s="6"/>
    </row>
    <row r="9" spans="1:7" x14ac:dyDescent="0.25">
      <c r="A9">
        <v>2012</v>
      </c>
      <c r="B9" s="6">
        <v>0.9</v>
      </c>
      <c r="C9">
        <v>10.8</v>
      </c>
      <c r="E9" s="6"/>
      <c r="F9" s="6"/>
      <c r="G9" s="6"/>
    </row>
    <row r="10" spans="1:7" x14ac:dyDescent="0.25">
      <c r="A10">
        <v>2013</v>
      </c>
      <c r="B10" s="6">
        <v>1.05</v>
      </c>
      <c r="C10">
        <v>11.8</v>
      </c>
      <c r="E10" s="6"/>
      <c r="F10" s="6"/>
      <c r="G10" s="6"/>
    </row>
    <row r="11" spans="1:7" x14ac:dyDescent="0.25">
      <c r="A11">
        <v>2014</v>
      </c>
      <c r="B11" s="6">
        <v>1.17</v>
      </c>
      <c r="C11">
        <v>12.8</v>
      </c>
      <c r="E11" s="6"/>
      <c r="F11" s="6"/>
      <c r="G11" s="6"/>
    </row>
    <row r="12" spans="1:7" x14ac:dyDescent="0.25">
      <c r="A12">
        <v>2015</v>
      </c>
      <c r="B12" s="6">
        <v>1.1499999999999999</v>
      </c>
      <c r="C12">
        <v>12.6</v>
      </c>
      <c r="E12" s="6"/>
      <c r="F12" s="6"/>
      <c r="G12" s="6"/>
    </row>
    <row r="13" spans="1:7" x14ac:dyDescent="0.25">
      <c r="A13">
        <v>2016</v>
      </c>
      <c r="B13" s="6">
        <v>1.0900000000000001</v>
      </c>
      <c r="C13">
        <v>11.2</v>
      </c>
      <c r="E13" s="6"/>
      <c r="F13" s="6"/>
      <c r="G13" s="6"/>
    </row>
    <row r="14" spans="1:7" x14ac:dyDescent="0.25">
      <c r="A14">
        <v>2017</v>
      </c>
      <c r="B14" s="6">
        <v>1.19</v>
      </c>
      <c r="C14">
        <v>11.4</v>
      </c>
      <c r="E14" s="6"/>
      <c r="F14" s="6"/>
      <c r="G14" s="6"/>
    </row>
    <row r="15" spans="1:7" x14ac:dyDescent="0.25">
      <c r="A15">
        <v>2018</v>
      </c>
      <c r="B15" s="6">
        <v>1.27</v>
      </c>
      <c r="C15" s="7">
        <v>12</v>
      </c>
      <c r="E15" s="6"/>
      <c r="F15" s="6"/>
      <c r="G15" s="6"/>
    </row>
    <row r="16" spans="1:7" x14ac:dyDescent="0.25">
      <c r="A16">
        <v>2019</v>
      </c>
      <c r="B16" s="6">
        <v>1.3</v>
      </c>
      <c r="C16">
        <v>11.9</v>
      </c>
      <c r="E16" s="6"/>
    </row>
    <row r="17" spans="1:5" x14ac:dyDescent="0.25">
      <c r="A17">
        <v>2020</v>
      </c>
      <c r="B17" s="6">
        <v>0.94</v>
      </c>
      <c r="C17" s="7">
        <v>9.1999999999999993</v>
      </c>
      <c r="E17" s="6"/>
    </row>
    <row r="18" spans="1:5" x14ac:dyDescent="0.25">
      <c r="A18">
        <v>2021</v>
      </c>
      <c r="B18" s="6">
        <v>1.1200000000000001</v>
      </c>
      <c r="C18" s="7">
        <v>10.7</v>
      </c>
      <c r="E18" s="6"/>
    </row>
    <row r="19" spans="1:5" x14ac:dyDescent="0.25">
      <c r="A19">
        <v>2022</v>
      </c>
      <c r="B19" s="6">
        <v>1.24</v>
      </c>
      <c r="C19" s="7">
        <v>11.8</v>
      </c>
      <c r="E19" s="6"/>
    </row>
    <row r="20" spans="1:5" x14ac:dyDescent="0.25">
      <c r="B20" s="6"/>
      <c r="C20" s="7"/>
      <c r="E20" s="6"/>
    </row>
    <row r="21" spans="1:5" x14ac:dyDescent="0.25">
      <c r="B21" s="6">
        <v>1.21</v>
      </c>
      <c r="C21" s="7">
        <v>11.5</v>
      </c>
      <c r="E21" s="6"/>
    </row>
    <row r="22" spans="1:5" x14ac:dyDescent="0.25">
      <c r="A22" t="s">
        <v>138</v>
      </c>
      <c r="B22">
        <v>1.48</v>
      </c>
      <c r="C22" s="7">
        <v>14</v>
      </c>
      <c r="E22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0"/>
  <sheetViews>
    <sheetView workbookViewId="0">
      <selection activeCell="G36" sqref="G36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23.25" x14ac:dyDescent="0.35">
      <c r="A1" s="1" t="s">
        <v>0</v>
      </c>
      <c r="B1" s="2" t="s">
        <v>19</v>
      </c>
    </row>
    <row r="2" spans="1:14" x14ac:dyDescent="0.2">
      <c r="A2" s="1" t="s">
        <v>2</v>
      </c>
      <c r="B2" s="1" t="s">
        <v>20</v>
      </c>
    </row>
    <row r="5" spans="1:14" ht="15" x14ac:dyDescent="0.25">
      <c r="A5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"/>
      <c r="N5" s="9"/>
    </row>
    <row r="6" spans="1:14" ht="15" x14ac:dyDescent="0.25">
      <c r="A6"/>
      <c r="B6" t="s">
        <v>21</v>
      </c>
      <c r="C6" t="s">
        <v>22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" x14ac:dyDescent="0.25">
      <c r="A7" s="30">
        <v>40543</v>
      </c>
      <c r="B7" s="7">
        <v>3</v>
      </c>
      <c r="C7" s="7">
        <v>6.5</v>
      </c>
    </row>
    <row r="8" spans="1:14" ht="15" x14ac:dyDescent="0.25">
      <c r="A8" s="30">
        <v>40908</v>
      </c>
      <c r="B8" s="7">
        <v>5.0999999999999996</v>
      </c>
      <c r="C8" s="7">
        <v>7.2</v>
      </c>
    </row>
    <row r="9" spans="1:14" ht="15" x14ac:dyDescent="0.25">
      <c r="A9" s="30">
        <v>41274</v>
      </c>
      <c r="B9" s="7">
        <v>7.8</v>
      </c>
      <c r="C9" s="7">
        <v>7.2</v>
      </c>
    </row>
    <row r="10" spans="1:14" ht="15" x14ac:dyDescent="0.25">
      <c r="A10" s="30">
        <v>41639</v>
      </c>
      <c r="B10" s="7">
        <v>9.3000000000000007</v>
      </c>
      <c r="C10" s="7">
        <v>7</v>
      </c>
    </row>
    <row r="11" spans="1:14" ht="15" x14ac:dyDescent="0.25">
      <c r="A11" s="30">
        <v>42004</v>
      </c>
      <c r="B11" s="7">
        <v>7.4</v>
      </c>
      <c r="C11" s="7">
        <v>6.1</v>
      </c>
    </row>
    <row r="12" spans="1:14" ht="15" x14ac:dyDescent="0.25">
      <c r="A12" s="30">
        <v>42369</v>
      </c>
      <c r="B12" s="7">
        <v>10</v>
      </c>
      <c r="C12" s="7">
        <v>6.1</v>
      </c>
    </row>
    <row r="13" spans="1:14" ht="15" x14ac:dyDescent="0.25">
      <c r="A13" s="30">
        <v>42735</v>
      </c>
      <c r="B13" s="7">
        <v>15.3</v>
      </c>
      <c r="C13" s="7">
        <v>6.3</v>
      </c>
    </row>
    <row r="14" spans="1:14" ht="15" x14ac:dyDescent="0.25">
      <c r="A14" s="30">
        <v>43100</v>
      </c>
      <c r="B14" s="7">
        <v>13.2</v>
      </c>
      <c r="C14" s="7">
        <v>6.4</v>
      </c>
    </row>
    <row r="15" spans="1:14" ht="15" x14ac:dyDescent="0.25">
      <c r="A15" s="30" t="s">
        <v>23</v>
      </c>
      <c r="B15" s="7">
        <v>10</v>
      </c>
      <c r="C15" s="7">
        <v>5.5</v>
      </c>
    </row>
    <row r="16" spans="1:14" ht="15" x14ac:dyDescent="0.25">
      <c r="A16" s="31" t="s">
        <v>24</v>
      </c>
      <c r="B16" s="7">
        <v>-2.6</v>
      </c>
      <c r="C16" s="7">
        <v>5</v>
      </c>
    </row>
    <row r="17" spans="1:3" ht="15" x14ac:dyDescent="0.25">
      <c r="A17" s="31" t="s">
        <v>25</v>
      </c>
      <c r="B17" s="7">
        <v>-16.7</v>
      </c>
      <c r="C17" s="14">
        <v>4.9000000000000004</v>
      </c>
    </row>
    <row r="18" spans="1:3" ht="15" x14ac:dyDescent="0.25">
      <c r="A18" s="36">
        <v>44561</v>
      </c>
      <c r="B18" s="7">
        <v>-11.2</v>
      </c>
      <c r="C18" s="14">
        <v>5</v>
      </c>
    </row>
    <row r="19" spans="1:3" ht="15" x14ac:dyDescent="0.25">
      <c r="A19" s="36">
        <v>44926</v>
      </c>
      <c r="B19" s="7">
        <v>-2.1</v>
      </c>
      <c r="C19" s="14">
        <v>4.0999999999999996</v>
      </c>
    </row>
    <row r="20" spans="1:3" ht="15" x14ac:dyDescent="0.25">
      <c r="A20" s="36">
        <v>45199</v>
      </c>
      <c r="B20" s="7">
        <v>-0.4</v>
      </c>
      <c r="C20" s="14">
        <v>3.7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N31"/>
  <sheetViews>
    <sheetView workbookViewId="0">
      <selection activeCell="A6" sqref="A6"/>
    </sheetView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26</v>
      </c>
    </row>
    <row r="2" spans="1:4" x14ac:dyDescent="0.2">
      <c r="A2" s="1" t="s">
        <v>2</v>
      </c>
      <c r="B2" s="1" t="s">
        <v>3</v>
      </c>
    </row>
    <row r="5" spans="1:4" ht="15" x14ac:dyDescent="0.25">
      <c r="A5"/>
      <c r="B5" s="46" t="s">
        <v>27</v>
      </c>
      <c r="C5" s="46" t="s">
        <v>28</v>
      </c>
      <c r="D5" s="47" t="s">
        <v>29</v>
      </c>
    </row>
    <row r="6" spans="1:4" ht="15" x14ac:dyDescent="0.25">
      <c r="A6" s="32" t="s">
        <v>46</v>
      </c>
      <c r="B6" s="11">
        <v>40.299999999999997</v>
      </c>
      <c r="C6" s="7">
        <f t="shared" ref="C6:C18" si="0">D6-B6</f>
        <v>55.3</v>
      </c>
      <c r="D6" s="11">
        <v>95.6</v>
      </c>
    </row>
    <row r="7" spans="1:4" ht="15" x14ac:dyDescent="0.25">
      <c r="A7" s="30">
        <v>44196</v>
      </c>
      <c r="B7" s="11">
        <v>38.4</v>
      </c>
      <c r="C7" s="7">
        <f t="shared" si="0"/>
        <v>54.300000000000004</v>
      </c>
      <c r="D7" s="11">
        <v>92.7</v>
      </c>
    </row>
    <row r="8" spans="1:4" ht="15" x14ac:dyDescent="0.25">
      <c r="A8" s="30">
        <v>44286</v>
      </c>
      <c r="B8" s="11">
        <v>35.9</v>
      </c>
      <c r="C8" s="7">
        <f t="shared" si="0"/>
        <v>52.000000000000007</v>
      </c>
      <c r="D8" s="11">
        <v>87.9</v>
      </c>
    </row>
    <row r="9" spans="1:4" ht="15" x14ac:dyDescent="0.25">
      <c r="A9" s="30">
        <v>44377</v>
      </c>
      <c r="B9" s="11">
        <v>35.5</v>
      </c>
      <c r="C9" s="7">
        <f t="shared" si="0"/>
        <v>49.8</v>
      </c>
      <c r="D9" s="11">
        <v>85.3</v>
      </c>
    </row>
    <row r="10" spans="1:4" ht="15" x14ac:dyDescent="0.25">
      <c r="A10" s="30">
        <v>44469</v>
      </c>
      <c r="B10" s="11">
        <v>35.6</v>
      </c>
      <c r="C10" s="7">
        <f t="shared" si="0"/>
        <v>46.9</v>
      </c>
      <c r="D10" s="11">
        <v>82.5</v>
      </c>
    </row>
    <row r="11" spans="1:4" ht="15" x14ac:dyDescent="0.25">
      <c r="A11" s="30">
        <v>44561</v>
      </c>
      <c r="B11" s="11">
        <v>35.1</v>
      </c>
      <c r="C11" s="7">
        <f t="shared" si="0"/>
        <v>47.199999999999996</v>
      </c>
      <c r="D11" s="11">
        <v>82.3</v>
      </c>
    </row>
    <row r="12" spans="1:4" ht="15" x14ac:dyDescent="0.25">
      <c r="A12" s="30">
        <v>44651</v>
      </c>
      <c r="B12" s="11">
        <v>35.6</v>
      </c>
      <c r="C12" s="7">
        <f t="shared" si="0"/>
        <v>46.800000000000004</v>
      </c>
      <c r="D12" s="11">
        <v>82.4</v>
      </c>
    </row>
    <row r="13" spans="1:4" ht="15" x14ac:dyDescent="0.25">
      <c r="A13" s="30">
        <v>44742</v>
      </c>
      <c r="B13" s="11">
        <v>36</v>
      </c>
      <c r="C13" s="7">
        <f t="shared" si="0"/>
        <v>45.900000000000006</v>
      </c>
      <c r="D13" s="11">
        <v>81.900000000000006</v>
      </c>
    </row>
    <row r="14" spans="1:4" ht="15" x14ac:dyDescent="0.25">
      <c r="A14" s="30">
        <v>44834</v>
      </c>
      <c r="B14" s="11">
        <v>36.700000000000003</v>
      </c>
      <c r="C14" s="7">
        <f t="shared" si="0"/>
        <v>46.099999999999994</v>
      </c>
      <c r="D14" s="11">
        <v>82.8</v>
      </c>
    </row>
    <row r="15" spans="1:4" ht="15" x14ac:dyDescent="0.25">
      <c r="A15" s="30">
        <v>44926</v>
      </c>
      <c r="B15" s="11">
        <v>36.1</v>
      </c>
      <c r="C15" s="7">
        <f t="shared" si="0"/>
        <v>44.499999999999993</v>
      </c>
      <c r="D15" s="11">
        <v>80.599999999999994</v>
      </c>
    </row>
    <row r="16" spans="1:4" ht="15" x14ac:dyDescent="0.25">
      <c r="A16" s="30">
        <v>45016</v>
      </c>
      <c r="B16" s="11">
        <v>36.6</v>
      </c>
      <c r="C16" s="7">
        <f t="shared" si="0"/>
        <v>44.9</v>
      </c>
      <c r="D16" s="11">
        <v>81.5</v>
      </c>
    </row>
    <row r="17" spans="1:14" ht="15" x14ac:dyDescent="0.25">
      <c r="A17" s="30">
        <v>45107</v>
      </c>
      <c r="B17" s="11">
        <v>36.4</v>
      </c>
      <c r="C17" s="7">
        <f t="shared" si="0"/>
        <v>44.199999999999996</v>
      </c>
      <c r="D17" s="11">
        <v>80.599999999999994</v>
      </c>
    </row>
    <row r="18" spans="1:14" ht="15" x14ac:dyDescent="0.25">
      <c r="A18" s="30">
        <v>45199</v>
      </c>
      <c r="B18" s="11">
        <v>37.700000000000003</v>
      </c>
      <c r="C18" s="7">
        <f t="shared" si="0"/>
        <v>44.8</v>
      </c>
      <c r="D18" s="11">
        <v>82.5</v>
      </c>
    </row>
    <row r="31" spans="1:14" x14ac:dyDescent="0.2">
      <c r="N31" s="1" t="s">
        <v>30</v>
      </c>
    </row>
  </sheetData>
  <pageMargins left="0.7" right="0.7" top="0.78740157499999996" bottom="0.78740157499999996" header="0.3" footer="0.3"/>
  <pageSetup orientation="portrait" r:id="rId1"/>
  <ignoredErrors>
    <ignoredError sqref="A6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>
      <selection activeCell="N33" sqref="N33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31</v>
      </c>
    </row>
    <row r="2" spans="1:4" x14ac:dyDescent="0.2">
      <c r="A2" s="1" t="s">
        <v>2</v>
      </c>
      <c r="B2" s="1" t="s">
        <v>3</v>
      </c>
    </row>
    <row r="6" spans="1:4" ht="15" x14ac:dyDescent="0.25">
      <c r="A6"/>
      <c r="B6" t="s">
        <v>32</v>
      </c>
      <c r="C6" t="s">
        <v>33</v>
      </c>
      <c r="D6" t="s">
        <v>34</v>
      </c>
    </row>
    <row r="7" spans="1:4" ht="15" x14ac:dyDescent="0.25">
      <c r="A7" s="32">
        <v>2010</v>
      </c>
      <c r="B7" s="7">
        <v>12</v>
      </c>
      <c r="C7" s="7">
        <v>2.8</v>
      </c>
      <c r="D7" s="7">
        <v>5.7</v>
      </c>
    </row>
    <row r="8" spans="1:4" ht="15" x14ac:dyDescent="0.25">
      <c r="A8" s="32">
        <v>2011</v>
      </c>
      <c r="B8" s="7">
        <v>11.3</v>
      </c>
      <c r="C8" s="7">
        <v>1.6</v>
      </c>
      <c r="D8" s="7">
        <v>6.5</v>
      </c>
    </row>
    <row r="9" spans="1:4" ht="15" x14ac:dyDescent="0.25">
      <c r="A9" s="32">
        <v>2012</v>
      </c>
      <c r="B9" s="7">
        <v>11.6</v>
      </c>
      <c r="C9" s="7">
        <v>1.4</v>
      </c>
      <c r="D9" s="7">
        <v>6.9</v>
      </c>
    </row>
    <row r="10" spans="1:4" ht="15" x14ac:dyDescent="0.25">
      <c r="A10" s="32">
        <v>2013</v>
      </c>
      <c r="B10" s="7">
        <v>11.6</v>
      </c>
      <c r="C10" s="7">
        <v>1.4</v>
      </c>
      <c r="D10" s="7">
        <v>7</v>
      </c>
    </row>
    <row r="11" spans="1:4" ht="15" x14ac:dyDescent="0.25">
      <c r="A11" s="32">
        <v>2014</v>
      </c>
      <c r="B11" s="7">
        <v>11.4</v>
      </c>
      <c r="C11" s="7">
        <v>1.4</v>
      </c>
      <c r="D11" s="7">
        <v>7</v>
      </c>
    </row>
    <row r="12" spans="1:4" ht="15" x14ac:dyDescent="0.25">
      <c r="A12" s="32">
        <v>2015</v>
      </c>
      <c r="B12" s="7">
        <v>11</v>
      </c>
      <c r="C12" s="7">
        <v>0.4</v>
      </c>
      <c r="D12" s="7">
        <v>7.6</v>
      </c>
    </row>
    <row r="13" spans="1:4" ht="15" x14ac:dyDescent="0.25">
      <c r="A13" s="32">
        <v>2016</v>
      </c>
      <c r="B13" s="7">
        <v>10.3</v>
      </c>
      <c r="C13" s="7">
        <v>1.7</v>
      </c>
      <c r="D13" s="7">
        <v>5.4</v>
      </c>
    </row>
    <row r="14" spans="1:4" ht="15" x14ac:dyDescent="0.25">
      <c r="A14" s="32">
        <v>2017</v>
      </c>
      <c r="B14" s="7">
        <v>10.1</v>
      </c>
      <c r="C14" s="7">
        <v>1.3</v>
      </c>
      <c r="D14" s="7">
        <v>5.6</v>
      </c>
    </row>
    <row r="15" spans="1:4" ht="15" x14ac:dyDescent="0.25">
      <c r="A15" s="32">
        <v>2018</v>
      </c>
      <c r="B15" s="7">
        <v>10</v>
      </c>
      <c r="C15" s="7">
        <v>1.7</v>
      </c>
      <c r="D15" s="7">
        <v>5.6</v>
      </c>
    </row>
    <row r="16" spans="1:4" ht="15" x14ac:dyDescent="0.25">
      <c r="A16" s="31">
        <v>2019</v>
      </c>
      <c r="B16" s="7">
        <v>9.4</v>
      </c>
      <c r="C16" s="7">
        <v>2.8</v>
      </c>
      <c r="D16" s="7">
        <v>4.3</v>
      </c>
    </row>
    <row r="17" spans="1:4" ht="15" x14ac:dyDescent="0.25">
      <c r="A17" s="33">
        <v>2020</v>
      </c>
      <c r="B17" s="7">
        <v>8.6999999999999993</v>
      </c>
      <c r="C17" s="7">
        <v>3</v>
      </c>
      <c r="D17" s="7">
        <v>3.8</v>
      </c>
    </row>
    <row r="18" spans="1:4" ht="15" x14ac:dyDescent="0.25">
      <c r="A18" s="33">
        <v>2021</v>
      </c>
      <c r="B18" s="7">
        <v>8.3000000000000007</v>
      </c>
      <c r="C18" s="7">
        <v>2.5</v>
      </c>
      <c r="D18" s="7">
        <v>3</v>
      </c>
    </row>
    <row r="19" spans="1:4" ht="15" x14ac:dyDescent="0.25">
      <c r="A19" s="33">
        <v>2022</v>
      </c>
      <c r="B19" s="7">
        <v>7.1</v>
      </c>
      <c r="C19" s="7">
        <v>2.2000000000000002</v>
      </c>
      <c r="D19" s="7">
        <v>2.4</v>
      </c>
    </row>
    <row r="20" spans="1:4" ht="15" x14ac:dyDescent="0.25">
      <c r="A20" s="33"/>
      <c r="B20" s="7"/>
      <c r="C20" s="7"/>
      <c r="D20" s="7"/>
    </row>
    <row r="21" spans="1:4" ht="15" x14ac:dyDescent="0.25">
      <c r="A21" s="33" t="s">
        <v>141</v>
      </c>
      <c r="B21" s="7">
        <v>7.4</v>
      </c>
      <c r="C21" s="7">
        <v>2.1</v>
      </c>
      <c r="D21" s="7">
        <v>2.7</v>
      </c>
    </row>
    <row r="22" spans="1:4" ht="15" x14ac:dyDescent="0.25">
      <c r="A22" s="33" t="s">
        <v>142</v>
      </c>
      <c r="B22" s="7">
        <v>6.3</v>
      </c>
      <c r="C22" s="7">
        <v>2.5</v>
      </c>
      <c r="D22" s="7">
        <v>1.8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>
      <selection activeCell="A7" sqref="A7:D19"/>
    </sheetView>
  </sheetViews>
  <sheetFormatPr baseColWidth="10" defaultColWidth="11.42578125" defaultRowHeight="12.75" x14ac:dyDescent="0.2"/>
  <cols>
    <col min="1" max="1" width="11.42578125" style="21"/>
    <col min="2" max="2" width="14.5703125" style="21" customWidth="1"/>
    <col min="3" max="16384" width="11.42578125" style="21"/>
  </cols>
  <sheetData>
    <row r="1" spans="1:4" ht="23.25" x14ac:dyDescent="0.35">
      <c r="A1" s="21" t="s">
        <v>0</v>
      </c>
      <c r="B1" s="37" t="s">
        <v>35</v>
      </c>
      <c r="C1" s="37"/>
    </row>
    <row r="2" spans="1:4" x14ac:dyDescent="0.2">
      <c r="A2" s="21" t="s">
        <v>2</v>
      </c>
      <c r="B2" s="21" t="s">
        <v>3</v>
      </c>
    </row>
    <row r="4" spans="1:4" ht="15" x14ac:dyDescent="0.25">
      <c r="A4" s="38"/>
      <c r="B4" s="11"/>
      <c r="C4" s="11"/>
    </row>
    <row r="5" spans="1:4" ht="15" x14ac:dyDescent="0.25">
      <c r="A5" s="10"/>
      <c r="B5" s="10"/>
      <c r="C5" s="11"/>
    </row>
    <row r="6" spans="1:4" ht="15" x14ac:dyDescent="0.25">
      <c r="A6"/>
      <c r="B6" s="46" t="s">
        <v>36</v>
      </c>
      <c r="C6" s="46" t="s">
        <v>37</v>
      </c>
      <c r="D6" s="47" t="s">
        <v>29</v>
      </c>
    </row>
    <row r="7" spans="1:4" ht="15" x14ac:dyDescent="0.25">
      <c r="A7" s="30" t="s">
        <v>46</v>
      </c>
      <c r="B7" s="11">
        <v>4</v>
      </c>
      <c r="C7" s="7">
        <f t="shared" ref="C7:C14" si="0">D7-B7</f>
        <v>1.2999999999999998</v>
      </c>
      <c r="D7" s="39">
        <v>5.3</v>
      </c>
    </row>
    <row r="8" spans="1:4" ht="15" x14ac:dyDescent="0.25">
      <c r="A8" s="30">
        <v>44196</v>
      </c>
      <c r="B8" s="11">
        <v>3.8</v>
      </c>
      <c r="C8" s="7">
        <f t="shared" si="0"/>
        <v>1.2000000000000002</v>
      </c>
      <c r="D8" s="39">
        <v>5</v>
      </c>
    </row>
    <row r="9" spans="1:4" ht="15" x14ac:dyDescent="0.25">
      <c r="A9" s="30">
        <v>44286</v>
      </c>
      <c r="B9" s="11">
        <v>3.6</v>
      </c>
      <c r="C9" s="7">
        <f t="shared" si="0"/>
        <v>1.1000000000000001</v>
      </c>
      <c r="D9" s="39">
        <v>4.7</v>
      </c>
    </row>
    <row r="10" spans="1:4" ht="15" x14ac:dyDescent="0.25">
      <c r="A10" s="30">
        <v>44377</v>
      </c>
      <c r="B10" s="11">
        <v>3.5</v>
      </c>
      <c r="C10" s="7">
        <f t="shared" si="0"/>
        <v>1.2000000000000002</v>
      </c>
      <c r="D10" s="39">
        <v>4.7</v>
      </c>
    </row>
    <row r="11" spans="1:4" ht="15" x14ac:dyDescent="0.25">
      <c r="A11" s="30">
        <v>44469</v>
      </c>
      <c r="B11" s="11">
        <v>4.8</v>
      </c>
      <c r="C11" s="7">
        <f t="shared" si="0"/>
        <v>2.5</v>
      </c>
      <c r="D11" s="39">
        <v>7.3</v>
      </c>
    </row>
    <row r="12" spans="1:4" ht="15" x14ac:dyDescent="0.25">
      <c r="A12" s="30">
        <v>44561</v>
      </c>
      <c r="B12" s="11">
        <v>4.5</v>
      </c>
      <c r="C12" s="7">
        <f t="shared" si="0"/>
        <v>4.9000000000000004</v>
      </c>
      <c r="D12" s="39">
        <v>9.4</v>
      </c>
    </row>
    <row r="13" spans="1:4" ht="15" x14ac:dyDescent="0.25">
      <c r="A13" s="30">
        <v>44651</v>
      </c>
      <c r="B13" s="11">
        <v>4.0999999999999996</v>
      </c>
      <c r="C13" s="7">
        <f t="shared" si="0"/>
        <v>5.0999999999999996</v>
      </c>
      <c r="D13" s="39">
        <v>9.1999999999999993</v>
      </c>
    </row>
    <row r="14" spans="1:4" ht="15" x14ac:dyDescent="0.25">
      <c r="A14" s="30">
        <v>44742</v>
      </c>
      <c r="B14" s="11">
        <v>4.2</v>
      </c>
      <c r="C14" s="7">
        <f t="shared" si="0"/>
        <v>6.9999999999999991</v>
      </c>
      <c r="D14" s="39">
        <v>11.2</v>
      </c>
    </row>
    <row r="15" spans="1:4" ht="15" x14ac:dyDescent="0.25">
      <c r="A15" s="30">
        <v>44834</v>
      </c>
      <c r="B15" s="11">
        <v>2.6</v>
      </c>
      <c r="C15" s="7">
        <f>D15-B15</f>
        <v>6</v>
      </c>
      <c r="D15" s="39">
        <v>8.6</v>
      </c>
    </row>
    <row r="16" spans="1:4" ht="15" x14ac:dyDescent="0.25">
      <c r="A16" s="30">
        <v>44926</v>
      </c>
      <c r="B16" s="11">
        <v>4</v>
      </c>
      <c r="C16" s="7">
        <f>D16-B16</f>
        <v>3.67</v>
      </c>
      <c r="D16" s="39">
        <v>7.67</v>
      </c>
    </row>
    <row r="17" spans="1:4" ht="15" x14ac:dyDescent="0.25">
      <c r="A17" s="30">
        <v>45016</v>
      </c>
      <c r="B17" s="11">
        <v>4.01</v>
      </c>
      <c r="C17" s="7">
        <f>D17-B17</f>
        <v>3.6900000000000004</v>
      </c>
      <c r="D17" s="39">
        <v>7.7</v>
      </c>
    </row>
    <row r="18" spans="1:4" ht="15" x14ac:dyDescent="0.25">
      <c r="A18" s="30">
        <v>45107</v>
      </c>
      <c r="B18" s="11">
        <v>4.0999999999999996</v>
      </c>
      <c r="C18" s="7">
        <f>D18-B18</f>
        <v>2.3000000000000007</v>
      </c>
      <c r="D18" s="39">
        <v>6.4</v>
      </c>
    </row>
    <row r="19" spans="1:4" ht="15" x14ac:dyDescent="0.25">
      <c r="A19" s="30">
        <v>45199</v>
      </c>
      <c r="B19" s="11">
        <v>4</v>
      </c>
      <c r="C19" s="7">
        <f>D19-B19</f>
        <v>2.2999999999999998</v>
      </c>
      <c r="D19" s="39">
        <v>6.3</v>
      </c>
    </row>
  </sheetData>
  <pageMargins left="0.7" right="0.7" top="0.78740157499999996" bottom="0.78740157499999996" header="0.3" footer="0.3"/>
  <pageSetup orientation="portrait" r:id="rId1"/>
  <ignoredErrors>
    <ignoredError sqref="A7:D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>
      <selection activeCell="J36" sqref="J36"/>
    </sheetView>
  </sheetViews>
  <sheetFormatPr baseColWidth="10" defaultColWidth="11.42578125" defaultRowHeight="12.75" x14ac:dyDescent="0.2"/>
  <cols>
    <col min="1" max="1" width="11.42578125" style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38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s="32" t="s">
        <v>39</v>
      </c>
      <c r="C6" s="32" t="s">
        <v>40</v>
      </c>
      <c r="D6" s="32" t="s">
        <v>29</v>
      </c>
    </row>
    <row r="7" spans="1:9" ht="15" x14ac:dyDescent="0.25">
      <c r="A7" s="30" t="s">
        <v>46</v>
      </c>
      <c r="B7" s="11">
        <v>12.6</v>
      </c>
      <c r="C7" s="7">
        <f t="shared" ref="C7:C19" si="0">D7-B7</f>
        <v>9.5000000000000018</v>
      </c>
      <c r="D7" s="11">
        <v>22.1</v>
      </c>
    </row>
    <row r="8" spans="1:9" ht="15" x14ac:dyDescent="0.25">
      <c r="A8" s="30">
        <v>44196</v>
      </c>
      <c r="B8" s="11">
        <v>12.32</v>
      </c>
      <c r="C8" s="7">
        <f t="shared" si="0"/>
        <v>9.2800000000000011</v>
      </c>
      <c r="D8" s="11">
        <v>21.6</v>
      </c>
    </row>
    <row r="9" spans="1:9" ht="15" x14ac:dyDescent="0.25">
      <c r="A9" s="30">
        <v>44286</v>
      </c>
      <c r="B9" s="11">
        <v>12.4</v>
      </c>
      <c r="C9" s="7">
        <f t="shared" si="0"/>
        <v>10.1</v>
      </c>
      <c r="D9" s="11">
        <v>22.5</v>
      </c>
    </row>
    <row r="10" spans="1:9" ht="15" x14ac:dyDescent="0.25">
      <c r="A10" s="30">
        <v>44377</v>
      </c>
      <c r="B10" s="11">
        <v>11.3</v>
      </c>
      <c r="C10" s="7">
        <f t="shared" si="0"/>
        <v>10.199999999999999</v>
      </c>
      <c r="D10" s="11">
        <v>21.5</v>
      </c>
    </row>
    <row r="11" spans="1:9" ht="15" x14ac:dyDescent="0.25">
      <c r="A11" s="30">
        <v>44469</v>
      </c>
      <c r="B11" s="11">
        <v>9.5</v>
      </c>
      <c r="C11" s="7">
        <f t="shared" si="0"/>
        <v>9</v>
      </c>
      <c r="D11" s="11">
        <v>18.5</v>
      </c>
    </row>
    <row r="12" spans="1:9" ht="15" x14ac:dyDescent="0.25">
      <c r="A12" s="30">
        <v>44561</v>
      </c>
      <c r="B12" s="11">
        <v>9.1999999999999993</v>
      </c>
      <c r="C12" s="7">
        <f t="shared" si="0"/>
        <v>7.1999999999999993</v>
      </c>
      <c r="D12" s="11">
        <v>16.399999999999999</v>
      </c>
    </row>
    <row r="13" spans="1:9" ht="15" x14ac:dyDescent="0.25">
      <c r="A13" s="30">
        <v>44651</v>
      </c>
      <c r="B13" s="11">
        <v>8.9</v>
      </c>
      <c r="C13" s="7">
        <f t="shared" si="0"/>
        <v>6.7999999999999989</v>
      </c>
      <c r="D13" s="11">
        <v>15.7</v>
      </c>
    </row>
    <row r="14" spans="1:9" ht="15" x14ac:dyDescent="0.25">
      <c r="A14" s="30">
        <v>44742</v>
      </c>
      <c r="B14" s="11">
        <v>8.1</v>
      </c>
      <c r="C14" s="7">
        <f t="shared" si="0"/>
        <v>4.9000000000000004</v>
      </c>
      <c r="D14" s="11">
        <v>13</v>
      </c>
    </row>
    <row r="15" spans="1:9" ht="15" x14ac:dyDescent="0.25">
      <c r="A15" s="30">
        <v>44834</v>
      </c>
      <c r="B15" s="11">
        <v>7.5</v>
      </c>
      <c r="C15" s="7">
        <f t="shared" si="0"/>
        <v>5.3000000000000007</v>
      </c>
      <c r="D15" s="11">
        <v>12.8</v>
      </c>
    </row>
    <row r="16" spans="1:9" ht="15" x14ac:dyDescent="0.25">
      <c r="A16" s="30">
        <v>44926</v>
      </c>
      <c r="B16" s="11">
        <v>6</v>
      </c>
      <c r="C16" s="7">
        <f t="shared" si="0"/>
        <v>5.8000000000000007</v>
      </c>
      <c r="D16" s="11">
        <v>11.8</v>
      </c>
    </row>
    <row r="17" spans="1:4" ht="15" x14ac:dyDescent="0.25">
      <c r="A17" s="30">
        <v>45016</v>
      </c>
      <c r="B17" s="11">
        <v>5.7</v>
      </c>
      <c r="C17" s="7">
        <f t="shared" si="0"/>
        <v>6.8999999999999995</v>
      </c>
      <c r="D17" s="11">
        <v>12.6</v>
      </c>
    </row>
    <row r="18" spans="1:4" ht="15" x14ac:dyDescent="0.25">
      <c r="A18" s="30">
        <v>45107</v>
      </c>
      <c r="B18" s="11">
        <v>5.4</v>
      </c>
      <c r="C18" s="7">
        <f t="shared" si="0"/>
        <v>7.2999999999999989</v>
      </c>
      <c r="D18" s="11">
        <v>12.7</v>
      </c>
    </row>
    <row r="19" spans="1:4" ht="15" x14ac:dyDescent="0.25">
      <c r="A19" s="30">
        <v>45199</v>
      </c>
      <c r="B19" s="11">
        <v>5.4</v>
      </c>
      <c r="C19" s="7">
        <f t="shared" si="0"/>
        <v>8</v>
      </c>
      <c r="D19" s="11">
        <v>13.4</v>
      </c>
    </row>
  </sheetData>
  <pageMargins left="0.7" right="0.7" top="0.78740157499999996" bottom="0.78740157499999996" header="0.3" footer="0.3"/>
  <pageSetup orientation="portrait" r:id="rId1"/>
  <ignoredErrors>
    <ignoredError sqref="A7" twoDigitTextYea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A15" sqref="A15:A18"/>
    </sheetView>
  </sheetViews>
  <sheetFormatPr baseColWidth="10" defaultColWidth="11.42578125" defaultRowHeight="12.75" x14ac:dyDescent="0.2"/>
  <cols>
    <col min="1" max="1" width="11.42578125" style="1" customWidth="1"/>
    <col min="2" max="2" width="13.5703125" style="1" customWidth="1"/>
    <col min="3" max="16384" width="11.42578125" style="1"/>
  </cols>
  <sheetData>
    <row r="1" spans="1:3" ht="23.25" x14ac:dyDescent="0.35">
      <c r="A1" s="1" t="s">
        <v>0</v>
      </c>
      <c r="B1" s="2" t="s">
        <v>41</v>
      </c>
      <c r="C1" s="2"/>
    </row>
    <row r="2" spans="1:3" x14ac:dyDescent="0.2">
      <c r="A2" s="1" t="s">
        <v>2</v>
      </c>
      <c r="B2" s="1" t="s">
        <v>3</v>
      </c>
    </row>
    <row r="6" spans="1:3" ht="15" x14ac:dyDescent="0.25">
      <c r="A6" s="10"/>
      <c r="B6" s="10" t="s">
        <v>42</v>
      </c>
      <c r="C6" s="10" t="s">
        <v>43</v>
      </c>
    </row>
    <row r="7" spans="1:3" ht="15" x14ac:dyDescent="0.25">
      <c r="A7" s="30">
        <v>40543</v>
      </c>
      <c r="B7" s="11">
        <v>5.9</v>
      </c>
      <c r="C7" s="11"/>
    </row>
    <row r="8" spans="1:3" ht="15" x14ac:dyDescent="0.25">
      <c r="A8" s="30">
        <v>40908</v>
      </c>
      <c r="B8" s="11">
        <v>5</v>
      </c>
      <c r="C8" s="11"/>
    </row>
    <row r="9" spans="1:3" ht="15" x14ac:dyDescent="0.25">
      <c r="A9" s="30">
        <v>41274</v>
      </c>
      <c r="B9" s="11">
        <v>4.5</v>
      </c>
      <c r="C9" s="11"/>
    </row>
    <row r="10" spans="1:3" ht="15" x14ac:dyDescent="0.25">
      <c r="A10" s="30">
        <v>41639</v>
      </c>
      <c r="B10" s="11">
        <v>4.7</v>
      </c>
      <c r="C10" s="11"/>
    </row>
    <row r="11" spans="1:3" ht="15" x14ac:dyDescent="0.25">
      <c r="A11" s="30">
        <v>42004</v>
      </c>
      <c r="B11" s="11">
        <v>4.5</v>
      </c>
      <c r="C11" s="11">
        <v>5</v>
      </c>
    </row>
    <row r="12" spans="1:3" ht="15" x14ac:dyDescent="0.25">
      <c r="A12" s="30">
        <v>42369</v>
      </c>
      <c r="B12" s="11">
        <v>5</v>
      </c>
      <c r="C12" s="11">
        <v>5.7</v>
      </c>
    </row>
    <row r="13" spans="1:3" ht="15" x14ac:dyDescent="0.25">
      <c r="A13" s="30">
        <v>42735</v>
      </c>
      <c r="B13" s="11">
        <v>5.2</v>
      </c>
      <c r="C13" s="11">
        <v>6.4</v>
      </c>
    </row>
    <row r="14" spans="1:3" ht="15" x14ac:dyDescent="0.25">
      <c r="A14" s="30">
        <v>43100</v>
      </c>
      <c r="B14" s="11">
        <v>6.2</v>
      </c>
      <c r="C14" s="11">
        <v>7.7</v>
      </c>
    </row>
    <row r="15" spans="1:3" ht="15" x14ac:dyDescent="0.25">
      <c r="A15" s="30" t="s">
        <v>23</v>
      </c>
      <c r="B15" s="11">
        <v>7.3</v>
      </c>
      <c r="C15" s="11">
        <v>9.8000000000000007</v>
      </c>
    </row>
    <row r="16" spans="1:3" ht="15" x14ac:dyDescent="0.25">
      <c r="A16" s="30" t="s">
        <v>24</v>
      </c>
      <c r="B16" s="11">
        <v>11.1</v>
      </c>
      <c r="C16" s="11">
        <v>15.4</v>
      </c>
    </row>
    <row r="17" spans="1:3" ht="15" x14ac:dyDescent="0.25">
      <c r="A17" s="30" t="s">
        <v>25</v>
      </c>
      <c r="B17" s="11">
        <v>13.9</v>
      </c>
      <c r="C17" s="11">
        <v>20.5</v>
      </c>
    </row>
    <row r="18" spans="1:3" ht="15" x14ac:dyDescent="0.25">
      <c r="A18" s="30" t="s">
        <v>44</v>
      </c>
      <c r="B18" s="11">
        <v>11.9</v>
      </c>
      <c r="C18" s="11">
        <v>16.100000000000001</v>
      </c>
    </row>
    <row r="19" spans="1:3" ht="15" x14ac:dyDescent="0.25">
      <c r="A19" s="30">
        <v>44926</v>
      </c>
      <c r="B19" s="11">
        <v>8.1</v>
      </c>
      <c r="C19" s="11">
        <v>5.8</v>
      </c>
    </row>
    <row r="20" spans="1:3" ht="15" x14ac:dyDescent="0.25">
      <c r="A20" s="30">
        <v>45199</v>
      </c>
      <c r="B20" s="11">
        <v>8.1999999999999993</v>
      </c>
      <c r="C20" s="11">
        <v>6.3</v>
      </c>
    </row>
  </sheetData>
  <pageMargins left="0.7" right="0.7" top="0.78740157499999996" bottom="0.78740157499999996" header="0.3" footer="0.3"/>
  <pageSetup orientation="portrait" r:id="rId1"/>
  <ignoredErrors>
    <ignoredError sqref="A15:A18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>
      <selection activeCell="C28" sqref="C28"/>
    </sheetView>
  </sheetViews>
  <sheetFormatPr baseColWidth="10" defaultColWidth="11.42578125" defaultRowHeight="12.75" x14ac:dyDescent="0.2"/>
  <cols>
    <col min="1" max="1" width="11.42578125" style="1" customWidth="1"/>
    <col min="2" max="2" width="14.5703125" style="1" customWidth="1"/>
    <col min="3" max="16384" width="11.42578125" style="1"/>
  </cols>
  <sheetData>
    <row r="1" spans="1:9" ht="23.25" x14ac:dyDescent="0.35">
      <c r="A1" s="1" t="s">
        <v>0</v>
      </c>
      <c r="B1" s="2" t="s">
        <v>45</v>
      </c>
      <c r="C1" s="2"/>
    </row>
    <row r="2" spans="1:9" x14ac:dyDescent="0.2">
      <c r="A2" s="1" t="s">
        <v>2</v>
      </c>
      <c r="B2" s="1" t="s">
        <v>3</v>
      </c>
    </row>
    <row r="4" spans="1:9" x14ac:dyDescent="0.2">
      <c r="D4" s="8"/>
      <c r="E4" s="8"/>
      <c r="F4" s="8"/>
      <c r="G4" s="8"/>
      <c r="H4" s="8"/>
      <c r="I4" s="8"/>
    </row>
    <row r="5" spans="1:9" x14ac:dyDescent="0.2">
      <c r="D5" s="8"/>
      <c r="E5" s="8"/>
      <c r="F5" s="8"/>
      <c r="G5" s="8"/>
      <c r="H5" s="8"/>
      <c r="I5" s="8"/>
    </row>
    <row r="6" spans="1:9" ht="15" x14ac:dyDescent="0.25">
      <c r="A6"/>
      <c r="B6" t="s">
        <v>42</v>
      </c>
      <c r="C6" t="s">
        <v>43</v>
      </c>
    </row>
    <row r="7" spans="1:9" ht="15" x14ac:dyDescent="0.25">
      <c r="A7" s="30" t="s">
        <v>46</v>
      </c>
      <c r="B7" s="11">
        <v>13.2</v>
      </c>
      <c r="C7" s="11">
        <v>18.3</v>
      </c>
    </row>
    <row r="8" spans="1:9" ht="15" x14ac:dyDescent="0.25">
      <c r="A8" s="30" t="s">
        <v>25</v>
      </c>
      <c r="B8" s="11">
        <v>13.3</v>
      </c>
      <c r="C8" s="11">
        <v>19.3</v>
      </c>
      <c r="D8" s="8"/>
    </row>
    <row r="9" spans="1:9" ht="15" x14ac:dyDescent="0.25">
      <c r="A9" s="30">
        <v>44286</v>
      </c>
      <c r="B9" s="11">
        <v>14.1</v>
      </c>
      <c r="C9" s="11">
        <v>21.1</v>
      </c>
      <c r="D9" s="8"/>
    </row>
    <row r="10" spans="1:9" ht="15" x14ac:dyDescent="0.25">
      <c r="A10" s="30">
        <v>44377</v>
      </c>
      <c r="B10" s="11">
        <v>13.2</v>
      </c>
      <c r="C10" s="11">
        <v>20.2</v>
      </c>
      <c r="D10" s="8"/>
    </row>
    <row r="11" spans="1:9" ht="15" x14ac:dyDescent="0.25">
      <c r="A11" s="30">
        <v>44469</v>
      </c>
      <c r="B11" s="11">
        <v>11.3</v>
      </c>
      <c r="C11" s="11">
        <v>16.100000000000001</v>
      </c>
      <c r="D11" s="8"/>
    </row>
    <row r="12" spans="1:9" ht="15" x14ac:dyDescent="0.25">
      <c r="A12" s="30" t="s">
        <v>44</v>
      </c>
      <c r="B12" s="11">
        <v>11.3</v>
      </c>
      <c r="C12" s="11">
        <v>15.9</v>
      </c>
      <c r="D12" s="8"/>
    </row>
    <row r="13" spans="1:9" ht="15" x14ac:dyDescent="0.25">
      <c r="A13" s="30">
        <v>44651</v>
      </c>
      <c r="B13" s="11">
        <v>10.6</v>
      </c>
      <c r="C13" s="11">
        <v>12.6</v>
      </c>
      <c r="D13" s="8"/>
    </row>
    <row r="14" spans="1:9" ht="15" x14ac:dyDescent="0.25">
      <c r="A14" s="30">
        <v>44742</v>
      </c>
      <c r="B14" s="11">
        <v>9.8000000000000007</v>
      </c>
      <c r="C14" s="11">
        <v>14.7</v>
      </c>
      <c r="D14" s="8"/>
    </row>
    <row r="15" spans="1:9" ht="15" x14ac:dyDescent="0.25">
      <c r="A15" s="30">
        <v>44834</v>
      </c>
      <c r="B15" s="11">
        <v>9.1</v>
      </c>
      <c r="C15" s="11">
        <v>13.7</v>
      </c>
    </row>
    <row r="16" spans="1:9" ht="15" x14ac:dyDescent="0.25">
      <c r="A16" s="30">
        <v>44926</v>
      </c>
      <c r="B16" s="11">
        <v>7.5</v>
      </c>
      <c r="C16" s="11">
        <v>7.6</v>
      </c>
    </row>
    <row r="17" spans="1:3" ht="15" x14ac:dyDescent="0.25">
      <c r="A17" s="30">
        <v>45016</v>
      </c>
      <c r="B17" s="11">
        <v>7</v>
      </c>
      <c r="C17" s="11">
        <v>8.1</v>
      </c>
    </row>
    <row r="18" spans="1:3" ht="15" x14ac:dyDescent="0.25">
      <c r="A18" s="30">
        <v>45107</v>
      </c>
      <c r="B18" s="11">
        <v>6.7</v>
      </c>
      <c r="C18" s="11">
        <v>4.8</v>
      </c>
    </row>
    <row r="19" spans="1:3" ht="15" x14ac:dyDescent="0.25">
      <c r="A19" s="30">
        <v>45199</v>
      </c>
      <c r="B19" s="11">
        <v>6.6</v>
      </c>
      <c r="C19" s="11">
        <v>5.8</v>
      </c>
    </row>
  </sheetData>
  <pageMargins left="0.7" right="0.7" top="0.78740157499999996" bottom="0.78740157499999996" header="0.3" footer="0.3"/>
  <pageSetup orientation="portrait" r:id="rId1"/>
  <ignoredErrors>
    <ignoredError sqref="A7:A12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N15" sqref="N15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4" ht="23.25" x14ac:dyDescent="0.35">
      <c r="A1" s="1" t="s">
        <v>0</v>
      </c>
      <c r="B1" s="2" t="s">
        <v>47</v>
      </c>
    </row>
    <row r="2" spans="1:4" x14ac:dyDescent="0.2">
      <c r="A2" s="1" t="s">
        <v>2</v>
      </c>
      <c r="B2" s="1" t="s">
        <v>3</v>
      </c>
    </row>
    <row r="5" spans="1:4" ht="15" x14ac:dyDescent="0.25">
      <c r="A5" s="12"/>
      <c r="B5" s="12"/>
      <c r="C5" s="12"/>
      <c r="D5" s="12"/>
    </row>
    <row r="6" spans="1:4" ht="15" x14ac:dyDescent="0.25">
      <c r="A6" s="12"/>
      <c r="B6" s="12" t="s">
        <v>48</v>
      </c>
      <c r="C6" s="12" t="s">
        <v>49</v>
      </c>
      <c r="D6" s="12" t="s">
        <v>50</v>
      </c>
    </row>
    <row r="7" spans="1:4" ht="15" x14ac:dyDescent="0.25">
      <c r="A7" s="34">
        <v>2010</v>
      </c>
      <c r="B7" s="13">
        <v>5.31</v>
      </c>
      <c r="C7" s="13">
        <v>0.91000000000000014</v>
      </c>
      <c r="D7" s="13">
        <v>2.27</v>
      </c>
    </row>
    <row r="8" spans="1:4" ht="15" x14ac:dyDescent="0.25">
      <c r="A8" s="34">
        <v>2011</v>
      </c>
      <c r="B8" s="13">
        <v>5.08</v>
      </c>
      <c r="C8" s="13">
        <v>0.52</v>
      </c>
      <c r="D8" s="13">
        <v>2.34</v>
      </c>
    </row>
    <row r="9" spans="1:4" ht="15" x14ac:dyDescent="0.25">
      <c r="A9" s="34">
        <v>2012</v>
      </c>
      <c r="B9" s="13">
        <v>5.05</v>
      </c>
      <c r="C9" s="13">
        <v>0.61000000000000032</v>
      </c>
      <c r="D9" s="13">
        <v>2.34</v>
      </c>
    </row>
    <row r="10" spans="1:4" ht="15" x14ac:dyDescent="0.25">
      <c r="A10" s="34">
        <v>2013</v>
      </c>
      <c r="B10" s="13">
        <v>5.35</v>
      </c>
      <c r="C10" s="13">
        <v>0.53999999999999959</v>
      </c>
      <c r="D10" s="13">
        <v>2.72</v>
      </c>
    </row>
    <row r="11" spans="1:4" ht="15" x14ac:dyDescent="0.25">
      <c r="A11" s="34">
        <v>2014</v>
      </c>
      <c r="B11" s="13">
        <v>5.34</v>
      </c>
      <c r="C11" s="13">
        <v>0.5299999999999998</v>
      </c>
      <c r="D11" s="13">
        <v>3.03</v>
      </c>
    </row>
    <row r="12" spans="1:4" ht="15" x14ac:dyDescent="0.25">
      <c r="A12" s="34">
        <v>2015</v>
      </c>
      <c r="B12" s="13">
        <v>5.03</v>
      </c>
      <c r="C12" s="13">
        <v>0.44</v>
      </c>
      <c r="D12" s="13">
        <v>2.73</v>
      </c>
    </row>
    <row r="13" spans="1:4" ht="15" x14ac:dyDescent="0.25">
      <c r="A13" s="34">
        <v>2016</v>
      </c>
      <c r="B13" s="13">
        <v>4.01</v>
      </c>
      <c r="C13" s="13">
        <v>0.23</v>
      </c>
      <c r="D13" s="13">
        <v>2.42</v>
      </c>
    </row>
    <row r="14" spans="1:4" ht="15" x14ac:dyDescent="0.25">
      <c r="A14" s="34">
        <v>2017</v>
      </c>
      <c r="B14" s="13">
        <v>4.1399999999999997</v>
      </c>
      <c r="C14" s="13">
        <v>0.39</v>
      </c>
      <c r="D14" s="13">
        <v>2.2599999999999998</v>
      </c>
    </row>
    <row r="15" spans="1:4" ht="15" x14ac:dyDescent="0.25">
      <c r="A15" s="34">
        <v>2018</v>
      </c>
      <c r="B15" s="13">
        <v>3.88</v>
      </c>
      <c r="C15" s="13">
        <v>0.31</v>
      </c>
      <c r="D15" s="13">
        <v>2.21</v>
      </c>
    </row>
    <row r="16" spans="1:4" ht="15" x14ac:dyDescent="0.25">
      <c r="A16" s="34">
        <v>2019</v>
      </c>
      <c r="B16" s="13">
        <v>3.87</v>
      </c>
      <c r="C16" s="13">
        <v>0.48</v>
      </c>
      <c r="D16" s="13">
        <v>2.0099999999999998</v>
      </c>
    </row>
    <row r="17" spans="1:5" ht="15" x14ac:dyDescent="0.25">
      <c r="A17" s="33">
        <v>2020</v>
      </c>
      <c r="B17" s="13">
        <v>3.69</v>
      </c>
      <c r="C17" s="13">
        <v>0.68</v>
      </c>
      <c r="D17" s="13">
        <v>1.68</v>
      </c>
    </row>
    <row r="18" spans="1:5" ht="15" x14ac:dyDescent="0.25">
      <c r="A18" s="33">
        <v>2021</v>
      </c>
      <c r="B18" s="13">
        <v>4.08</v>
      </c>
      <c r="C18" s="13">
        <v>7.0000000000000007E-2</v>
      </c>
      <c r="D18" s="13">
        <v>2.57</v>
      </c>
    </row>
    <row r="19" spans="1:5" ht="15" x14ac:dyDescent="0.25">
      <c r="A19" s="33">
        <v>2022</v>
      </c>
      <c r="B19" s="13">
        <v>3.78</v>
      </c>
      <c r="C19" s="13">
        <v>0.16</v>
      </c>
      <c r="D19" s="13">
        <v>2.2999999999999998</v>
      </c>
    </row>
    <row r="20" spans="1:5" ht="15" x14ac:dyDescent="0.25">
      <c r="A20" s="33"/>
      <c r="B20" s="13"/>
      <c r="C20" s="13"/>
      <c r="D20" s="13"/>
    </row>
    <row r="21" spans="1:5" ht="15" x14ac:dyDescent="0.25">
      <c r="A21" s="33" t="s">
        <v>141</v>
      </c>
      <c r="B21" s="13">
        <v>3.73</v>
      </c>
      <c r="C21" s="13">
        <v>0.04</v>
      </c>
      <c r="D21" s="13">
        <v>2.37</v>
      </c>
    </row>
    <row r="22" spans="1:5" ht="15" x14ac:dyDescent="0.25">
      <c r="A22" s="33" t="s">
        <v>142</v>
      </c>
      <c r="B22" s="13">
        <v>3.61</v>
      </c>
      <c r="C22" s="13">
        <v>0.28000000000000003</v>
      </c>
      <c r="D22" s="13">
        <v>1.95</v>
      </c>
    </row>
    <row r="25" spans="1:5" ht="15" x14ac:dyDescent="0.25">
      <c r="A25"/>
      <c r="B25" s="32"/>
      <c r="C25" s="32"/>
      <c r="D25" s="32"/>
      <c r="E25" s="32"/>
    </row>
    <row r="26" spans="1:5" ht="15" x14ac:dyDescent="0.25">
      <c r="A26"/>
      <c r="B26" s="35"/>
      <c r="C26" s="35"/>
      <c r="D26" s="35"/>
      <c r="E26" s="35"/>
    </row>
    <row r="27" spans="1:5" ht="15" x14ac:dyDescent="0.25">
      <c r="A27"/>
      <c r="B27" s="35"/>
      <c r="C27" s="35"/>
      <c r="D27" s="35"/>
      <c r="E27" s="35"/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18"/>
  <sheetViews>
    <sheetView workbookViewId="0">
      <selection activeCell="F35" sqref="F35"/>
    </sheetView>
  </sheetViews>
  <sheetFormatPr baseColWidth="10" defaultColWidth="11.42578125" defaultRowHeight="12.75" x14ac:dyDescent="0.2"/>
  <cols>
    <col min="1" max="1" width="23.140625" style="1" customWidth="1"/>
    <col min="2" max="16384" width="11.42578125" style="1"/>
  </cols>
  <sheetData>
    <row r="1" spans="1:14" ht="23.25" x14ac:dyDescent="0.35">
      <c r="A1" s="1" t="s">
        <v>0</v>
      </c>
      <c r="B1" s="2" t="s">
        <v>51</v>
      </c>
    </row>
    <row r="2" spans="1:14" x14ac:dyDescent="0.2">
      <c r="A2" s="1" t="s">
        <v>52</v>
      </c>
      <c r="B2" s="1" t="s">
        <v>53</v>
      </c>
    </row>
    <row r="5" spans="1:14" ht="15" x14ac:dyDescent="0.25">
      <c r="A5"/>
      <c r="B5" s="30">
        <v>44104</v>
      </c>
      <c r="C5" s="30">
        <v>44196</v>
      </c>
      <c r="D5" s="30">
        <v>44286</v>
      </c>
      <c r="E5" s="30">
        <v>44377</v>
      </c>
      <c r="F5" s="30">
        <v>44469</v>
      </c>
      <c r="G5" s="30">
        <v>44561</v>
      </c>
      <c r="H5" s="30">
        <v>44651</v>
      </c>
      <c r="I5" s="30">
        <v>44742</v>
      </c>
      <c r="J5" s="30">
        <v>44834</v>
      </c>
      <c r="K5" s="30">
        <v>44926</v>
      </c>
      <c r="L5" s="30">
        <v>45016</v>
      </c>
      <c r="M5" s="30">
        <v>45107</v>
      </c>
      <c r="N5" s="30">
        <v>45199</v>
      </c>
    </row>
    <row r="6" spans="1:14" ht="15" x14ac:dyDescent="0.25">
      <c r="A6" t="s">
        <v>54</v>
      </c>
      <c r="B6" s="7">
        <v>19.8</v>
      </c>
      <c r="C6" s="7">
        <v>19.3</v>
      </c>
      <c r="D6" s="7">
        <v>19.600000000000001</v>
      </c>
      <c r="E6" s="7">
        <v>19.899999999999999</v>
      </c>
      <c r="F6" s="7">
        <v>19.2</v>
      </c>
      <c r="G6" s="7">
        <v>19.899999999999999</v>
      </c>
      <c r="H6" s="7">
        <v>20.3</v>
      </c>
      <c r="I6" s="7">
        <v>19.3</v>
      </c>
      <c r="J6" s="7">
        <v>19.7</v>
      </c>
      <c r="K6" s="7">
        <v>21.8</v>
      </c>
      <c r="L6" s="7">
        <v>22.1</v>
      </c>
      <c r="M6" s="7">
        <v>22.9</v>
      </c>
      <c r="N6" s="7">
        <v>23.1</v>
      </c>
    </row>
    <row r="7" spans="1:14" ht="15" x14ac:dyDescent="0.25">
      <c r="A7" t="s">
        <v>55</v>
      </c>
      <c r="B7" s="7">
        <v>6.3999999999999986</v>
      </c>
      <c r="C7" s="7">
        <v>6.3999999999999986</v>
      </c>
      <c r="D7" s="7">
        <v>6.5999999999999979</v>
      </c>
      <c r="E7" s="7">
        <v>6.6000000000000014</v>
      </c>
      <c r="F7" s="7">
        <v>6.6000000000000014</v>
      </c>
      <c r="G7" s="7">
        <v>6.8000000000000007</v>
      </c>
      <c r="H7" s="7">
        <v>6.8000000000000007</v>
      </c>
      <c r="I7" s="7">
        <v>7.1</v>
      </c>
      <c r="J7" s="7">
        <v>7.2</v>
      </c>
      <c r="K7" s="7">
        <v>7.2</v>
      </c>
      <c r="L7" s="7">
        <v>7.3</v>
      </c>
      <c r="M7" s="7">
        <v>7.4</v>
      </c>
      <c r="N7" s="7">
        <v>7.4</v>
      </c>
    </row>
    <row r="8" spans="1:14" ht="15" x14ac:dyDescent="0.25">
      <c r="A8" s="48"/>
      <c r="B8" s="49">
        <v>0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4" ht="15" x14ac:dyDescent="0.25">
      <c r="A9" s="34"/>
      <c r="B9" s="14"/>
    </row>
    <row r="10" spans="1:14" ht="15" x14ac:dyDescent="0.25">
      <c r="A10" s="34"/>
      <c r="B10" s="14"/>
    </row>
    <row r="11" spans="1:14" ht="15" x14ac:dyDescent="0.25">
      <c r="A11" s="34"/>
      <c r="B11" s="14"/>
    </row>
    <row r="12" spans="1:14" ht="15" x14ac:dyDescent="0.25">
      <c r="A12" s="34"/>
      <c r="B12" s="14"/>
    </row>
    <row r="13" spans="1:14" ht="15" x14ac:dyDescent="0.25">
      <c r="A13" s="34"/>
      <c r="B13" s="14"/>
    </row>
    <row r="14" spans="1:14" ht="15" x14ac:dyDescent="0.25">
      <c r="A14" s="34"/>
      <c r="B14" s="14"/>
    </row>
    <row r="15" spans="1:14" ht="15" x14ac:dyDescent="0.25">
      <c r="A15" s="34"/>
      <c r="B15" s="14"/>
    </row>
    <row r="16" spans="1:14" ht="15" x14ac:dyDescent="0.25">
      <c r="A16" s="34"/>
      <c r="B16" s="14"/>
    </row>
    <row r="17" spans="1:3" ht="15" x14ac:dyDescent="0.25">
      <c r="A17" s="34"/>
      <c r="B17" s="14"/>
    </row>
    <row r="18" spans="1:3" ht="15" x14ac:dyDescent="0.25">
      <c r="A18" s="33"/>
      <c r="B18" s="14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Q9"/>
  <sheetViews>
    <sheetView workbookViewId="0"/>
  </sheetViews>
  <sheetFormatPr baseColWidth="10" defaultColWidth="11.42578125" defaultRowHeight="12.75" x14ac:dyDescent="0.2"/>
  <cols>
    <col min="1" max="13" width="11.42578125" style="1"/>
    <col min="14" max="14" width="14.5703125" style="1" customWidth="1"/>
    <col min="15" max="15" width="11.42578125" style="1"/>
    <col min="16" max="16" width="16.7109375" style="1" bestFit="1" customWidth="1"/>
    <col min="17" max="16384" width="11.42578125" style="1"/>
  </cols>
  <sheetData>
    <row r="1" spans="1:17" ht="23.25" x14ac:dyDescent="0.35">
      <c r="A1" s="1" t="s">
        <v>0</v>
      </c>
      <c r="B1" s="2" t="s">
        <v>56</v>
      </c>
    </row>
    <row r="2" spans="1:17" x14ac:dyDescent="0.2">
      <c r="A2" s="1" t="s">
        <v>2</v>
      </c>
      <c r="B2" s="1" t="s">
        <v>3</v>
      </c>
    </row>
    <row r="3" spans="1:17" x14ac:dyDescent="0.2">
      <c r="A3" s="1" t="s">
        <v>7</v>
      </c>
      <c r="B3" s="1" t="s">
        <v>57</v>
      </c>
    </row>
    <row r="5" spans="1:17" x14ac:dyDescent="0.2">
      <c r="B5" s="15">
        <v>2008</v>
      </c>
      <c r="C5" s="15">
        <v>2009</v>
      </c>
      <c r="D5" s="15">
        <v>2010</v>
      </c>
      <c r="E5" s="15">
        <v>2011</v>
      </c>
      <c r="F5" s="15">
        <v>2012</v>
      </c>
      <c r="G5" s="15">
        <v>2013</v>
      </c>
      <c r="H5" s="15">
        <v>2014</v>
      </c>
      <c r="I5" s="15">
        <v>2015</v>
      </c>
      <c r="J5" s="15">
        <v>2016</v>
      </c>
      <c r="K5" s="15">
        <v>2017</v>
      </c>
      <c r="L5" s="20">
        <v>2018</v>
      </c>
      <c r="M5" s="15">
        <v>2019</v>
      </c>
      <c r="N5" s="20">
        <v>2020</v>
      </c>
      <c r="O5" s="20">
        <v>2021</v>
      </c>
      <c r="P5" s="20">
        <v>2022</v>
      </c>
      <c r="Q5" s="15" t="s">
        <v>115</v>
      </c>
    </row>
    <row r="6" spans="1:17" x14ac:dyDescent="0.2">
      <c r="A6" s="1" t="s">
        <v>58</v>
      </c>
      <c r="B6" s="23">
        <v>1.2292320195516524</v>
      </c>
      <c r="C6" s="23">
        <v>5.4074548189648626</v>
      </c>
      <c r="D6" s="23">
        <v>5.2645618990759191</v>
      </c>
      <c r="E6" s="23">
        <v>4.234445594488693</v>
      </c>
      <c r="F6" s="23">
        <v>5.2280606181353626</v>
      </c>
      <c r="G6" s="23">
        <v>4.835835017369261</v>
      </c>
      <c r="H6" s="23">
        <v>4.033557865440204</v>
      </c>
      <c r="I6" s="23">
        <v>4.1941295167482595</v>
      </c>
      <c r="J6" s="23">
        <v>4.8011292070776657</v>
      </c>
      <c r="K6" s="23">
        <v>4.5837807749566579</v>
      </c>
      <c r="L6" s="23">
        <v>3.6437315583117109</v>
      </c>
      <c r="M6" s="23">
        <v>4.145410117869945</v>
      </c>
      <c r="N6" s="8">
        <v>4.6230438273377521</v>
      </c>
      <c r="O6" s="8">
        <v>5.1701204631154472</v>
      </c>
      <c r="P6" s="8">
        <v>7.7692064948778214E-2</v>
      </c>
      <c r="Q6" s="50">
        <v>3.7747986572300274</v>
      </c>
    </row>
    <row r="7" spans="1:17" x14ac:dyDescent="0.2">
      <c r="A7" s="1" t="s">
        <v>59</v>
      </c>
      <c r="B7" s="23">
        <v>-1.6073247831736219</v>
      </c>
      <c r="C7" s="23">
        <v>6.2972211424481648</v>
      </c>
      <c r="D7" s="23">
        <v>6.844503023090307</v>
      </c>
      <c r="E7" s="23">
        <v>2.806013450392788</v>
      </c>
      <c r="F7" s="23">
        <v>6.3209081753711143</v>
      </c>
      <c r="G7" s="23">
        <v>5.9221364867908939</v>
      </c>
      <c r="H7" s="23">
        <v>5.5441562650184339</v>
      </c>
      <c r="I7" s="23">
        <v>4.2307898562314348</v>
      </c>
      <c r="J7" s="23">
        <v>5.1821830825664801</v>
      </c>
      <c r="K7" s="23">
        <v>6.2177835925894049</v>
      </c>
      <c r="L7" s="23">
        <v>1.9958067139244162</v>
      </c>
      <c r="M7" s="23">
        <v>7.5928012391090354</v>
      </c>
      <c r="N7" s="8">
        <v>4.2555915114240328</v>
      </c>
      <c r="O7" s="8">
        <v>7.0995277930769394</v>
      </c>
      <c r="P7" s="8">
        <v>-0.69227275448198822</v>
      </c>
      <c r="Q7" s="50">
        <v>3.9805033101783183</v>
      </c>
    </row>
    <row r="9" spans="1:17" x14ac:dyDescent="0.2">
      <c r="A9" s="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220-24ED-4EA2-A31C-DE815065D9D3}">
  <dimension ref="A1:G9"/>
  <sheetViews>
    <sheetView workbookViewId="0">
      <selection activeCell="B6" sqref="B6:C6"/>
    </sheetView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6</v>
      </c>
    </row>
    <row r="2" spans="1:7" x14ac:dyDescent="0.2">
      <c r="A2" s="1" t="s">
        <v>2</v>
      </c>
      <c r="B2" s="1" t="s">
        <v>3</v>
      </c>
    </row>
    <row r="3" spans="1:7" x14ac:dyDescent="0.2">
      <c r="A3" s="1" t="s">
        <v>7</v>
      </c>
      <c r="B3" s="1" t="s">
        <v>111</v>
      </c>
    </row>
    <row r="5" spans="1:7" x14ac:dyDescent="0.2">
      <c r="B5" s="16"/>
      <c r="C5" s="16"/>
    </row>
    <row r="6" spans="1:7" x14ac:dyDescent="0.2">
      <c r="B6" s="16" t="s">
        <v>120</v>
      </c>
      <c r="C6" s="16" t="s">
        <v>118</v>
      </c>
    </row>
    <row r="7" spans="1:7" x14ac:dyDescent="0.2">
      <c r="A7" s="16" t="s">
        <v>8</v>
      </c>
      <c r="B7" s="51">
        <v>12.9</v>
      </c>
      <c r="C7" s="51">
        <v>15.9</v>
      </c>
      <c r="D7" s="1">
        <v>0</v>
      </c>
      <c r="F7" s="8"/>
      <c r="G7" s="8"/>
    </row>
    <row r="8" spans="1:7" x14ac:dyDescent="0.2">
      <c r="A8" s="16" t="s">
        <v>9</v>
      </c>
      <c r="B8" s="51">
        <v>8.8000000000000007</v>
      </c>
      <c r="C8" s="51">
        <v>10.7</v>
      </c>
      <c r="F8" s="8"/>
      <c r="G8" s="8"/>
    </row>
    <row r="9" spans="1:7" x14ac:dyDescent="0.2">
      <c r="A9" s="16" t="s">
        <v>10</v>
      </c>
      <c r="B9" s="51">
        <v>8.1999999999999993</v>
      </c>
      <c r="C9" s="51">
        <v>8.6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2578125" defaultRowHeight="12.75" x14ac:dyDescent="0.2"/>
  <cols>
    <col min="1" max="1" width="37.42578125" style="1" bestFit="1" customWidth="1"/>
    <col min="2" max="2" width="17" style="1" customWidth="1"/>
    <col min="3" max="3" width="13.5703125" style="1" customWidth="1"/>
    <col min="4" max="16384" width="11.42578125" style="1"/>
  </cols>
  <sheetData>
    <row r="1" spans="1:3" ht="23.25" x14ac:dyDescent="0.35">
      <c r="A1" s="1" t="s">
        <v>0</v>
      </c>
      <c r="B1" s="2" t="s">
        <v>60</v>
      </c>
    </row>
    <row r="2" spans="1:3" x14ac:dyDescent="0.2">
      <c r="A2" s="1" t="s">
        <v>2</v>
      </c>
      <c r="B2" s="1" t="s">
        <v>3</v>
      </c>
    </row>
    <row r="5" spans="1:3" x14ac:dyDescent="0.2">
      <c r="B5" s="25" t="s">
        <v>116</v>
      </c>
      <c r="C5" s="25" t="s">
        <v>117</v>
      </c>
    </row>
    <row r="6" spans="1:3" x14ac:dyDescent="0.2">
      <c r="A6" s="1" t="s">
        <v>61</v>
      </c>
      <c r="B6" s="23">
        <v>1.444853082563391</v>
      </c>
      <c r="C6" s="23">
        <v>1.2445453538532991</v>
      </c>
    </row>
    <row r="7" spans="1:3" x14ac:dyDescent="0.2">
      <c r="A7" s="1" t="s">
        <v>62</v>
      </c>
      <c r="B7" s="23">
        <v>1.4264996844158162</v>
      </c>
      <c r="C7" s="23">
        <v>-1.4569276401455999</v>
      </c>
    </row>
    <row r="8" spans="1:3" x14ac:dyDescent="0.2">
      <c r="A8" s="1" t="s">
        <v>63</v>
      </c>
      <c r="B8" s="23">
        <v>0.28267786114373195</v>
      </c>
      <c r="C8" s="23">
        <v>-0.94423330088752033</v>
      </c>
    </row>
    <row r="9" spans="1:3" x14ac:dyDescent="0.2">
      <c r="A9" s="1" t="s">
        <v>64</v>
      </c>
      <c r="B9" s="23">
        <v>-0.46840206277906082</v>
      </c>
      <c r="C9" s="23">
        <v>0.4270652999056157</v>
      </c>
    </row>
    <row r="10" spans="1:3" x14ac:dyDescent="0.2">
      <c r="A10" s="1" t="s">
        <v>65</v>
      </c>
      <c r="B10" s="23">
        <v>-0.12078325851724303</v>
      </c>
      <c r="C10" s="23">
        <v>-1.6765891611141948</v>
      </c>
    </row>
    <row r="11" spans="1:3" x14ac:dyDescent="0.2">
      <c r="A11" s="1" t="s">
        <v>66</v>
      </c>
      <c r="B11" s="23">
        <v>0.65456231954474919</v>
      </c>
      <c r="C11" s="23">
        <v>0.93431352875930074</v>
      </c>
    </row>
    <row r="12" spans="1:3" x14ac:dyDescent="0.2">
      <c r="A12" s="1" t="s">
        <v>67</v>
      </c>
      <c r="B12" s="23">
        <v>0.14337782861546522</v>
      </c>
      <c r="C12" s="23">
        <v>0.25209349311345886</v>
      </c>
    </row>
    <row r="13" spans="1:3" x14ac:dyDescent="0.2">
      <c r="A13" s="1" t="s">
        <v>68</v>
      </c>
      <c r="B13" s="23">
        <v>-1.195003034899178</v>
      </c>
      <c r="C13" s="23">
        <v>-1.0446493717266359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U46"/>
  <sheetViews>
    <sheetView workbookViewId="0"/>
  </sheetViews>
  <sheetFormatPr baseColWidth="10" defaultColWidth="11.42578125" defaultRowHeight="12.75" x14ac:dyDescent="0.2"/>
  <cols>
    <col min="1" max="1" width="35.140625" style="1" customWidth="1"/>
    <col min="2" max="13" width="11.42578125" style="1"/>
    <col min="14" max="14" width="11.85546875" style="1" customWidth="1"/>
    <col min="15" max="15" width="11.42578125" style="1"/>
    <col min="16" max="16" width="12.42578125" style="1" customWidth="1"/>
    <col min="17" max="17" width="13.140625" style="1" bestFit="1" customWidth="1"/>
    <col min="18" max="18" width="18.140625" style="1" bestFit="1" customWidth="1"/>
    <col min="19" max="16384" width="11.42578125" style="1"/>
  </cols>
  <sheetData>
    <row r="1" spans="1:21" ht="23.25" x14ac:dyDescent="0.35">
      <c r="A1" s="1" t="s">
        <v>0</v>
      </c>
      <c r="B1" s="2" t="s">
        <v>69</v>
      </c>
    </row>
    <row r="2" spans="1:21" x14ac:dyDescent="0.2">
      <c r="A2" s="1" t="s">
        <v>2</v>
      </c>
      <c r="B2" s="1" t="s">
        <v>3</v>
      </c>
    </row>
    <row r="6" spans="1:21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0">
        <v>2020</v>
      </c>
      <c r="O6" s="20">
        <v>2021</v>
      </c>
      <c r="P6" s="20">
        <v>2022</v>
      </c>
      <c r="Q6" s="64" t="s">
        <v>133</v>
      </c>
      <c r="R6" s="62"/>
    </row>
    <row r="7" spans="1:21" x14ac:dyDescent="0.2">
      <c r="A7" s="1" t="s">
        <v>70</v>
      </c>
      <c r="B7" s="23">
        <v>10.25319786488687</v>
      </c>
      <c r="C7" s="23">
        <v>13.873058949265443</v>
      </c>
      <c r="D7" s="23">
        <v>17.077573861864835</v>
      </c>
      <c r="E7" s="23">
        <v>12.785518756902995</v>
      </c>
      <c r="F7" s="23">
        <v>11.264342206851929</v>
      </c>
      <c r="G7" s="23">
        <v>12.968661608711207</v>
      </c>
      <c r="H7" s="23">
        <v>14.726804222394554</v>
      </c>
      <c r="I7" s="23">
        <v>13.947008101998609</v>
      </c>
      <c r="J7" s="23">
        <v>14.612261322593234</v>
      </c>
      <c r="K7" s="23">
        <v>16.895491656733284</v>
      </c>
      <c r="L7" s="23">
        <v>16.050646231732806</v>
      </c>
      <c r="M7" s="23">
        <v>18.416613627372563</v>
      </c>
      <c r="N7" s="8">
        <v>16.812839356089285</v>
      </c>
      <c r="O7" s="8">
        <v>21.511406390955894</v>
      </c>
      <c r="P7" s="8">
        <v>20.341490899422723</v>
      </c>
      <c r="Q7" s="8">
        <v>22.405377946248102</v>
      </c>
      <c r="S7" s="8"/>
      <c r="T7" s="8"/>
      <c r="U7" s="8"/>
    </row>
    <row r="8" spans="1:21" x14ac:dyDescent="0.2">
      <c r="A8" s="1" t="s">
        <v>71</v>
      </c>
      <c r="B8" s="23">
        <v>36.957489243745066</v>
      </c>
      <c r="C8" s="23">
        <v>29.560891524254952</v>
      </c>
      <c r="D8" s="23">
        <v>27.19974256490757</v>
      </c>
      <c r="E8" s="23">
        <v>29.030910818053453</v>
      </c>
      <c r="F8" s="23">
        <v>31.007594526748811</v>
      </c>
      <c r="G8" s="23">
        <v>29.510466142715337</v>
      </c>
      <c r="H8" s="23">
        <v>29.260806820880592</v>
      </c>
      <c r="I8" s="23">
        <v>27.289719306535016</v>
      </c>
      <c r="J8" s="23">
        <v>26.230735255257471</v>
      </c>
      <c r="K8" s="23">
        <v>23.607521173836627</v>
      </c>
      <c r="L8" s="23">
        <v>21.708472055232306</v>
      </c>
      <c r="M8" s="23">
        <v>19.454759116575325</v>
      </c>
      <c r="N8" s="8">
        <v>20.505639574680302</v>
      </c>
      <c r="O8" s="8">
        <v>18.597569714608536</v>
      </c>
      <c r="P8" s="8">
        <v>15.976964898882729</v>
      </c>
      <c r="Q8" s="8">
        <v>12.580923765837682</v>
      </c>
    </row>
    <row r="9" spans="1:21" x14ac:dyDescent="0.2">
      <c r="A9" s="1" t="s">
        <v>72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8"/>
      <c r="O9" s="8"/>
      <c r="P9" s="8">
        <v>9.3972118271780811</v>
      </c>
      <c r="Q9" s="8">
        <v>40.755155066995016</v>
      </c>
      <c r="R9" s="8"/>
    </row>
    <row r="10" spans="1:21" x14ac:dyDescent="0.2">
      <c r="A10" s="1" t="s">
        <v>73</v>
      </c>
      <c r="B10" s="23">
        <v>18.994363318262536</v>
      </c>
      <c r="C10" s="23">
        <v>20.542475515199531</v>
      </c>
      <c r="D10" s="23">
        <v>18.509924658515693</v>
      </c>
      <c r="E10" s="23">
        <v>19.123538598607333</v>
      </c>
      <c r="F10" s="23">
        <v>19.466612644208823</v>
      </c>
      <c r="G10" s="23">
        <v>17.267464777154636</v>
      </c>
      <c r="H10" s="23">
        <v>14.70618462301951</v>
      </c>
      <c r="I10" s="23">
        <v>13.714439167966431</v>
      </c>
      <c r="J10" s="23">
        <v>12.421816675156315</v>
      </c>
      <c r="K10" s="23">
        <v>11.087130882593948</v>
      </c>
      <c r="L10" s="23">
        <v>10.915391123090142</v>
      </c>
      <c r="M10" s="23">
        <v>9.4724196006658818</v>
      </c>
      <c r="N10" s="23">
        <v>8.7874701697909821</v>
      </c>
      <c r="O10" s="23">
        <v>7.7370415976304523</v>
      </c>
      <c r="P10" s="23">
        <v>9.3972118271780811</v>
      </c>
      <c r="R10" s="8"/>
    </row>
    <row r="11" spans="1:21" x14ac:dyDescent="0.2">
      <c r="A11" s="1" t="s">
        <v>74</v>
      </c>
      <c r="B11" s="23">
        <v>12.455241133021246</v>
      </c>
      <c r="C11" s="23">
        <v>16.708846463927458</v>
      </c>
      <c r="D11" s="23">
        <v>17.777346085232058</v>
      </c>
      <c r="E11" s="23">
        <v>20.076540027445052</v>
      </c>
      <c r="F11" s="23">
        <v>20.016851503906139</v>
      </c>
      <c r="G11" s="23">
        <v>22.283855141604395</v>
      </c>
      <c r="H11" s="23">
        <v>23.982824588102591</v>
      </c>
      <c r="I11" s="23">
        <v>29.555959327157556</v>
      </c>
      <c r="J11" s="23">
        <v>33.061126356443751</v>
      </c>
      <c r="K11" s="23">
        <v>35.035237552324844</v>
      </c>
      <c r="L11" s="23">
        <v>37.275250970446528</v>
      </c>
      <c r="M11" s="23">
        <v>37.054477186451265</v>
      </c>
      <c r="N11" s="8">
        <v>37.194549079985926</v>
      </c>
      <c r="O11" s="8">
        <v>36.829801574685391</v>
      </c>
      <c r="P11" s="8">
        <v>37.993233629117924</v>
      </c>
      <c r="Q11" s="8">
        <v>7.4726780135261572</v>
      </c>
    </row>
    <row r="12" spans="1:21" x14ac:dyDescent="0.2">
      <c r="A12" s="1" t="s">
        <v>75</v>
      </c>
      <c r="B12" s="23">
        <v>14.301681448330909</v>
      </c>
      <c r="C12" s="23">
        <v>14.599978436851424</v>
      </c>
      <c r="D12" s="23">
        <v>14.781040243327459</v>
      </c>
      <c r="E12" s="23">
        <v>15.410679864112117</v>
      </c>
      <c r="F12" s="23">
        <v>14.956466894896018</v>
      </c>
      <c r="G12" s="23">
        <v>13.265315732746441</v>
      </c>
      <c r="H12" s="23">
        <v>12.563607639952068</v>
      </c>
      <c r="I12" s="23">
        <v>12.267857712115024</v>
      </c>
      <c r="J12" s="23">
        <v>11.187368589477382</v>
      </c>
      <c r="K12" s="23">
        <v>11.426569334719748</v>
      </c>
      <c r="L12" s="23">
        <v>10.098158453944373</v>
      </c>
      <c r="M12" s="23">
        <v>11.045005343942252</v>
      </c>
      <c r="N12" s="8">
        <v>11.787690482367106</v>
      </c>
      <c r="O12" s="8">
        <v>12.365462056224384</v>
      </c>
      <c r="P12" s="8">
        <v>12.746368454826024</v>
      </c>
      <c r="Q12" s="8">
        <v>11.072527800610661</v>
      </c>
    </row>
    <row r="13" spans="1:21" x14ac:dyDescent="0.2">
      <c r="A13" s="1" t="s">
        <v>76</v>
      </c>
      <c r="B13" s="23">
        <v>7.0380269917533766</v>
      </c>
      <c r="C13" s="23">
        <v>4.714749110501181</v>
      </c>
      <c r="D13" s="23">
        <v>4.6543725861523821</v>
      </c>
      <c r="E13" s="23">
        <v>3.5728119348790472</v>
      </c>
      <c r="F13" s="23">
        <v>3.2881322233882702</v>
      </c>
      <c r="G13" s="23">
        <v>4.7042365970679842</v>
      </c>
      <c r="H13" s="23">
        <v>4.7597721056506872</v>
      </c>
      <c r="I13" s="23">
        <v>3.22501638422737</v>
      </c>
      <c r="J13" s="23">
        <v>2.4866918010718457</v>
      </c>
      <c r="K13" s="23">
        <v>1.9480493997915522</v>
      </c>
      <c r="L13" s="23">
        <v>3.9520811655538362</v>
      </c>
      <c r="M13" s="23">
        <v>4.5567251249927097</v>
      </c>
      <c r="N13" s="23">
        <v>4.9118113370863972</v>
      </c>
      <c r="O13" s="23">
        <v>2.9587186658953484</v>
      </c>
      <c r="P13" s="8">
        <v>3.5447302905725055</v>
      </c>
      <c r="Q13" s="8">
        <v>5.7133374067823732</v>
      </c>
    </row>
    <row r="39" spans="2:15" x14ac:dyDescent="0.2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2:15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2:15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2:15" x14ac:dyDescent="0.2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5" x14ac:dyDescent="0.2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2:15" x14ac:dyDescent="0.2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2:15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2:15" x14ac:dyDescent="0.2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Q9"/>
  <sheetViews>
    <sheetView workbookViewId="0"/>
  </sheetViews>
  <sheetFormatPr baseColWidth="10" defaultColWidth="11.42578125" defaultRowHeight="12.75" x14ac:dyDescent="0.2"/>
  <cols>
    <col min="1" max="1" width="36.140625" style="1" customWidth="1"/>
    <col min="2" max="15" width="11.42578125" style="1"/>
    <col min="16" max="16" width="14.28515625" style="1" customWidth="1"/>
    <col min="17" max="17" width="12.7109375" style="1" bestFit="1" customWidth="1"/>
    <col min="18" max="16384" width="11.42578125" style="1"/>
  </cols>
  <sheetData>
    <row r="1" spans="1:17" ht="23.25" x14ac:dyDescent="0.35">
      <c r="A1" s="1" t="s">
        <v>0</v>
      </c>
      <c r="B1" s="2" t="s">
        <v>77</v>
      </c>
    </row>
    <row r="2" spans="1:17" x14ac:dyDescent="0.2">
      <c r="A2" s="1" t="s">
        <v>2</v>
      </c>
      <c r="B2" s="1" t="s">
        <v>3</v>
      </c>
    </row>
    <row r="6" spans="1:17" x14ac:dyDescent="0.2">
      <c r="B6" s="15">
        <v>2008</v>
      </c>
      <c r="C6" s="15">
        <v>2009</v>
      </c>
      <c r="D6" s="15">
        <v>2010</v>
      </c>
      <c r="E6" s="15">
        <v>2011</v>
      </c>
      <c r="F6" s="15">
        <v>2012</v>
      </c>
      <c r="G6" s="15">
        <v>2013</v>
      </c>
      <c r="H6" s="15">
        <v>2014</v>
      </c>
      <c r="I6" s="15">
        <v>2015</v>
      </c>
      <c r="J6" s="15">
        <v>2016</v>
      </c>
      <c r="K6" s="15">
        <v>2017</v>
      </c>
      <c r="L6" s="15">
        <v>2018</v>
      </c>
      <c r="M6" s="15">
        <v>2019</v>
      </c>
      <c r="N6" s="20">
        <v>2020</v>
      </c>
      <c r="O6" s="20">
        <v>2021</v>
      </c>
      <c r="P6" s="20">
        <v>2022</v>
      </c>
      <c r="Q6" s="63" t="s">
        <v>133</v>
      </c>
    </row>
    <row r="7" spans="1:17" x14ac:dyDescent="0.2">
      <c r="A7" s="1" t="s">
        <v>70</v>
      </c>
      <c r="B7" s="23">
        <v>60.819646432461852</v>
      </c>
      <c r="C7" s="23">
        <v>72.497517164078431</v>
      </c>
      <c r="D7" s="23">
        <v>55.311648796030632</v>
      </c>
      <c r="E7" s="23">
        <v>57.029406656601402</v>
      </c>
      <c r="F7" s="23">
        <v>50.433835834879645</v>
      </c>
      <c r="G7" s="23">
        <v>54.188418583870082</v>
      </c>
      <c r="H7" s="23">
        <v>56.496967069306884</v>
      </c>
      <c r="I7" s="23">
        <v>56.84953482510091</v>
      </c>
      <c r="J7" s="23">
        <v>58.924955552219885</v>
      </c>
      <c r="K7" s="23">
        <v>59.949830010715843</v>
      </c>
      <c r="L7" s="23">
        <v>53.756504700475546</v>
      </c>
      <c r="M7" s="23">
        <v>56.78919667031662</v>
      </c>
      <c r="N7" s="8">
        <v>63.088548729006021</v>
      </c>
      <c r="O7" s="8">
        <v>65.911885374903534</v>
      </c>
      <c r="P7" s="8">
        <v>64.052346766913161</v>
      </c>
      <c r="Q7" s="8">
        <v>66.334719810789295</v>
      </c>
    </row>
    <row r="8" spans="1:17" x14ac:dyDescent="0.2">
      <c r="A8" s="1" t="s">
        <v>71</v>
      </c>
      <c r="B8" s="23">
        <v>21.497264078076704</v>
      </c>
      <c r="C8" s="23">
        <v>17.682873594306141</v>
      </c>
      <c r="D8" s="23">
        <v>36.603845260765347</v>
      </c>
      <c r="E8" s="23">
        <v>34.592986534540948</v>
      </c>
      <c r="F8" s="23">
        <v>43.170590891380826</v>
      </c>
      <c r="G8" s="23">
        <v>41.466659148113251</v>
      </c>
      <c r="H8" s="23">
        <v>39.786980251703802</v>
      </c>
      <c r="I8" s="23">
        <v>39.050152664645104</v>
      </c>
      <c r="J8" s="23">
        <v>38.253276008915954</v>
      </c>
      <c r="K8" s="23">
        <v>36.703161688435635</v>
      </c>
      <c r="L8" s="23">
        <v>38.693568404237624</v>
      </c>
      <c r="M8" s="23">
        <v>35.703959331992877</v>
      </c>
      <c r="N8" s="8">
        <v>33.568780440568304</v>
      </c>
      <c r="O8" s="8">
        <v>30.19249380389029</v>
      </c>
      <c r="P8" s="8">
        <v>30.954969068389239</v>
      </c>
      <c r="Q8" s="8">
        <v>29.576341003654505</v>
      </c>
    </row>
    <row r="9" spans="1:17" x14ac:dyDescent="0.2">
      <c r="A9" s="1" t="s">
        <v>76</v>
      </c>
      <c r="B9" s="23">
        <v>17.683089489461448</v>
      </c>
      <c r="C9" s="23">
        <v>9.8196092416154332</v>
      </c>
      <c r="D9" s="23">
        <v>8.0845059432040181</v>
      </c>
      <c r="E9" s="23">
        <v>8.3776068088576494</v>
      </c>
      <c r="F9" s="23">
        <v>6.3955732737395232</v>
      </c>
      <c r="G9" s="23">
        <v>4.3449222680166697</v>
      </c>
      <c r="H9" s="23">
        <v>3.7160526789893145</v>
      </c>
      <c r="I9" s="23">
        <v>4.1003125102539792</v>
      </c>
      <c r="J9" s="23">
        <v>2.8217684388641566</v>
      </c>
      <c r="K9" s="23">
        <v>3.3470083008485148</v>
      </c>
      <c r="L9" s="23">
        <v>7.5499268952868226</v>
      </c>
      <c r="M9" s="23">
        <v>7.5068439976905044</v>
      </c>
      <c r="N9" s="23">
        <v>3.3426708304256723</v>
      </c>
      <c r="O9" s="8">
        <v>3.8956208212061796</v>
      </c>
      <c r="P9" s="8">
        <v>4.9926841646976055</v>
      </c>
      <c r="Q9" s="8">
        <v>4.0889391855562032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52"/>
  <sheetViews>
    <sheetView zoomScaleNormal="100" workbookViewId="0"/>
  </sheetViews>
  <sheetFormatPr baseColWidth="10" defaultColWidth="11.42578125" defaultRowHeight="12.75" x14ac:dyDescent="0.2"/>
  <cols>
    <col min="1" max="1" width="16.5703125" style="1" customWidth="1"/>
    <col min="2" max="2" width="12.140625" style="1" customWidth="1"/>
    <col min="3" max="3" width="13.140625" style="1" customWidth="1"/>
    <col min="4" max="4" width="14.140625" style="1" bestFit="1" customWidth="1"/>
    <col min="5" max="16384" width="11.42578125" style="1"/>
  </cols>
  <sheetData>
    <row r="1" spans="1:4" ht="23.25" x14ac:dyDescent="0.35">
      <c r="A1" s="1" t="s">
        <v>0</v>
      </c>
      <c r="B1" s="2" t="s">
        <v>105</v>
      </c>
    </row>
    <row r="2" spans="1:4" x14ac:dyDescent="0.2">
      <c r="A2" s="1" t="s">
        <v>2</v>
      </c>
      <c r="B2" s="1" t="s">
        <v>3</v>
      </c>
    </row>
    <row r="4" spans="1:4" ht="25.5" x14ac:dyDescent="0.2">
      <c r="B4" s="3" t="s">
        <v>103</v>
      </c>
      <c r="C4" s="1" t="s">
        <v>104</v>
      </c>
      <c r="D4" s="3" t="s">
        <v>50</v>
      </c>
    </row>
    <row r="5" spans="1:4" x14ac:dyDescent="0.2">
      <c r="A5" s="1" t="s">
        <v>79</v>
      </c>
      <c r="B5" s="26">
        <v>8.0342150323303478</v>
      </c>
      <c r="C5" s="26">
        <v>14.493758693750014</v>
      </c>
      <c r="D5" s="26">
        <v>22.460585118368208</v>
      </c>
    </row>
    <row r="6" spans="1:4" x14ac:dyDescent="0.2">
      <c r="A6" s="1" t="s">
        <v>78</v>
      </c>
      <c r="B6" s="26">
        <v>7.1579383920910358</v>
      </c>
      <c r="C6" s="26">
        <v>14.851513805376326</v>
      </c>
      <c r="D6" s="26">
        <v>22.001327991302137</v>
      </c>
    </row>
    <row r="7" spans="1:4" x14ac:dyDescent="0.2">
      <c r="A7" s="1" t="s">
        <v>78</v>
      </c>
      <c r="B7" s="26">
        <v>8.0829661013983802</v>
      </c>
      <c r="C7" s="26">
        <v>10.626190448514055</v>
      </c>
      <c r="D7" s="26">
        <v>18.753653429259156</v>
      </c>
    </row>
    <row r="8" spans="1:4" x14ac:dyDescent="0.2">
      <c r="A8" s="1" t="s">
        <v>78</v>
      </c>
      <c r="B8" s="26">
        <v>8.903800507423469</v>
      </c>
      <c r="C8" s="26">
        <v>10.912187111128766</v>
      </c>
      <c r="D8" s="26">
        <v>19.881880925983534</v>
      </c>
    </row>
    <row r="9" spans="1:4" x14ac:dyDescent="0.2">
      <c r="A9" s="1" t="s">
        <v>80</v>
      </c>
      <c r="B9" s="26">
        <v>8.2635420771469441</v>
      </c>
      <c r="C9" s="26">
        <v>12.284450944973488</v>
      </c>
      <c r="D9" s="26">
        <v>20.58567286298841</v>
      </c>
    </row>
    <row r="10" spans="1:4" x14ac:dyDescent="0.2">
      <c r="A10" s="1" t="s">
        <v>78</v>
      </c>
      <c r="B10" s="26">
        <v>5.3986820877122952</v>
      </c>
      <c r="C10" s="26">
        <v>23.296540388662077</v>
      </c>
      <c r="D10" s="26">
        <v>28.766988123283383</v>
      </c>
    </row>
    <row r="11" spans="1:4" x14ac:dyDescent="0.2">
      <c r="A11" s="1" t="s">
        <v>78</v>
      </c>
      <c r="B11" s="26">
        <v>10.723480281101059</v>
      </c>
      <c r="C11" s="26">
        <v>21.627279875809368</v>
      </c>
      <c r="D11" s="26">
        <v>32.277900039549863</v>
      </c>
    </row>
    <row r="12" spans="1:4" x14ac:dyDescent="0.2">
      <c r="A12" s="1" t="s">
        <v>78</v>
      </c>
      <c r="B12" s="26">
        <v>12.308582967771384</v>
      </c>
      <c r="C12" s="26">
        <v>16.567844532260164</v>
      </c>
      <c r="D12" s="26">
        <v>28.880534817157979</v>
      </c>
    </row>
    <row r="13" spans="1:4" x14ac:dyDescent="0.2">
      <c r="A13" s="1" t="s">
        <v>81</v>
      </c>
      <c r="B13" s="26">
        <v>13.732890654924136</v>
      </c>
      <c r="C13" s="26">
        <v>13.537730156007562</v>
      </c>
      <c r="D13" s="26">
        <v>27.068604878602539</v>
      </c>
    </row>
    <row r="14" spans="1:4" x14ac:dyDescent="0.2">
      <c r="A14" s="1" t="s">
        <v>78</v>
      </c>
      <c r="B14" s="26">
        <v>5.6010452199945595</v>
      </c>
      <c r="C14" s="26">
        <v>10.927530975394578</v>
      </c>
      <c r="D14" s="26">
        <v>16.400162380204161</v>
      </c>
    </row>
    <row r="15" spans="1:4" x14ac:dyDescent="0.2">
      <c r="A15" s="1" t="s">
        <v>78</v>
      </c>
      <c r="B15" s="26">
        <v>12.024690624715213</v>
      </c>
      <c r="C15" s="26">
        <v>8.4555727370859888</v>
      </c>
      <c r="D15" s="26">
        <v>20.747004372854093</v>
      </c>
    </row>
    <row r="16" spans="1:4" x14ac:dyDescent="0.2">
      <c r="A16" s="1" t="s">
        <v>78</v>
      </c>
      <c r="B16" s="26">
        <v>13.82148471878512</v>
      </c>
      <c r="C16" s="26">
        <v>3.0521822103645957</v>
      </c>
      <c r="D16" s="26">
        <v>17.054089946861541</v>
      </c>
    </row>
    <row r="17" spans="1:4" x14ac:dyDescent="0.2">
      <c r="A17" s="1" t="s">
        <v>82</v>
      </c>
      <c r="B17" s="26">
        <v>14.161079633468445</v>
      </c>
      <c r="C17" s="26">
        <v>5.8214270572395943</v>
      </c>
      <c r="D17" s="26">
        <v>19.976285103832456</v>
      </c>
    </row>
    <row r="18" spans="1:4" x14ac:dyDescent="0.2">
      <c r="A18" s="1" t="s">
        <v>78</v>
      </c>
      <c r="B18" s="26">
        <v>13.822850303374064</v>
      </c>
      <c r="C18" s="26">
        <v>5.593090637673841</v>
      </c>
      <c r="D18" s="26">
        <v>19.317922459304526</v>
      </c>
    </row>
    <row r="19" spans="1:4" x14ac:dyDescent="0.2">
      <c r="A19" s="1" t="s">
        <v>78</v>
      </c>
      <c r="B19" s="26">
        <v>15.907661007768962</v>
      </c>
      <c r="C19" s="26">
        <v>8.7420034931262531</v>
      </c>
      <c r="D19" s="26">
        <v>24.199298826272784</v>
      </c>
    </row>
    <row r="20" spans="1:4" x14ac:dyDescent="0.2">
      <c r="A20" s="1" t="s">
        <v>78</v>
      </c>
      <c r="B20" s="26">
        <v>13.985837829743289</v>
      </c>
      <c r="C20" s="26">
        <v>9.3878315319124024</v>
      </c>
      <c r="D20" s="26">
        <v>23.476682535900608</v>
      </c>
    </row>
    <row r="21" spans="1:4" x14ac:dyDescent="0.2">
      <c r="A21" s="1" t="s">
        <v>83</v>
      </c>
      <c r="B21" s="26">
        <v>14.022791216607192</v>
      </c>
      <c r="C21" s="26">
        <v>9.0148452402474675</v>
      </c>
      <c r="D21" s="26">
        <v>23.166200314587599</v>
      </c>
    </row>
    <row r="22" spans="1:4" x14ac:dyDescent="0.2">
      <c r="A22" s="1" t="s">
        <v>78</v>
      </c>
      <c r="B22" s="26">
        <v>9.9906163981871305</v>
      </c>
      <c r="C22" s="26">
        <v>9.9652258694181572</v>
      </c>
      <c r="D22" s="26">
        <v>19.733134500363033</v>
      </c>
    </row>
    <row r="23" spans="1:4" x14ac:dyDescent="0.2">
      <c r="A23" s="1" t="s">
        <v>78</v>
      </c>
      <c r="B23" s="26">
        <v>11.912169799204468</v>
      </c>
      <c r="C23" s="26">
        <v>9.5090392121556633</v>
      </c>
      <c r="D23" s="26">
        <v>21.146369956539019</v>
      </c>
    </row>
    <row r="24" spans="1:4" x14ac:dyDescent="0.2">
      <c r="A24" s="1" t="s">
        <v>78</v>
      </c>
      <c r="B24" s="26">
        <v>12.325712343216434</v>
      </c>
      <c r="C24" s="26">
        <v>9.2996928122616414</v>
      </c>
      <c r="D24" s="26">
        <v>21.318011920182148</v>
      </c>
    </row>
    <row r="25" spans="1:4" x14ac:dyDescent="0.2">
      <c r="A25" s="1" t="s">
        <v>84</v>
      </c>
      <c r="B25" s="26">
        <v>10.819440888442502</v>
      </c>
      <c r="C25" s="26">
        <v>9.1890659851470584</v>
      </c>
      <c r="D25" s="26">
        <v>19.724286326604386</v>
      </c>
    </row>
    <row r="26" spans="1:4" x14ac:dyDescent="0.2">
      <c r="A26" s="1" t="s">
        <v>78</v>
      </c>
      <c r="B26" s="26">
        <v>5.80991526158562</v>
      </c>
      <c r="C26" s="26">
        <v>1.9928437144835935</v>
      </c>
      <c r="D26" s="26">
        <v>7.6080171249981685</v>
      </c>
    </row>
    <row r="27" spans="1:4" x14ac:dyDescent="0.2">
      <c r="A27" s="1" t="s">
        <v>78</v>
      </c>
      <c r="B27" s="26">
        <v>7.2329996128686069</v>
      </c>
      <c r="C27" s="26">
        <v>4.2662600190463023</v>
      </c>
      <c r="D27" s="26">
        <v>11.302119288164944</v>
      </c>
    </row>
    <row r="28" spans="1:4" x14ac:dyDescent="0.2">
      <c r="A28" s="1" t="s">
        <v>78</v>
      </c>
      <c r="B28" s="26">
        <v>6.8076768412438007</v>
      </c>
      <c r="C28" s="26">
        <v>5.3828952733857314</v>
      </c>
      <c r="D28" s="26">
        <v>11.96012842652485</v>
      </c>
    </row>
    <row r="29" spans="1:4" x14ac:dyDescent="0.2">
      <c r="A29" s="1" t="s">
        <v>85</v>
      </c>
      <c r="B29" s="26">
        <v>9.7053922397593837</v>
      </c>
      <c r="C29" s="26">
        <v>2.3107308344778921</v>
      </c>
      <c r="D29" s="26">
        <v>11.767587529552047</v>
      </c>
    </row>
    <row r="30" spans="1:4" x14ac:dyDescent="0.2">
      <c r="A30" s="1" t="s">
        <v>78</v>
      </c>
      <c r="B30" s="26">
        <v>3.5191217891182736</v>
      </c>
      <c r="C30" s="26">
        <v>39.715226195793967</v>
      </c>
      <c r="D30" s="26">
        <v>43.01465259693893</v>
      </c>
    </row>
    <row r="31" spans="1:4" x14ac:dyDescent="0.2">
      <c r="A31" s="1" t="s">
        <v>78</v>
      </c>
      <c r="B31" s="26">
        <v>8.3194192760618133</v>
      </c>
      <c r="C31" s="26">
        <v>22.673057043296389</v>
      </c>
      <c r="D31" s="26">
        <v>30.764664426672734</v>
      </c>
    </row>
    <row r="32" spans="1:4" x14ac:dyDescent="0.2">
      <c r="A32" s="1" t="s">
        <v>78</v>
      </c>
      <c r="B32" s="26">
        <v>8.8099559125699347</v>
      </c>
      <c r="C32" s="26">
        <v>15.934966433405709</v>
      </c>
      <c r="D32" s="26">
        <v>24.510146950676166</v>
      </c>
    </row>
    <row r="33" spans="1:4" x14ac:dyDescent="0.2">
      <c r="A33" s="1" t="s">
        <v>86</v>
      </c>
      <c r="B33" s="26">
        <v>8.0654535394235971</v>
      </c>
      <c r="C33" s="26">
        <v>15.307674605917279</v>
      </c>
      <c r="D33" s="26">
        <v>23.138884914459247</v>
      </c>
    </row>
    <row r="34" spans="1:4" x14ac:dyDescent="0.2">
      <c r="A34" s="1" t="s">
        <v>78</v>
      </c>
      <c r="B34" s="26">
        <v>7.512637491377216</v>
      </c>
      <c r="C34" s="26">
        <v>-25.255995320550156</v>
      </c>
      <c r="D34" s="26">
        <v>-18.124664849739354</v>
      </c>
    </row>
    <row r="35" spans="1:4" x14ac:dyDescent="0.2">
      <c r="A35" s="1" t="s">
        <v>78</v>
      </c>
      <c r="B35" s="26">
        <v>12.588018425637033</v>
      </c>
      <c r="C35" s="26">
        <v>-0.37289750906905861</v>
      </c>
      <c r="D35" s="26">
        <v>11.756092686416517</v>
      </c>
    </row>
    <row r="36" spans="1:4" x14ac:dyDescent="0.2">
      <c r="A36" s="1" t="s">
        <v>78</v>
      </c>
      <c r="B36" s="26">
        <v>14.12057668153153</v>
      </c>
      <c r="C36" s="26">
        <v>3.2811267280267438</v>
      </c>
      <c r="D36" s="26">
        <v>16.470441556867886</v>
      </c>
    </row>
    <row r="37" spans="1:4" x14ac:dyDescent="0.2">
      <c r="A37" s="1" t="s">
        <v>87</v>
      </c>
      <c r="B37" s="26">
        <v>13.366149525025351</v>
      </c>
      <c r="C37" s="26">
        <v>7.0258103675534889</v>
      </c>
      <c r="D37" s="26">
        <v>19.557779275359223</v>
      </c>
    </row>
    <row r="38" spans="1:4" x14ac:dyDescent="0.2">
      <c r="A38" s="1" t="s">
        <v>78</v>
      </c>
      <c r="B38" s="26">
        <v>11.515280227643309</v>
      </c>
      <c r="C38" s="26">
        <v>12.430237365585903</v>
      </c>
      <c r="D38" s="26">
        <v>23.724694576588785</v>
      </c>
    </row>
    <row r="39" spans="1:4" x14ac:dyDescent="0.2">
      <c r="A39" s="1" t="s">
        <v>78</v>
      </c>
      <c r="B39" s="26">
        <v>16.234994792481427</v>
      </c>
      <c r="C39" s="26">
        <v>11.058299322695685</v>
      </c>
      <c r="D39" s="26">
        <v>27.032474688416439</v>
      </c>
    </row>
    <row r="40" spans="1:4" x14ac:dyDescent="0.2">
      <c r="A40" s="1" t="s">
        <v>78</v>
      </c>
      <c r="B40" s="26">
        <v>17.972251430595122</v>
      </c>
      <c r="C40" s="26">
        <v>8.1420062262771538</v>
      </c>
      <c r="D40" s="26">
        <v>25.844093967649084</v>
      </c>
    </row>
    <row r="41" spans="1:4" x14ac:dyDescent="0.2">
      <c r="A41" s="19" t="s">
        <v>88</v>
      </c>
      <c r="B41" s="26">
        <v>16.409968573477514</v>
      </c>
      <c r="C41" s="26">
        <v>9.2370687274984764</v>
      </c>
      <c r="D41" s="26">
        <v>25.36232828868571</v>
      </c>
    </row>
    <row r="42" spans="1:4" x14ac:dyDescent="0.2">
      <c r="B42" s="43">
        <v>10.893379221675191</v>
      </c>
      <c r="C42" s="43">
        <v>14.272233795286013</v>
      </c>
      <c r="D42" s="43">
        <v>29.480509576892729</v>
      </c>
    </row>
    <row r="43" spans="1:4" x14ac:dyDescent="0.2">
      <c r="B43" s="43">
        <v>15.279769269922413</v>
      </c>
      <c r="C43" s="43">
        <v>-1.5271495230851704</v>
      </c>
      <c r="D43" s="43">
        <v>18.149493962776006</v>
      </c>
    </row>
    <row r="44" spans="1:4" x14ac:dyDescent="0.2">
      <c r="B44" s="43">
        <v>16.483407553326391</v>
      </c>
      <c r="C44" s="43">
        <v>-5.0520522698961567</v>
      </c>
      <c r="D44" s="43">
        <v>14.95508860918291</v>
      </c>
    </row>
    <row r="45" spans="1:4" x14ac:dyDescent="0.2">
      <c r="A45" s="19">
        <v>2022</v>
      </c>
      <c r="B45" s="43">
        <v>14.162732657296097</v>
      </c>
      <c r="C45" s="43">
        <v>4.639083788775209</v>
      </c>
      <c r="D45" s="43">
        <v>18.374292295473992</v>
      </c>
    </row>
    <row r="46" spans="1:4" x14ac:dyDescent="0.2">
      <c r="A46" s="19"/>
      <c r="B46" s="43">
        <v>6.6397085470080492</v>
      </c>
      <c r="C46" s="43">
        <v>12.823612567320348</v>
      </c>
      <c r="D46" s="43">
        <v>16.334803332907619</v>
      </c>
    </row>
    <row r="47" spans="1:4" x14ac:dyDescent="0.2">
      <c r="A47" s="19"/>
      <c r="B47" s="43">
        <v>7.8846205619300624</v>
      </c>
      <c r="C47" s="43">
        <v>6.2956580946300349</v>
      </c>
      <c r="D47" s="43">
        <v>13.241578096290354</v>
      </c>
    </row>
    <row r="48" spans="1:4" x14ac:dyDescent="0.2">
      <c r="A48" s="1" t="s">
        <v>118</v>
      </c>
      <c r="B48" s="17">
        <v>7.171634033563409</v>
      </c>
      <c r="C48" s="17">
        <v>4.6422528553445401</v>
      </c>
      <c r="D48" s="8">
        <v>10.753198112585855</v>
      </c>
    </row>
    <row r="49" spans="2:4" x14ac:dyDescent="0.2">
      <c r="B49" s="17"/>
      <c r="C49" s="17"/>
      <c r="D49" s="17"/>
    </row>
    <row r="50" spans="2:4" x14ac:dyDescent="0.2">
      <c r="B50" s="17"/>
      <c r="C50" s="17"/>
      <c r="D50" s="17"/>
    </row>
    <row r="51" spans="2:4" x14ac:dyDescent="0.2">
      <c r="B51" s="17"/>
      <c r="C51" s="17"/>
      <c r="D51" s="17"/>
    </row>
    <row r="52" spans="2:4" x14ac:dyDescent="0.2">
      <c r="B52" s="17"/>
      <c r="C52" s="17"/>
      <c r="D52" s="17"/>
    </row>
  </sheetData>
  <pageMargins left="0.7" right="0.7" top="0.78740157499999996" bottom="0.78740157499999996" header="0.3" footer="0.3"/>
  <pageSetup orientation="portrait" r:id="rId1"/>
  <ignoredErrors>
    <ignoredError sqref="A5:A44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CA26-EB70-4A86-AF1E-6652C2312044}">
  <dimension ref="A1:C13"/>
  <sheetViews>
    <sheetView workbookViewId="0"/>
  </sheetViews>
  <sheetFormatPr baseColWidth="10" defaultColWidth="11.42578125" defaultRowHeight="12.75" x14ac:dyDescent="0.2"/>
  <cols>
    <col min="1" max="1" width="24.5703125" style="1" bestFit="1" customWidth="1"/>
    <col min="2" max="2" width="15.7109375" style="1" customWidth="1"/>
    <col min="3" max="3" width="12.140625" style="1" customWidth="1"/>
    <col min="4" max="5" width="11.42578125" style="1"/>
    <col min="6" max="6" width="28.85546875" style="1" bestFit="1" customWidth="1"/>
    <col min="7" max="16384" width="11.42578125" style="1"/>
  </cols>
  <sheetData>
    <row r="1" spans="1:3" ht="23.25" x14ac:dyDescent="0.35">
      <c r="A1" s="1" t="s">
        <v>0</v>
      </c>
      <c r="B1" s="2" t="s">
        <v>89</v>
      </c>
    </row>
    <row r="2" spans="1:3" x14ac:dyDescent="0.2">
      <c r="A2" s="1" t="s">
        <v>2</v>
      </c>
      <c r="B2" s="1" t="s">
        <v>3</v>
      </c>
    </row>
    <row r="5" spans="1:3" x14ac:dyDescent="0.2">
      <c r="B5" s="1" t="s">
        <v>119</v>
      </c>
      <c r="C5" s="1" t="s">
        <v>120</v>
      </c>
    </row>
    <row r="6" spans="1:3" ht="25.5" x14ac:dyDescent="0.2">
      <c r="A6" s="3" t="s">
        <v>106</v>
      </c>
      <c r="B6" s="60">
        <v>-8.1883444581172388E-3</v>
      </c>
      <c r="C6" s="60">
        <v>1.961319360254389</v>
      </c>
    </row>
    <row r="7" spans="1:3" x14ac:dyDescent="0.2">
      <c r="A7" s="1" t="s">
        <v>90</v>
      </c>
      <c r="B7" s="60">
        <v>1.6127682504396033</v>
      </c>
      <c r="C7" s="60">
        <v>1.009283843239223</v>
      </c>
    </row>
    <row r="8" spans="1:3" x14ac:dyDescent="0.2">
      <c r="A8" s="1" t="s">
        <v>107</v>
      </c>
      <c r="B8" s="60">
        <v>-1.2805151851676645E-2</v>
      </c>
      <c r="C8" s="60">
        <v>-1.6003388506713991</v>
      </c>
    </row>
    <row r="9" spans="1:3" ht="25.5" x14ac:dyDescent="0.2">
      <c r="A9" s="3" t="s">
        <v>91</v>
      </c>
      <c r="B9" s="60">
        <v>-7.6718761876268096E-2</v>
      </c>
      <c r="C9" s="60">
        <v>-2.1400241084155138</v>
      </c>
    </row>
    <row r="10" spans="1:3" x14ac:dyDescent="0.2">
      <c r="A10" s="1" t="s">
        <v>92</v>
      </c>
      <c r="B10" s="60">
        <v>-0.14419112003367413</v>
      </c>
      <c r="C10" s="60">
        <v>-0.84938945644852171</v>
      </c>
    </row>
    <row r="11" spans="1:3" x14ac:dyDescent="0.2">
      <c r="A11" s="1" t="s">
        <v>108</v>
      </c>
      <c r="B11" s="60">
        <v>0.67994112770518556</v>
      </c>
      <c r="C11" s="60">
        <v>0.42676588405554278</v>
      </c>
    </row>
    <row r="12" spans="1:3" ht="25.5" x14ac:dyDescent="0.2">
      <c r="A12" s="3" t="s">
        <v>109</v>
      </c>
      <c r="B12" s="60">
        <v>-0.13967096696101874</v>
      </c>
      <c r="C12" s="60">
        <v>-2.3084479189122505E-3</v>
      </c>
    </row>
    <row r="13" spans="1:3" x14ac:dyDescent="0.2">
      <c r="A13" s="1" t="s">
        <v>93</v>
      </c>
      <c r="B13" s="60">
        <v>-0.12548075875147596</v>
      </c>
      <c r="C13" s="60">
        <v>-0.13804455972145471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8"/>
  <sheetViews>
    <sheetView workbookViewId="0"/>
  </sheetViews>
  <sheetFormatPr baseColWidth="10" defaultColWidth="11.42578125" defaultRowHeight="12.75" x14ac:dyDescent="0.2"/>
  <cols>
    <col min="1" max="1" width="12.42578125" style="1" customWidth="1"/>
    <col min="2" max="2" width="12.85546875" style="1" customWidth="1"/>
    <col min="3" max="3" width="14" style="1" customWidth="1"/>
    <col min="4" max="4" width="15" style="1" customWidth="1"/>
    <col min="5" max="16384" width="11.42578125" style="1"/>
  </cols>
  <sheetData>
    <row r="1" spans="1:4" ht="23.25" x14ac:dyDescent="0.35">
      <c r="A1" s="1" t="s">
        <v>0</v>
      </c>
      <c r="B1" s="2" t="s">
        <v>110</v>
      </c>
    </row>
    <row r="2" spans="1:4" x14ac:dyDescent="0.2">
      <c r="A2" s="1" t="s">
        <v>2</v>
      </c>
      <c r="B2" s="1" t="s">
        <v>3</v>
      </c>
    </row>
    <row r="4" spans="1:4" x14ac:dyDescent="0.2">
      <c r="B4" s="1" t="s">
        <v>94</v>
      </c>
      <c r="C4" s="1" t="s">
        <v>95</v>
      </c>
      <c r="D4" s="1" t="s">
        <v>96</v>
      </c>
    </row>
    <row r="5" spans="1:4" x14ac:dyDescent="0.2">
      <c r="A5" s="40" t="s">
        <v>121</v>
      </c>
      <c r="B5" s="41">
        <v>72.905070402132566</v>
      </c>
      <c r="C5" s="41">
        <v>16.338233653700112</v>
      </c>
      <c r="D5" s="41">
        <v>89.243304055832681</v>
      </c>
    </row>
    <row r="6" spans="1:4" x14ac:dyDescent="0.2">
      <c r="A6" s="40" t="s">
        <v>122</v>
      </c>
      <c r="B6" s="41">
        <v>71.677439385286107</v>
      </c>
      <c r="C6" s="41">
        <v>15.964216251658371</v>
      </c>
      <c r="D6" s="41">
        <v>87.641655636944478</v>
      </c>
    </row>
    <row r="7" spans="1:4" x14ac:dyDescent="0.2">
      <c r="A7" s="40" t="s">
        <v>123</v>
      </c>
      <c r="B7" s="41">
        <v>69.798959919202048</v>
      </c>
      <c r="C7" s="41">
        <v>16.04151075198164</v>
      </c>
      <c r="D7" s="41">
        <v>85.840470671183681</v>
      </c>
    </row>
    <row r="8" spans="1:4" x14ac:dyDescent="0.2">
      <c r="A8" s="40" t="s">
        <v>124</v>
      </c>
      <c r="B8" s="41">
        <v>70.179615404593733</v>
      </c>
      <c r="C8" s="41">
        <v>16.486438012879606</v>
      </c>
      <c r="D8" s="41">
        <v>86.666053417473336</v>
      </c>
    </row>
    <row r="9" spans="1:4" x14ac:dyDescent="0.2">
      <c r="A9" s="40" t="s">
        <v>125</v>
      </c>
      <c r="B9" s="41">
        <v>70.766393257158043</v>
      </c>
      <c r="C9" s="41">
        <v>15.486940552537527</v>
      </c>
      <c r="D9" s="41">
        <v>86.253333809695576</v>
      </c>
    </row>
    <row r="10" spans="1:4" x14ac:dyDescent="0.2">
      <c r="A10" s="40" t="s">
        <v>126</v>
      </c>
      <c r="B10" s="41">
        <v>70.480695827464274</v>
      </c>
      <c r="C10" s="41">
        <v>17.491609815222045</v>
      </c>
      <c r="D10" s="41">
        <v>87.972305642686322</v>
      </c>
    </row>
    <row r="11" spans="1:4" x14ac:dyDescent="0.2">
      <c r="A11" s="40" t="s">
        <v>127</v>
      </c>
      <c r="B11" s="41">
        <v>75.990235220749128</v>
      </c>
      <c r="C11" s="41">
        <v>17.417295322495001</v>
      </c>
      <c r="D11" s="41">
        <v>93.407530543244121</v>
      </c>
    </row>
    <row r="12" spans="1:4" x14ac:dyDescent="0.2">
      <c r="A12" s="40" t="s">
        <v>128</v>
      </c>
      <c r="B12" s="41">
        <v>73.544778261831695</v>
      </c>
      <c r="C12" s="41">
        <v>18.191391179823039</v>
      </c>
      <c r="D12" s="42">
        <v>91.736169441654738</v>
      </c>
    </row>
    <row r="13" spans="1:4" x14ac:dyDescent="0.2">
      <c r="A13" s="40" t="s">
        <v>129</v>
      </c>
      <c r="B13" s="41">
        <v>68.760371318465332</v>
      </c>
      <c r="C13" s="41">
        <v>17.442245622372205</v>
      </c>
      <c r="D13" s="41">
        <v>86.202616940837544</v>
      </c>
    </row>
    <row r="14" spans="1:4" x14ac:dyDescent="0.2">
      <c r="A14" s="40" t="s">
        <v>130</v>
      </c>
      <c r="B14" s="41">
        <v>65.409576689953994</v>
      </c>
      <c r="C14" s="41">
        <v>16.961371036089989</v>
      </c>
      <c r="D14" s="41">
        <v>82.37094772604398</v>
      </c>
    </row>
    <row r="15" spans="1:4" x14ac:dyDescent="0.2">
      <c r="A15" s="40" t="s">
        <v>131</v>
      </c>
      <c r="B15" s="41">
        <v>67.524657835014096</v>
      </c>
      <c r="C15" s="41">
        <v>16.137745784792109</v>
      </c>
      <c r="D15" s="41">
        <v>83.662403619806213</v>
      </c>
    </row>
    <row r="16" spans="1:4" x14ac:dyDescent="0.2">
      <c r="A16" s="40" t="s">
        <v>132</v>
      </c>
      <c r="B16" s="41">
        <v>76.028945980237623</v>
      </c>
      <c r="C16" s="41">
        <v>17.013889899302178</v>
      </c>
      <c r="D16" s="41">
        <v>93.042835879539808</v>
      </c>
    </row>
    <row r="17" spans="2:4" x14ac:dyDescent="0.2">
      <c r="B17" s="53"/>
      <c r="C17" s="53"/>
      <c r="D17" s="53"/>
    </row>
    <row r="18" spans="2:4" x14ac:dyDescent="0.2">
      <c r="B18" s="5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1693-1E7A-41D0-B26E-2F3C613302FA}">
  <dimension ref="A1:M43"/>
  <sheetViews>
    <sheetView workbookViewId="0"/>
  </sheetViews>
  <sheetFormatPr baseColWidth="10" defaultColWidth="8.85546875" defaultRowHeight="15" x14ac:dyDescent="0.25"/>
  <cols>
    <col min="1" max="1" width="19.5703125" customWidth="1"/>
    <col min="2" max="2" width="12.140625" customWidth="1"/>
    <col min="8" max="8" width="39.42578125" customWidth="1"/>
    <col min="10" max="10" width="9" bestFit="1" customWidth="1"/>
    <col min="13" max="13" width="14.140625" bestFit="1" customWidth="1"/>
  </cols>
  <sheetData>
    <row r="1" spans="1:13" ht="23.25" x14ac:dyDescent="0.35">
      <c r="A1" s="5" t="s">
        <v>0</v>
      </c>
      <c r="B1" s="2" t="s">
        <v>135</v>
      </c>
      <c r="C1" s="5"/>
    </row>
    <row r="2" spans="1:13" x14ac:dyDescent="0.25">
      <c r="A2" s="5" t="s">
        <v>2</v>
      </c>
      <c r="B2" s="5" t="s">
        <v>3</v>
      </c>
      <c r="C2" s="5"/>
    </row>
    <row r="3" spans="1:13" x14ac:dyDescent="0.25">
      <c r="A3" s="5" t="s">
        <v>7</v>
      </c>
      <c r="B3" s="5"/>
      <c r="C3" s="5"/>
    </row>
    <row r="4" spans="1:13" x14ac:dyDescent="0.25">
      <c r="A4" s="5"/>
      <c r="B4" s="5"/>
      <c r="C4" s="5"/>
    </row>
    <row r="5" spans="1:13" x14ac:dyDescent="0.25">
      <c r="A5" s="5"/>
      <c r="B5" s="5"/>
      <c r="C5" s="5"/>
    </row>
    <row r="6" spans="1:13" x14ac:dyDescent="0.25">
      <c r="A6" s="55" t="s">
        <v>96</v>
      </c>
      <c r="B6" s="55" t="s">
        <v>97</v>
      </c>
      <c r="C6" s="56" t="s">
        <v>134</v>
      </c>
      <c r="H6" s="21"/>
      <c r="I6" s="21"/>
    </row>
    <row r="7" spans="1:13" x14ac:dyDescent="0.25">
      <c r="A7" s="57">
        <v>150.33240997229916</v>
      </c>
      <c r="B7" s="57">
        <v>102.85550487759392</v>
      </c>
      <c r="C7" s="21"/>
      <c r="D7" s="58"/>
      <c r="E7" s="59"/>
      <c r="F7" s="59"/>
      <c r="J7" s="65"/>
      <c r="K7" s="66"/>
      <c r="M7" s="65"/>
    </row>
    <row r="8" spans="1:13" x14ac:dyDescent="0.25">
      <c r="A8" s="57">
        <v>147.44525547445255</v>
      </c>
      <c r="B8" s="57">
        <v>102.85550487759392</v>
      </c>
      <c r="C8" s="21"/>
      <c r="D8" s="10"/>
      <c r="E8" s="59"/>
      <c r="F8" s="59"/>
      <c r="G8" s="7"/>
      <c r="J8" s="65"/>
      <c r="K8" s="66"/>
      <c r="M8" s="65"/>
    </row>
    <row r="9" spans="1:13" x14ac:dyDescent="0.25">
      <c r="A9" s="57">
        <v>144.1318161169655</v>
      </c>
      <c r="B9" s="57">
        <v>102.85550487759392</v>
      </c>
      <c r="C9" s="21"/>
      <c r="D9" s="10"/>
      <c r="E9" s="59"/>
      <c r="F9" s="59"/>
      <c r="J9" s="65"/>
      <c r="K9" s="66"/>
      <c r="M9" s="65"/>
    </row>
    <row r="10" spans="1:13" x14ac:dyDescent="0.25">
      <c r="A10" s="57">
        <v>138.74486652977413</v>
      </c>
      <c r="B10" s="57">
        <v>102.85550487759392</v>
      </c>
      <c r="C10" s="21"/>
      <c r="D10" s="10"/>
      <c r="E10" s="59"/>
      <c r="F10" s="59"/>
      <c r="J10" s="65"/>
      <c r="K10" s="66"/>
      <c r="M10" s="65"/>
    </row>
    <row r="11" spans="1:13" x14ac:dyDescent="0.25">
      <c r="A11" s="57">
        <v>136.0691985811705</v>
      </c>
      <c r="B11" s="57">
        <v>102.85550487759392</v>
      </c>
      <c r="C11" s="57"/>
      <c r="D11" s="10"/>
      <c r="E11" s="59"/>
      <c r="F11" s="59"/>
      <c r="J11" s="65"/>
      <c r="K11" s="66"/>
      <c r="M11" s="65"/>
    </row>
    <row r="12" spans="1:13" x14ac:dyDescent="0.25">
      <c r="A12" s="57">
        <v>130.31254514522726</v>
      </c>
      <c r="B12" s="57">
        <v>102.85550487759392</v>
      </c>
      <c r="C12" s="21"/>
      <c r="D12" s="10"/>
      <c r="E12" s="59"/>
      <c r="F12" s="59"/>
      <c r="J12" s="65"/>
      <c r="K12" s="66"/>
      <c r="M12" s="65"/>
    </row>
    <row r="13" spans="1:13" x14ac:dyDescent="0.25">
      <c r="A13" s="57">
        <v>128.13278008298755</v>
      </c>
      <c r="B13" s="57">
        <v>102.85550487759392</v>
      </c>
      <c r="C13" s="21"/>
      <c r="D13" s="10"/>
      <c r="E13" s="59"/>
      <c r="F13" s="59"/>
      <c r="J13" s="65"/>
      <c r="K13" s="66"/>
      <c r="M13" s="65"/>
    </row>
    <row r="14" spans="1:13" x14ac:dyDescent="0.25">
      <c r="A14" s="57">
        <v>123.73964993187298</v>
      </c>
      <c r="B14" s="57">
        <v>102.85550487759392</v>
      </c>
      <c r="C14" s="57"/>
      <c r="D14" s="10"/>
      <c r="E14" s="59"/>
      <c r="F14" s="59"/>
      <c r="J14" s="65"/>
      <c r="K14" s="66"/>
      <c r="L14" s="59"/>
      <c r="M14" s="65"/>
    </row>
    <row r="15" spans="1:13" x14ac:dyDescent="0.25">
      <c r="A15" s="57">
        <v>123.32963254932417</v>
      </c>
      <c r="B15" s="57">
        <v>102.85550487759392</v>
      </c>
      <c r="C15" s="57"/>
      <c r="D15" s="10"/>
      <c r="E15" s="59"/>
      <c r="F15" s="59"/>
      <c r="J15" s="65"/>
      <c r="K15" s="66"/>
      <c r="M15" s="65"/>
    </row>
    <row r="16" spans="1:13" x14ac:dyDescent="0.25">
      <c r="A16" s="57">
        <v>120.56427692975475</v>
      </c>
      <c r="B16" s="57">
        <v>102.85550487759392</v>
      </c>
      <c r="C16" s="57"/>
      <c r="D16" s="10"/>
      <c r="E16" s="59"/>
      <c r="F16" s="59"/>
      <c r="J16" s="65"/>
      <c r="K16" s="66"/>
      <c r="M16" s="65"/>
    </row>
    <row r="17" spans="1:13" x14ac:dyDescent="0.25">
      <c r="A17" s="57">
        <v>116.7327243501919</v>
      </c>
      <c r="B17" s="57">
        <v>102.85550487759392</v>
      </c>
      <c r="C17" s="21"/>
      <c r="D17" s="10"/>
      <c r="E17" s="59"/>
      <c r="F17" s="59"/>
      <c r="J17" s="65"/>
      <c r="K17" s="66"/>
      <c r="M17" s="65"/>
    </row>
    <row r="18" spans="1:13" x14ac:dyDescent="0.25">
      <c r="A18" s="57">
        <v>114.55892357540075</v>
      </c>
      <c r="B18" s="57">
        <v>102.85550487759392</v>
      </c>
      <c r="C18" s="21"/>
      <c r="D18" s="10"/>
      <c r="E18" s="59"/>
      <c r="F18" s="59"/>
      <c r="J18" s="65"/>
      <c r="K18" s="66"/>
      <c r="M18" s="65"/>
    </row>
    <row r="19" spans="1:13" x14ac:dyDescent="0.25">
      <c r="A19" s="57">
        <v>113.32060208417202</v>
      </c>
      <c r="B19" s="57">
        <v>102.85550487759392</v>
      </c>
      <c r="C19" s="57"/>
      <c r="D19" s="10"/>
      <c r="E19" s="59"/>
      <c r="F19" s="59"/>
      <c r="J19" s="65"/>
      <c r="K19" s="66"/>
      <c r="M19" s="65"/>
    </row>
    <row r="20" spans="1:13" x14ac:dyDescent="0.25">
      <c r="A20" s="57">
        <v>113.1096568169165</v>
      </c>
      <c r="B20" s="57">
        <v>102.85550487759392</v>
      </c>
      <c r="C20" s="57"/>
      <c r="D20" s="10"/>
      <c r="E20" s="59"/>
      <c r="F20" s="59"/>
      <c r="J20" s="65"/>
      <c r="K20" s="66"/>
      <c r="M20" s="65"/>
    </row>
    <row r="21" spans="1:13" x14ac:dyDescent="0.25">
      <c r="A21" s="57">
        <v>110.96004297554487</v>
      </c>
      <c r="B21" s="57">
        <v>102.85550487759392</v>
      </c>
      <c r="C21" s="57"/>
      <c r="D21" s="10"/>
      <c r="E21" s="59"/>
      <c r="F21" s="59"/>
      <c r="J21" s="65"/>
      <c r="K21" s="66"/>
      <c r="M21" s="65"/>
    </row>
    <row r="22" spans="1:13" x14ac:dyDescent="0.25">
      <c r="A22" s="57">
        <v>110.06749711571136</v>
      </c>
      <c r="B22" s="57">
        <v>102.85550487759392</v>
      </c>
      <c r="C22" s="57"/>
      <c r="D22" s="10"/>
      <c r="E22" s="59"/>
      <c r="F22" s="59"/>
      <c r="J22" s="65"/>
      <c r="K22" s="66"/>
      <c r="M22" s="65"/>
    </row>
    <row r="23" spans="1:13" x14ac:dyDescent="0.25">
      <c r="A23" s="57">
        <v>105.62663981910718</v>
      </c>
      <c r="B23" s="57">
        <v>102.85550487759392</v>
      </c>
      <c r="C23" s="57">
        <v>105.62663981910718</v>
      </c>
      <c r="D23" s="10"/>
      <c r="E23" s="59"/>
      <c r="F23" s="59"/>
      <c r="J23" s="65"/>
      <c r="K23" s="66"/>
      <c r="M23" s="65"/>
    </row>
    <row r="24" spans="1:13" x14ac:dyDescent="0.25">
      <c r="A24" s="57">
        <v>102.85550487759392</v>
      </c>
      <c r="B24" s="57">
        <v>102.85550487759392</v>
      </c>
      <c r="C24" s="57">
        <v>102.85550487759392</v>
      </c>
      <c r="D24" s="10"/>
      <c r="E24" s="59"/>
      <c r="F24" s="59"/>
      <c r="J24" s="65"/>
      <c r="K24" s="66"/>
      <c r="M24" s="65"/>
    </row>
    <row r="25" spans="1:13" x14ac:dyDescent="0.25">
      <c r="A25" s="57">
        <v>101.06189765734028</v>
      </c>
      <c r="B25" s="57">
        <v>102.85550487759392</v>
      </c>
      <c r="C25" s="57"/>
      <c r="D25" s="10"/>
      <c r="E25" s="59"/>
      <c r="F25" s="59"/>
      <c r="J25" s="65"/>
      <c r="K25" s="66"/>
      <c r="M25" s="65"/>
    </row>
    <row r="26" spans="1:13" x14ac:dyDescent="0.25">
      <c r="A26" s="57">
        <v>101.01795011267387</v>
      </c>
      <c r="B26" s="57">
        <v>102.85550487759392</v>
      </c>
      <c r="C26" s="57"/>
      <c r="D26" s="10"/>
      <c r="E26" s="59"/>
      <c r="F26" s="59"/>
      <c r="J26" s="65"/>
      <c r="K26" s="66"/>
      <c r="M26" s="65"/>
    </row>
    <row r="27" spans="1:13" x14ac:dyDescent="0.25">
      <c r="A27" s="57">
        <v>100.96627940154281</v>
      </c>
      <c r="B27" s="57">
        <v>102.85550487759392</v>
      </c>
      <c r="C27" s="57"/>
      <c r="D27" s="10"/>
      <c r="E27" s="59"/>
      <c r="F27" s="59"/>
      <c r="J27" s="65"/>
      <c r="K27" s="66"/>
      <c r="M27" s="65"/>
    </row>
    <row r="28" spans="1:13" x14ac:dyDescent="0.25">
      <c r="A28" s="57">
        <v>100.315704737117</v>
      </c>
      <c r="B28" s="57">
        <v>102.85550487759392</v>
      </c>
      <c r="C28" s="57">
        <v>100.315704737117</v>
      </c>
      <c r="D28" s="10"/>
      <c r="E28" s="59"/>
      <c r="F28" s="59"/>
      <c r="J28" s="65"/>
      <c r="K28" s="66"/>
      <c r="M28" s="65"/>
    </row>
    <row r="29" spans="1:13" x14ac:dyDescent="0.25">
      <c r="A29" s="57">
        <v>99.888338012010948</v>
      </c>
      <c r="B29" s="57">
        <v>102.85550487759392</v>
      </c>
      <c r="C29" s="57"/>
      <c r="D29" s="10"/>
      <c r="E29" s="59"/>
      <c r="F29" s="59"/>
      <c r="J29" s="65"/>
      <c r="K29" s="66"/>
      <c r="M29" s="65"/>
    </row>
    <row r="30" spans="1:13" x14ac:dyDescent="0.25">
      <c r="A30" s="57">
        <v>96.432635910006127</v>
      </c>
      <c r="B30" s="57">
        <v>102.85550487759392</v>
      </c>
      <c r="C30" s="57"/>
      <c r="D30" s="10"/>
      <c r="E30" s="59"/>
      <c r="F30" s="59"/>
      <c r="J30" s="65"/>
      <c r="K30" s="66"/>
      <c r="M30" s="65"/>
    </row>
    <row r="31" spans="1:13" x14ac:dyDescent="0.25">
      <c r="A31" s="57">
        <v>96.398503462050058</v>
      </c>
      <c r="B31" s="57">
        <v>102.85550487759392</v>
      </c>
      <c r="C31" s="57">
        <v>96.398503462050058</v>
      </c>
      <c r="D31" s="10"/>
      <c r="E31" s="59"/>
      <c r="F31" s="59"/>
      <c r="J31" s="65"/>
      <c r="K31" s="66"/>
      <c r="M31" s="65"/>
    </row>
    <row r="32" spans="1:13" x14ac:dyDescent="0.25">
      <c r="A32" s="57">
        <v>95.126789764206293</v>
      </c>
      <c r="B32" s="57">
        <v>102.85550487759392</v>
      </c>
      <c r="C32" s="57"/>
      <c r="D32" s="10"/>
      <c r="E32" s="59"/>
      <c r="F32" s="59"/>
      <c r="J32" s="65"/>
      <c r="K32" s="66"/>
      <c r="M32" s="65"/>
    </row>
    <row r="33" spans="1:13" x14ac:dyDescent="0.25">
      <c r="A33" s="57">
        <v>93.797053622648434</v>
      </c>
      <c r="B33" s="57">
        <v>102.85550487759392</v>
      </c>
      <c r="C33" s="57">
        <v>93.797053622648434</v>
      </c>
      <c r="D33" s="10"/>
      <c r="E33" s="59"/>
      <c r="F33" s="59"/>
      <c r="J33" s="65"/>
      <c r="K33" s="66"/>
      <c r="M33" s="65"/>
    </row>
    <row r="34" spans="1:13" x14ac:dyDescent="0.25">
      <c r="A34" s="57">
        <v>91.19377513981847</v>
      </c>
      <c r="B34" s="57">
        <v>102.85550487759392</v>
      </c>
      <c r="C34" s="57">
        <v>91.19377513981847</v>
      </c>
      <c r="D34" s="10"/>
      <c r="E34" s="59"/>
      <c r="F34" s="59"/>
      <c r="J34" s="65"/>
      <c r="K34" s="66"/>
      <c r="M34" s="65"/>
    </row>
    <row r="35" spans="1:13" x14ac:dyDescent="0.25">
      <c r="A35" s="57">
        <v>90.932932500664364</v>
      </c>
      <c r="B35" s="57">
        <v>102.85550487759392</v>
      </c>
      <c r="C35" s="21"/>
      <c r="D35" s="10"/>
      <c r="E35" s="59"/>
      <c r="F35" s="59"/>
      <c r="J35" s="65"/>
      <c r="K35" s="66"/>
      <c r="M35" s="65"/>
    </row>
    <row r="36" spans="1:13" x14ac:dyDescent="0.25">
      <c r="A36" s="57">
        <v>89.871469194931166</v>
      </c>
      <c r="B36" s="57">
        <v>102.85550487759392</v>
      </c>
      <c r="C36" s="57"/>
      <c r="D36" s="10"/>
      <c r="E36" s="59"/>
      <c r="F36" s="59"/>
      <c r="J36" s="65"/>
      <c r="K36" s="66"/>
      <c r="M36" s="65"/>
    </row>
    <row r="37" spans="1:13" x14ac:dyDescent="0.25">
      <c r="A37" s="57">
        <v>89.6745940469376</v>
      </c>
      <c r="B37" s="57">
        <v>102.85550487759392</v>
      </c>
      <c r="C37" s="57">
        <v>89.6745940469376</v>
      </c>
      <c r="D37" s="10"/>
      <c r="E37" s="59"/>
      <c r="F37" s="59"/>
      <c r="J37" s="65"/>
      <c r="K37" s="66"/>
      <c r="M37" s="65"/>
    </row>
    <row r="38" spans="1:13" x14ac:dyDescent="0.25">
      <c r="A38" s="57">
        <v>86.893103985569866</v>
      </c>
      <c r="B38" s="57">
        <v>102.85550487759392</v>
      </c>
      <c r="C38" s="57"/>
      <c r="D38" s="10"/>
      <c r="E38" s="59"/>
      <c r="F38" s="59"/>
      <c r="J38" s="65"/>
      <c r="K38" s="66"/>
      <c r="M38" s="65"/>
    </row>
    <row r="39" spans="1:13" x14ac:dyDescent="0.25">
      <c r="A39" s="57">
        <v>85.150392545891023</v>
      </c>
      <c r="B39" s="57">
        <v>102.85550487759392</v>
      </c>
      <c r="C39" s="57">
        <v>85.150392545891023</v>
      </c>
      <c r="D39" s="10"/>
      <c r="E39" s="59"/>
      <c r="F39" s="59"/>
      <c r="J39" s="65"/>
      <c r="K39" s="66"/>
      <c r="M39" s="65"/>
    </row>
    <row r="40" spans="1:13" x14ac:dyDescent="0.25">
      <c r="A40" s="57">
        <v>79.677223952924891</v>
      </c>
      <c r="B40" s="57">
        <v>102.85550487759392</v>
      </c>
      <c r="C40" s="57"/>
      <c r="D40" s="10"/>
      <c r="E40" s="59"/>
      <c r="F40" s="59"/>
      <c r="J40" s="65"/>
      <c r="K40" s="66"/>
      <c r="M40" s="65"/>
    </row>
    <row r="41" spans="1:13" x14ac:dyDescent="0.25">
      <c r="A41" s="57">
        <v>51.044051619515777</v>
      </c>
      <c r="B41" s="57">
        <v>102.85550487759392</v>
      </c>
      <c r="C41" s="57"/>
      <c r="D41" s="10"/>
      <c r="E41" s="59"/>
      <c r="F41" s="59"/>
      <c r="J41" s="65"/>
      <c r="K41" s="66"/>
      <c r="M41" s="65"/>
    </row>
    <row r="42" spans="1:13" x14ac:dyDescent="0.25">
      <c r="A42" s="44"/>
      <c r="B42" s="45"/>
      <c r="C42" s="1"/>
      <c r="D42" s="10"/>
      <c r="E42" s="59"/>
      <c r="F42" s="59"/>
    </row>
    <row r="43" spans="1:13" x14ac:dyDescent="0.25">
      <c r="A43" s="44"/>
      <c r="B43" s="45"/>
      <c r="C43" s="1"/>
      <c r="D43" s="10"/>
      <c r="E43" s="59"/>
      <c r="F43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17"/>
  <sheetViews>
    <sheetView workbookViewId="0"/>
  </sheetViews>
  <sheetFormatPr baseColWidth="10" defaultColWidth="11.42578125" defaultRowHeight="12.75" x14ac:dyDescent="0.2"/>
  <cols>
    <col min="1" max="4" width="11.42578125" style="1"/>
    <col min="5" max="5" width="13" style="1" customWidth="1"/>
    <col min="6" max="16384" width="11.42578125" style="1"/>
  </cols>
  <sheetData>
    <row r="1" spans="1:5" ht="23.25" x14ac:dyDescent="0.35">
      <c r="A1" s="1" t="s">
        <v>0</v>
      </c>
      <c r="B1" s="2" t="s">
        <v>98</v>
      </c>
    </row>
    <row r="2" spans="1:5" x14ac:dyDescent="0.2">
      <c r="A2" s="1" t="s">
        <v>2</v>
      </c>
      <c r="B2" s="1" t="s">
        <v>3</v>
      </c>
    </row>
    <row r="4" spans="1:5" ht="66" customHeight="1" x14ac:dyDescent="0.2">
      <c r="A4" s="4"/>
      <c r="B4" s="22" t="s">
        <v>99</v>
      </c>
      <c r="C4" s="22" t="s">
        <v>100</v>
      </c>
      <c r="D4" s="22" t="s">
        <v>101</v>
      </c>
      <c r="E4" s="22" t="s">
        <v>102</v>
      </c>
    </row>
    <row r="5" spans="1:5" x14ac:dyDescent="0.2">
      <c r="A5" s="68" t="s">
        <v>79</v>
      </c>
      <c r="B5" s="4">
        <v>17.258449092695876</v>
      </c>
      <c r="C5" s="4">
        <v>29.840349634271696</v>
      </c>
      <c r="D5" s="4">
        <v>10.541621348288205</v>
      </c>
      <c r="E5" s="4">
        <v>41.490506023265262</v>
      </c>
    </row>
    <row r="6" spans="1:5" x14ac:dyDescent="0.2">
      <c r="A6" s="68" t="s">
        <v>80</v>
      </c>
      <c r="B6" s="4">
        <v>14.205213572491244</v>
      </c>
      <c r="C6" s="4">
        <v>24.873367208733228</v>
      </c>
      <c r="D6" s="4">
        <v>12.196516284255253</v>
      </c>
      <c r="E6" s="4">
        <v>46.017358106949033</v>
      </c>
    </row>
    <row r="7" spans="1:5" x14ac:dyDescent="0.2">
      <c r="A7" s="68" t="s">
        <v>81</v>
      </c>
      <c r="B7" s="4">
        <v>11.691795021080669</v>
      </c>
      <c r="C7" s="4">
        <v>23.074308104053092</v>
      </c>
      <c r="D7" s="4">
        <v>14.0424730348482</v>
      </c>
      <c r="E7" s="4">
        <v>47.990595421575499</v>
      </c>
    </row>
    <row r="8" spans="1:5" x14ac:dyDescent="0.2">
      <c r="A8" s="68" t="s">
        <v>82</v>
      </c>
      <c r="B8" s="4">
        <v>9.5795172215913276</v>
      </c>
      <c r="C8" s="4">
        <v>21.84680218723215</v>
      </c>
      <c r="D8" s="4">
        <v>13.320506126362174</v>
      </c>
      <c r="E8" s="4">
        <v>52.62648885718783</v>
      </c>
    </row>
    <row r="9" spans="1:5" x14ac:dyDescent="0.2">
      <c r="A9" s="68" t="s">
        <v>83</v>
      </c>
      <c r="B9" s="4">
        <v>10.188124593789727</v>
      </c>
      <c r="C9" s="4">
        <v>21.304354169239236</v>
      </c>
      <c r="D9" s="4">
        <v>13.618377146791151</v>
      </c>
      <c r="E9" s="4">
        <v>51.189278865000901</v>
      </c>
    </row>
    <row r="10" spans="1:5" x14ac:dyDescent="0.2">
      <c r="A10" s="68" t="s">
        <v>84</v>
      </c>
      <c r="B10" s="4">
        <v>10.972953844463589</v>
      </c>
      <c r="C10" s="4">
        <v>20.904649875889469</v>
      </c>
      <c r="D10" s="4">
        <v>14.415530291206709</v>
      </c>
      <c r="E10" s="4">
        <v>51.345498973449118</v>
      </c>
    </row>
    <row r="11" spans="1:5" x14ac:dyDescent="0.2">
      <c r="A11" s="68" t="s">
        <v>85</v>
      </c>
      <c r="B11" s="4">
        <v>11.764475586059314</v>
      </c>
      <c r="C11" s="4">
        <v>19.517856868328888</v>
      </c>
      <c r="D11" s="4">
        <v>12.006976903499805</v>
      </c>
      <c r="E11" s="4">
        <v>53.228635968318251</v>
      </c>
    </row>
    <row r="12" spans="1:5" x14ac:dyDescent="0.2">
      <c r="A12" s="68" t="s">
        <v>86</v>
      </c>
      <c r="B12" s="4">
        <v>9.2978558360468977</v>
      </c>
      <c r="C12" s="4">
        <v>17.640641059180499</v>
      </c>
      <c r="D12" s="4">
        <v>13.384497966373859</v>
      </c>
      <c r="E12" s="4">
        <v>54.96080312500181</v>
      </c>
    </row>
    <row r="13" spans="1:5" x14ac:dyDescent="0.2">
      <c r="A13" s="68" t="s">
        <v>87</v>
      </c>
      <c r="B13" s="4">
        <v>11.427999824434282</v>
      </c>
      <c r="C13" s="4">
        <v>17.193979384046212</v>
      </c>
      <c r="D13" s="4">
        <v>13.096295295985559</v>
      </c>
      <c r="E13" s="4">
        <v>53.344582074290003</v>
      </c>
    </row>
    <row r="14" spans="1:5" x14ac:dyDescent="0.2">
      <c r="A14" s="68" t="s">
        <v>88</v>
      </c>
      <c r="B14" s="43">
        <v>12.112653459520077</v>
      </c>
      <c r="C14" s="43">
        <v>17.18186049000672</v>
      </c>
      <c r="D14" s="43">
        <v>14.443052637174221</v>
      </c>
      <c r="E14" s="43">
        <v>51.68946452042092</v>
      </c>
    </row>
    <row r="15" spans="1:5" x14ac:dyDescent="0.2">
      <c r="A15" s="68" t="s">
        <v>137</v>
      </c>
      <c r="B15" s="43">
        <v>10.265298278661648</v>
      </c>
      <c r="C15" s="43">
        <v>18.203534423087582</v>
      </c>
      <c r="D15" s="43">
        <v>12.260718247047818</v>
      </c>
      <c r="E15" s="43">
        <v>56.172530028922502</v>
      </c>
    </row>
    <row r="16" spans="1:5" x14ac:dyDescent="0.2">
      <c r="A16" s="67" t="s">
        <v>136</v>
      </c>
      <c r="B16" s="43">
        <v>9.8208016326948542</v>
      </c>
      <c r="C16" s="43">
        <v>2.9335673698355746</v>
      </c>
      <c r="D16" s="43">
        <v>11.730280699651882</v>
      </c>
      <c r="E16" s="43">
        <v>72.697526092610659</v>
      </c>
    </row>
    <row r="17" spans="3:5" x14ac:dyDescent="0.2">
      <c r="C17" s="54"/>
      <c r="E17" s="54"/>
    </row>
  </sheetData>
  <phoneticPr fontId="17" type="noConversion"/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3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2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</v>
      </c>
    </row>
    <row r="2" spans="1:6" x14ac:dyDescent="0.2">
      <c r="A2" s="1" t="s">
        <v>2</v>
      </c>
      <c r="B2" s="1" t="s">
        <v>3</v>
      </c>
    </row>
    <row r="5" spans="1:6" ht="15" x14ac:dyDescent="0.25">
      <c r="A5"/>
      <c r="B5" t="s">
        <v>12</v>
      </c>
      <c r="C5" t="s">
        <v>13</v>
      </c>
      <c r="D5" t="s">
        <v>14</v>
      </c>
    </row>
    <row r="6" spans="1:6" ht="15" x14ac:dyDescent="0.25">
      <c r="A6">
        <v>2008</v>
      </c>
      <c r="B6" s="6">
        <v>1.57</v>
      </c>
      <c r="C6" s="6">
        <v>1.0900000000000001</v>
      </c>
      <c r="D6" s="6">
        <v>0.22</v>
      </c>
      <c r="E6" s="17"/>
      <c r="F6" s="17"/>
    </row>
    <row r="7" spans="1:6" ht="15" x14ac:dyDescent="0.25">
      <c r="A7">
        <v>2009</v>
      </c>
      <c r="B7" s="6">
        <v>1.51</v>
      </c>
      <c r="C7" s="6">
        <v>1.1399999999999999</v>
      </c>
      <c r="D7" s="6">
        <v>0.4</v>
      </c>
      <c r="E7" s="17"/>
      <c r="F7" s="17"/>
    </row>
    <row r="8" spans="1:6" ht="15" x14ac:dyDescent="0.25">
      <c r="A8">
        <v>2010</v>
      </c>
      <c r="B8" s="6">
        <v>1.51</v>
      </c>
      <c r="C8" s="6">
        <v>1.0900000000000001</v>
      </c>
      <c r="D8" s="6">
        <v>0.18</v>
      </c>
      <c r="E8" s="17"/>
      <c r="F8" s="17"/>
    </row>
    <row r="9" spans="1:6" ht="15" x14ac:dyDescent="0.25">
      <c r="A9">
        <v>2011</v>
      </c>
      <c r="B9" s="6">
        <v>1.47</v>
      </c>
      <c r="C9" s="6">
        <v>1.1200000000000001</v>
      </c>
      <c r="D9" s="6">
        <v>0.17</v>
      </c>
      <c r="E9" s="17"/>
      <c r="F9" s="17"/>
    </row>
    <row r="10" spans="1:6" ht="15" x14ac:dyDescent="0.25">
      <c r="A10">
        <v>2012</v>
      </c>
      <c r="B10" s="6">
        <v>1.47</v>
      </c>
      <c r="C10" s="6">
        <v>1.0900000000000001</v>
      </c>
      <c r="D10" s="6">
        <v>0.16</v>
      </c>
      <c r="E10" s="17"/>
      <c r="F10" s="17"/>
    </row>
    <row r="11" spans="1:6" ht="15" x14ac:dyDescent="0.25">
      <c r="A11">
        <v>2013</v>
      </c>
      <c r="B11" s="6">
        <v>1.54</v>
      </c>
      <c r="C11" s="6">
        <v>1.0900000000000001</v>
      </c>
      <c r="D11" s="6">
        <v>0.13</v>
      </c>
      <c r="E11" s="17"/>
      <c r="F11" s="17"/>
    </row>
    <row r="12" spans="1:6" ht="15" x14ac:dyDescent="0.25">
      <c r="A12">
        <v>2014</v>
      </c>
      <c r="B12" s="6">
        <v>1.55</v>
      </c>
      <c r="C12" s="6">
        <v>1.01</v>
      </c>
      <c r="D12" s="6">
        <v>0.13</v>
      </c>
      <c r="E12" s="17"/>
      <c r="F12" s="17"/>
    </row>
    <row r="13" spans="1:6" ht="15" x14ac:dyDescent="0.25">
      <c r="A13">
        <v>2015</v>
      </c>
      <c r="B13" s="6">
        <v>1.56</v>
      </c>
      <c r="C13" s="6">
        <v>0.96</v>
      </c>
      <c r="D13" s="6">
        <v>0.12</v>
      </c>
      <c r="E13" s="17"/>
      <c r="F13" s="17"/>
    </row>
    <row r="14" spans="1:6" ht="15" x14ac:dyDescent="0.25">
      <c r="A14">
        <v>2016</v>
      </c>
      <c r="B14" s="6">
        <v>1.61</v>
      </c>
      <c r="C14" s="6">
        <v>0.98</v>
      </c>
      <c r="D14" s="6">
        <v>0.26</v>
      </c>
      <c r="E14" s="17"/>
      <c r="F14" s="17"/>
    </row>
    <row r="15" spans="1:6" ht="15" x14ac:dyDescent="0.25">
      <c r="A15">
        <v>2017</v>
      </c>
      <c r="B15" s="6">
        <v>1.68</v>
      </c>
      <c r="C15" s="6">
        <v>1.03</v>
      </c>
      <c r="D15" s="6">
        <v>0.11</v>
      </c>
      <c r="E15" s="17"/>
      <c r="F15" s="17"/>
    </row>
    <row r="16" spans="1:6" ht="15" x14ac:dyDescent="0.25">
      <c r="A16">
        <v>2018</v>
      </c>
      <c r="B16" s="6">
        <v>1.79</v>
      </c>
      <c r="C16" s="6">
        <v>1.06</v>
      </c>
      <c r="D16" s="6">
        <v>0.06</v>
      </c>
      <c r="E16" s="17"/>
      <c r="F16" s="17"/>
    </row>
    <row r="17" spans="1:6" ht="15" x14ac:dyDescent="0.25">
      <c r="A17">
        <v>2019</v>
      </c>
      <c r="B17" s="6">
        <v>1.84</v>
      </c>
      <c r="C17" s="6">
        <v>1.04</v>
      </c>
      <c r="D17" s="6">
        <v>0.15</v>
      </c>
      <c r="E17" s="17"/>
      <c r="F17" s="17"/>
    </row>
    <row r="18" spans="1:6" ht="15" x14ac:dyDescent="0.25">
      <c r="A18">
        <v>2020</v>
      </c>
      <c r="B18" s="6">
        <v>1.54</v>
      </c>
      <c r="C18" s="6">
        <v>0.91</v>
      </c>
      <c r="D18" s="6">
        <v>0.35</v>
      </c>
      <c r="F18" s="17"/>
    </row>
    <row r="19" spans="1:6" ht="15" x14ac:dyDescent="0.25">
      <c r="A19">
        <v>2021</v>
      </c>
      <c r="B19" s="6">
        <v>1.4</v>
      </c>
      <c r="C19" s="6">
        <v>0.87</v>
      </c>
      <c r="D19" s="6">
        <v>0.03</v>
      </c>
      <c r="F19" s="17"/>
    </row>
    <row r="20" spans="1:6" ht="15" x14ac:dyDescent="0.25">
      <c r="A20">
        <v>2022</v>
      </c>
      <c r="B20" s="6">
        <v>1.6064346482382683</v>
      </c>
      <c r="C20" s="6">
        <v>0.9</v>
      </c>
      <c r="D20" s="6">
        <v>0.03</v>
      </c>
      <c r="F20" s="17"/>
    </row>
    <row r="21" spans="1:6" ht="15" x14ac:dyDescent="0.25">
      <c r="A21"/>
      <c r="B21" s="6"/>
      <c r="C21" s="7"/>
      <c r="D21" s="17"/>
      <c r="F21" s="17"/>
    </row>
    <row r="22" spans="1:6" ht="15" x14ac:dyDescent="0.25">
      <c r="A22"/>
      <c r="B22" s="6">
        <v>1.55</v>
      </c>
      <c r="C22" s="6">
        <v>0.88</v>
      </c>
      <c r="D22" s="17">
        <v>0.01</v>
      </c>
      <c r="F22" s="17"/>
    </row>
    <row r="23" spans="1:6" ht="15" x14ac:dyDescent="0.25">
      <c r="A23" t="s">
        <v>139</v>
      </c>
      <c r="B23" s="6">
        <v>1.89</v>
      </c>
      <c r="C23" s="6">
        <v>0.91</v>
      </c>
      <c r="D23" s="17">
        <v>0.09</v>
      </c>
      <c r="F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DE94E-337D-4CCD-8329-C527CC7D6195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140</v>
      </c>
    </row>
    <row r="2" spans="1:7" x14ac:dyDescent="0.2">
      <c r="A2" s="1" t="s">
        <v>2</v>
      </c>
      <c r="B2" s="1" t="s">
        <v>3</v>
      </c>
    </row>
    <row r="5" spans="1:7" x14ac:dyDescent="0.2">
      <c r="B5" s="16"/>
      <c r="C5" s="16"/>
    </row>
    <row r="6" spans="1:7" x14ac:dyDescent="0.2">
      <c r="B6" s="16" t="s">
        <v>120</v>
      </c>
      <c r="C6" s="16" t="s">
        <v>118</v>
      </c>
    </row>
    <row r="7" spans="1:7" x14ac:dyDescent="0.2">
      <c r="A7" s="16" t="s">
        <v>8</v>
      </c>
      <c r="B7" s="24">
        <v>1.37</v>
      </c>
      <c r="C7" s="24">
        <v>1.71</v>
      </c>
      <c r="D7" s="1">
        <v>0</v>
      </c>
      <c r="F7" s="8"/>
      <c r="G7" s="8"/>
    </row>
    <row r="8" spans="1:7" x14ac:dyDescent="0.2">
      <c r="A8" s="16" t="s">
        <v>9</v>
      </c>
      <c r="B8" s="24">
        <v>2.0299999999999998</v>
      </c>
      <c r="C8" s="24">
        <v>2.36</v>
      </c>
      <c r="F8" s="8"/>
      <c r="G8" s="8"/>
    </row>
    <row r="9" spans="1:7" x14ac:dyDescent="0.2">
      <c r="A9" s="16" t="s">
        <v>10</v>
      </c>
      <c r="B9" s="24">
        <v>2.46</v>
      </c>
      <c r="C9" s="24">
        <v>2.89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G9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15</v>
      </c>
    </row>
    <row r="2" spans="1:7" x14ac:dyDescent="0.2">
      <c r="A2" s="1" t="s">
        <v>2</v>
      </c>
      <c r="B2" s="1" t="s">
        <v>3</v>
      </c>
    </row>
    <row r="5" spans="1:7" x14ac:dyDescent="0.2">
      <c r="B5" s="16"/>
      <c r="C5" s="16"/>
    </row>
    <row r="6" spans="1:7" x14ac:dyDescent="0.2">
      <c r="B6" s="16" t="s">
        <v>120</v>
      </c>
      <c r="C6" s="16" t="s">
        <v>118</v>
      </c>
    </row>
    <row r="7" spans="1:7" x14ac:dyDescent="0.2">
      <c r="A7" s="16" t="s">
        <v>8</v>
      </c>
      <c r="B7" s="51">
        <v>42.7</v>
      </c>
      <c r="C7" s="51">
        <v>37.200000000000003</v>
      </c>
      <c r="D7" s="1">
        <v>0</v>
      </c>
      <c r="F7" s="8"/>
      <c r="G7" s="8"/>
    </row>
    <row r="8" spans="1:7" x14ac:dyDescent="0.2">
      <c r="A8" s="16" t="s">
        <v>9</v>
      </c>
      <c r="B8" s="51">
        <v>42.7</v>
      </c>
      <c r="C8" s="51">
        <v>40.1</v>
      </c>
      <c r="F8" s="8"/>
      <c r="G8" s="8"/>
    </row>
    <row r="9" spans="1:7" x14ac:dyDescent="0.2">
      <c r="A9" s="16" t="s">
        <v>10</v>
      </c>
      <c r="B9" s="51">
        <v>50.5</v>
      </c>
      <c r="C9" s="51">
        <v>48</v>
      </c>
      <c r="F9" s="8"/>
      <c r="G9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H10"/>
  <sheetViews>
    <sheetView workbookViewId="0">
      <selection activeCell="A27" sqref="A27"/>
    </sheetView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16</v>
      </c>
    </row>
    <row r="2" spans="1:8" x14ac:dyDescent="0.2">
      <c r="A2" s="1" t="s">
        <v>2</v>
      </c>
      <c r="B2" s="1" t="s">
        <v>3</v>
      </c>
    </row>
    <row r="4" spans="1:8" x14ac:dyDescent="0.2">
      <c r="A4" s="15"/>
    </row>
    <row r="6" spans="1:8" x14ac:dyDescent="0.2">
      <c r="A6" s="16"/>
      <c r="B6" s="16" t="s">
        <v>120</v>
      </c>
      <c r="C6" s="16" t="s">
        <v>118</v>
      </c>
    </row>
    <row r="7" spans="1:8" x14ac:dyDescent="0.2">
      <c r="A7" s="16" t="s">
        <v>8</v>
      </c>
      <c r="B7" s="24">
        <v>-0.04</v>
      </c>
      <c r="C7" s="24">
        <v>0.09</v>
      </c>
      <c r="D7" s="1">
        <v>0</v>
      </c>
      <c r="F7" s="17"/>
      <c r="G7" s="17"/>
      <c r="H7" s="17"/>
    </row>
    <row r="8" spans="1:8" x14ac:dyDescent="0.2">
      <c r="A8" s="16" t="s">
        <v>9</v>
      </c>
      <c r="B8" s="24">
        <v>0.15</v>
      </c>
      <c r="C8" s="24">
        <v>0.19</v>
      </c>
      <c r="F8" s="17"/>
      <c r="G8" s="17"/>
      <c r="H8" s="17"/>
    </row>
    <row r="9" spans="1:8" x14ac:dyDescent="0.2">
      <c r="A9" s="24" t="s">
        <v>10</v>
      </c>
      <c r="B9" s="24">
        <v>0.18</v>
      </c>
      <c r="C9" s="24">
        <v>0.39</v>
      </c>
      <c r="F9" s="17"/>
      <c r="G9" s="17"/>
      <c r="H9" s="17"/>
    </row>
    <row r="10" spans="1:8" x14ac:dyDescent="0.2">
      <c r="B10" s="24"/>
      <c r="C10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5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112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61">
        <v>43008</v>
      </c>
      <c r="B6" s="8">
        <v>4.5</v>
      </c>
      <c r="C6" s="8">
        <v>4.5999999999999996</v>
      </c>
      <c r="D6" s="8"/>
      <c r="E6" s="8"/>
      <c r="F6" s="8"/>
    </row>
    <row r="7" spans="1:6" x14ac:dyDescent="0.2">
      <c r="A7" s="61">
        <v>43100</v>
      </c>
      <c r="B7" s="8">
        <v>5.2</v>
      </c>
      <c r="C7" s="8">
        <v>10.5</v>
      </c>
      <c r="D7" s="8"/>
      <c r="E7" s="8"/>
      <c r="F7" s="8"/>
    </row>
    <row r="8" spans="1:6" x14ac:dyDescent="0.2">
      <c r="A8" s="61">
        <v>43190</v>
      </c>
      <c r="B8" s="8">
        <v>4.7</v>
      </c>
      <c r="C8" s="8">
        <v>8.6999999999999993</v>
      </c>
      <c r="D8" s="8"/>
      <c r="E8" s="8"/>
      <c r="F8" s="8"/>
    </row>
    <row r="9" spans="1:6" x14ac:dyDescent="0.2">
      <c r="A9" s="61">
        <v>43281</v>
      </c>
      <c r="B9" s="8">
        <v>6.3</v>
      </c>
      <c r="C9" s="8">
        <v>5.9</v>
      </c>
      <c r="D9" s="8"/>
      <c r="E9" s="8"/>
      <c r="F9" s="8"/>
    </row>
    <row r="10" spans="1:6" x14ac:dyDescent="0.2">
      <c r="A10" s="61">
        <v>43373</v>
      </c>
      <c r="B10" s="8">
        <v>6.1</v>
      </c>
      <c r="C10" s="8">
        <v>5.5</v>
      </c>
      <c r="D10" s="8"/>
      <c r="E10" s="8"/>
      <c r="F10" s="8"/>
    </row>
    <row r="11" spans="1:6" x14ac:dyDescent="0.2">
      <c r="A11" s="61">
        <v>43465</v>
      </c>
      <c r="B11" s="8">
        <v>8.1</v>
      </c>
      <c r="C11" s="8">
        <v>1.8</v>
      </c>
      <c r="D11" s="8"/>
      <c r="E11" s="8"/>
      <c r="F11" s="8"/>
    </row>
    <row r="12" spans="1:6" x14ac:dyDescent="0.2">
      <c r="A12" s="61">
        <v>43555</v>
      </c>
      <c r="B12" s="8">
        <v>7.4</v>
      </c>
      <c r="C12" s="8">
        <v>3.5</v>
      </c>
      <c r="D12" s="8"/>
      <c r="E12" s="8"/>
      <c r="F12" s="8"/>
    </row>
    <row r="13" spans="1:6" x14ac:dyDescent="0.2">
      <c r="A13" s="61">
        <v>43646</v>
      </c>
      <c r="B13" s="8">
        <v>5.9</v>
      </c>
      <c r="C13" s="8">
        <v>4.0999999999999996</v>
      </c>
      <c r="D13" s="8"/>
      <c r="E13" s="8"/>
      <c r="F13" s="8"/>
    </row>
    <row r="14" spans="1:6" x14ac:dyDescent="0.2">
      <c r="A14" s="61">
        <v>43738</v>
      </c>
      <c r="B14" s="8">
        <v>8.6</v>
      </c>
      <c r="C14" s="8">
        <v>5.5</v>
      </c>
      <c r="D14" s="8"/>
      <c r="E14" s="8"/>
      <c r="F14" s="8"/>
    </row>
    <row r="15" spans="1:6" x14ac:dyDescent="0.2">
      <c r="A15" s="61">
        <v>43830</v>
      </c>
      <c r="B15" s="8">
        <v>6.8</v>
      </c>
      <c r="C15" s="8">
        <v>5.8</v>
      </c>
      <c r="D15" s="8"/>
      <c r="E15" s="8"/>
      <c r="F15" s="8"/>
    </row>
    <row r="16" spans="1:6" x14ac:dyDescent="0.2">
      <c r="A16" s="61">
        <v>43921</v>
      </c>
      <c r="B16" s="8">
        <v>7.3</v>
      </c>
      <c r="C16" s="8">
        <v>9</v>
      </c>
      <c r="D16" s="8"/>
      <c r="E16" s="8"/>
      <c r="F16" s="8"/>
    </row>
    <row r="17" spans="1:6" x14ac:dyDescent="0.2">
      <c r="A17" s="61">
        <v>44012</v>
      </c>
      <c r="B17" s="8">
        <v>5.9</v>
      </c>
      <c r="C17" s="8">
        <v>5.5</v>
      </c>
      <c r="D17" s="8"/>
      <c r="E17" s="8"/>
      <c r="F17" s="8"/>
    </row>
    <row r="18" spans="1:6" x14ac:dyDescent="0.2">
      <c r="A18" s="61">
        <v>44104</v>
      </c>
      <c r="B18" s="8">
        <v>5.0999999999999996</v>
      </c>
      <c r="C18" s="8">
        <v>4.2</v>
      </c>
      <c r="D18" s="8"/>
      <c r="E18" s="8"/>
      <c r="F18" s="8"/>
    </row>
    <row r="19" spans="1:6" x14ac:dyDescent="0.2">
      <c r="A19" s="61">
        <v>44196</v>
      </c>
      <c r="B19" s="8">
        <v>5.3</v>
      </c>
      <c r="C19" s="8">
        <v>1.8</v>
      </c>
      <c r="D19" s="8"/>
      <c r="E19" s="8"/>
      <c r="F19" s="8"/>
    </row>
    <row r="20" spans="1:6" x14ac:dyDescent="0.2">
      <c r="A20" s="61">
        <v>44286</v>
      </c>
      <c r="B20" s="8">
        <v>3.4</v>
      </c>
      <c r="C20" s="8">
        <v>-0.6</v>
      </c>
      <c r="D20" s="8"/>
      <c r="E20" s="8"/>
      <c r="F20" s="8"/>
    </row>
    <row r="21" spans="1:6" x14ac:dyDescent="0.2">
      <c r="A21" s="61">
        <v>44377</v>
      </c>
      <c r="B21" s="8">
        <v>4.9000000000000004</v>
      </c>
      <c r="C21" s="8">
        <v>0.2</v>
      </c>
      <c r="D21" s="8"/>
      <c r="E21" s="8"/>
      <c r="F21" s="8"/>
    </row>
    <row r="22" spans="1:6" x14ac:dyDescent="0.2">
      <c r="A22" s="61">
        <v>44469</v>
      </c>
      <c r="B22" s="1">
        <v>4.2</v>
      </c>
      <c r="C22" s="1">
        <v>1.8</v>
      </c>
      <c r="D22" s="8"/>
      <c r="E22" s="8"/>
      <c r="F22" s="8"/>
    </row>
    <row r="23" spans="1:6" x14ac:dyDescent="0.2">
      <c r="A23" s="61">
        <v>44561</v>
      </c>
      <c r="B23" s="1">
        <v>5.3</v>
      </c>
      <c r="C23" s="1">
        <v>2.9</v>
      </c>
      <c r="D23" s="8"/>
      <c r="E23" s="8"/>
      <c r="F23" s="8"/>
    </row>
    <row r="24" spans="1:6" x14ac:dyDescent="0.2">
      <c r="A24" s="61">
        <v>44651</v>
      </c>
      <c r="B24" s="1">
        <v>7.4</v>
      </c>
      <c r="C24" s="1">
        <v>2.6</v>
      </c>
      <c r="D24" s="8"/>
      <c r="E24" s="8"/>
      <c r="F24" s="8"/>
    </row>
    <row r="25" spans="1:6" x14ac:dyDescent="0.2">
      <c r="A25" s="61">
        <v>44742</v>
      </c>
      <c r="B25" s="1">
        <v>10.8</v>
      </c>
      <c r="C25" s="1">
        <v>7.2</v>
      </c>
      <c r="D25" s="8"/>
      <c r="E25" s="8"/>
      <c r="F25" s="8"/>
    </row>
    <row r="26" spans="1:6" x14ac:dyDescent="0.2">
      <c r="A26" s="61">
        <v>44834</v>
      </c>
      <c r="B26" s="1">
        <v>12.2</v>
      </c>
      <c r="C26" s="1">
        <v>7.7</v>
      </c>
      <c r="D26" s="8"/>
      <c r="E26" s="8"/>
      <c r="F26" s="8"/>
    </row>
    <row r="27" spans="1:6" x14ac:dyDescent="0.2">
      <c r="A27" s="61">
        <v>44926</v>
      </c>
      <c r="B27" s="1">
        <v>12.9</v>
      </c>
      <c r="C27" s="1">
        <v>8.9</v>
      </c>
      <c r="D27" s="8"/>
      <c r="E27" s="8"/>
      <c r="F27" s="8"/>
    </row>
    <row r="28" spans="1:6" x14ac:dyDescent="0.2">
      <c r="A28" s="61">
        <v>45016</v>
      </c>
      <c r="B28" s="1">
        <v>12.2</v>
      </c>
      <c r="C28" s="8">
        <v>8</v>
      </c>
      <c r="D28" s="8"/>
      <c r="E28" s="8"/>
      <c r="F28" s="8"/>
    </row>
    <row r="29" spans="1:6" x14ac:dyDescent="0.2">
      <c r="A29" s="61">
        <v>45107</v>
      </c>
      <c r="B29" s="8">
        <v>8.8000000000000007</v>
      </c>
      <c r="C29" s="8">
        <v>7.3</v>
      </c>
      <c r="D29" s="8"/>
      <c r="E29" s="8"/>
      <c r="F29" s="8"/>
    </row>
    <row r="30" spans="1:6" x14ac:dyDescent="0.2">
      <c r="A30" s="61">
        <v>45199</v>
      </c>
      <c r="B30" s="8">
        <v>7.3</v>
      </c>
      <c r="C30" s="8">
        <v>3.1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30"/>
  <sheetViews>
    <sheetView workbookViewId="0"/>
  </sheetViews>
  <sheetFormatPr baseColWidth="10" defaultColWidth="11.42578125" defaultRowHeight="12.75" x14ac:dyDescent="0.2"/>
  <cols>
    <col min="1" max="1" width="11.42578125" style="1"/>
    <col min="2" max="2" width="14.42578125" style="1" customWidth="1"/>
    <col min="3" max="16384" width="11.42578125" style="1"/>
  </cols>
  <sheetData>
    <row r="1" spans="1:6" ht="23.25" x14ac:dyDescent="0.35">
      <c r="A1" s="1" t="s">
        <v>0</v>
      </c>
      <c r="B1" s="2" t="s">
        <v>113</v>
      </c>
    </row>
    <row r="2" spans="1:6" x14ac:dyDescent="0.2">
      <c r="A2" s="1" t="s">
        <v>2</v>
      </c>
      <c r="B2" s="1" t="s">
        <v>3</v>
      </c>
    </row>
    <row r="5" spans="1:6" x14ac:dyDescent="0.2">
      <c r="B5" s="1" t="s">
        <v>17</v>
      </c>
      <c r="C5" s="1" t="s">
        <v>18</v>
      </c>
    </row>
    <row r="6" spans="1:6" x14ac:dyDescent="0.2">
      <c r="A6" s="61">
        <v>43008</v>
      </c>
      <c r="B6" s="8">
        <v>7.9</v>
      </c>
      <c r="C6" s="8">
        <v>4.5999999999999996</v>
      </c>
      <c r="D6" s="8"/>
      <c r="E6" s="8"/>
      <c r="F6" s="8"/>
    </row>
    <row r="7" spans="1:6" x14ac:dyDescent="0.2">
      <c r="A7" s="61">
        <v>43100</v>
      </c>
      <c r="B7" s="8">
        <v>7.6</v>
      </c>
      <c r="C7" s="8">
        <v>5.3</v>
      </c>
      <c r="D7" s="8"/>
      <c r="E7" s="8"/>
      <c r="F7" s="8"/>
    </row>
    <row r="8" spans="1:6" x14ac:dyDescent="0.2">
      <c r="A8" s="61">
        <v>43190</v>
      </c>
      <c r="B8" s="8">
        <v>7.4</v>
      </c>
      <c r="C8" s="8">
        <v>5.2</v>
      </c>
      <c r="D8" s="8"/>
      <c r="E8" s="8"/>
      <c r="F8" s="8"/>
    </row>
    <row r="9" spans="1:6" x14ac:dyDescent="0.2">
      <c r="A9" s="61">
        <v>43281</v>
      </c>
      <c r="B9" s="8">
        <v>6.9</v>
      </c>
      <c r="C9" s="8">
        <v>5.5</v>
      </c>
      <c r="D9" s="8"/>
      <c r="E9" s="8"/>
      <c r="F9" s="8"/>
    </row>
    <row r="10" spans="1:6" x14ac:dyDescent="0.2">
      <c r="A10" s="61">
        <v>43373</v>
      </c>
      <c r="B10" s="8">
        <v>6.7</v>
      </c>
      <c r="C10" s="8">
        <v>5.5</v>
      </c>
      <c r="D10" s="8"/>
      <c r="E10" s="8"/>
      <c r="F10" s="8"/>
    </row>
    <row r="11" spans="1:6" x14ac:dyDescent="0.2">
      <c r="A11" s="61">
        <v>43465</v>
      </c>
      <c r="B11" s="8">
        <v>6</v>
      </c>
      <c r="C11" s="8">
        <v>7.1</v>
      </c>
      <c r="D11" s="8"/>
      <c r="E11" s="8"/>
      <c r="F11" s="8"/>
    </row>
    <row r="12" spans="1:6" x14ac:dyDescent="0.2">
      <c r="A12" s="61">
        <v>43555</v>
      </c>
      <c r="B12" s="8">
        <v>5.5</v>
      </c>
      <c r="C12" s="8">
        <v>9.1999999999999993</v>
      </c>
      <c r="D12" s="8"/>
      <c r="E12" s="8"/>
      <c r="F12" s="8"/>
    </row>
    <row r="13" spans="1:6" x14ac:dyDescent="0.2">
      <c r="A13" s="61">
        <v>43646</v>
      </c>
      <c r="B13" s="8">
        <v>4.9000000000000004</v>
      </c>
      <c r="C13" s="8">
        <v>11.3</v>
      </c>
      <c r="D13" s="8"/>
      <c r="E13" s="8"/>
      <c r="F13" s="8"/>
    </row>
    <row r="14" spans="1:6" x14ac:dyDescent="0.2">
      <c r="A14" s="61">
        <v>43738</v>
      </c>
      <c r="B14" s="8">
        <v>4.3</v>
      </c>
      <c r="C14" s="8">
        <v>11.4</v>
      </c>
      <c r="D14" s="8"/>
      <c r="E14" s="8"/>
      <c r="F14" s="8"/>
    </row>
    <row r="15" spans="1:6" x14ac:dyDescent="0.2">
      <c r="A15" s="61">
        <v>43830</v>
      </c>
      <c r="B15" s="8">
        <v>3.9</v>
      </c>
      <c r="C15" s="8">
        <v>9.1999999999999993</v>
      </c>
      <c r="D15" s="8"/>
      <c r="E15" s="8"/>
      <c r="F15" s="8"/>
    </row>
    <row r="16" spans="1:6" x14ac:dyDescent="0.2">
      <c r="A16" s="61">
        <v>43921</v>
      </c>
      <c r="B16" s="8">
        <v>3.8</v>
      </c>
      <c r="C16" s="8">
        <v>7.4</v>
      </c>
      <c r="D16" s="8"/>
      <c r="E16" s="8"/>
      <c r="F16" s="8"/>
    </row>
    <row r="17" spans="1:6" x14ac:dyDescent="0.2">
      <c r="A17" s="61">
        <v>44012</v>
      </c>
      <c r="B17" s="8">
        <v>4</v>
      </c>
      <c r="C17" s="8">
        <v>6.7</v>
      </c>
      <c r="D17" s="8"/>
      <c r="E17" s="8"/>
      <c r="F17" s="8"/>
    </row>
    <row r="18" spans="1:6" x14ac:dyDescent="0.2">
      <c r="A18" s="61">
        <v>44104</v>
      </c>
      <c r="B18" s="8">
        <v>4.4000000000000004</v>
      </c>
      <c r="C18" s="8">
        <v>7.2</v>
      </c>
      <c r="D18" s="8"/>
      <c r="E18" s="8"/>
      <c r="F18" s="8"/>
    </row>
    <row r="19" spans="1:6" x14ac:dyDescent="0.2">
      <c r="A19" s="61">
        <v>44196</v>
      </c>
      <c r="B19" s="8">
        <v>5.2</v>
      </c>
      <c r="C19" s="8">
        <v>7.4</v>
      </c>
      <c r="D19" s="8"/>
      <c r="E19" s="8"/>
      <c r="F19" s="8"/>
    </row>
    <row r="20" spans="1:6" x14ac:dyDescent="0.2">
      <c r="A20" s="61">
        <v>44286</v>
      </c>
      <c r="B20" s="8">
        <v>5.0999999999999996</v>
      </c>
      <c r="C20" s="8">
        <v>7.2</v>
      </c>
      <c r="D20" s="8"/>
      <c r="E20" s="8"/>
      <c r="F20" s="8"/>
    </row>
    <row r="21" spans="1:6" x14ac:dyDescent="0.2">
      <c r="A21" s="61">
        <v>44377</v>
      </c>
      <c r="B21" s="8">
        <v>5.8</v>
      </c>
      <c r="C21" s="8">
        <v>6.5</v>
      </c>
      <c r="D21" s="8"/>
      <c r="E21" s="8"/>
      <c r="F21" s="8"/>
    </row>
    <row r="22" spans="1:6" x14ac:dyDescent="0.2">
      <c r="A22" s="61">
        <v>44469</v>
      </c>
      <c r="B22" s="1">
        <v>5.5</v>
      </c>
      <c r="C22" s="1">
        <v>5.8</v>
      </c>
      <c r="D22" s="8"/>
      <c r="E22" s="8"/>
      <c r="F22" s="8"/>
    </row>
    <row r="23" spans="1:6" x14ac:dyDescent="0.2">
      <c r="A23" s="61">
        <v>44561</v>
      </c>
      <c r="B23" s="1">
        <v>5.3</v>
      </c>
      <c r="C23" s="1">
        <v>5.4</v>
      </c>
      <c r="D23" s="8"/>
      <c r="E23" s="8"/>
      <c r="F23" s="8"/>
    </row>
    <row r="24" spans="1:6" x14ac:dyDescent="0.2">
      <c r="A24" s="61">
        <v>44651</v>
      </c>
      <c r="B24" s="1">
        <v>5.0999999999999996</v>
      </c>
      <c r="C24" s="1">
        <v>4.9000000000000004</v>
      </c>
      <c r="D24" s="8"/>
      <c r="E24" s="8"/>
      <c r="F24" s="8"/>
    </row>
    <row r="25" spans="1:6" x14ac:dyDescent="0.2">
      <c r="A25" s="61">
        <v>44742</v>
      </c>
      <c r="B25" s="1">
        <v>4.8</v>
      </c>
      <c r="C25" s="1">
        <v>3.3</v>
      </c>
      <c r="D25" s="8"/>
      <c r="E25" s="8"/>
      <c r="F25" s="8"/>
    </row>
    <row r="26" spans="1:6" x14ac:dyDescent="0.2">
      <c r="A26" s="61">
        <v>44834</v>
      </c>
      <c r="B26" s="1">
        <v>4.5999999999999996</v>
      </c>
      <c r="C26" s="1">
        <v>2.2000000000000002</v>
      </c>
      <c r="D26" s="8"/>
      <c r="E26" s="8"/>
      <c r="F26" s="8"/>
    </row>
    <row r="27" spans="1:6" x14ac:dyDescent="0.2">
      <c r="A27" s="61">
        <v>44926</v>
      </c>
      <c r="B27" s="1">
        <v>5.4</v>
      </c>
      <c r="C27" s="1">
        <v>0.2</v>
      </c>
      <c r="D27" s="8"/>
      <c r="E27" s="8"/>
      <c r="F27" s="8"/>
    </row>
    <row r="28" spans="1:6" x14ac:dyDescent="0.2">
      <c r="A28" s="61">
        <v>45016</v>
      </c>
      <c r="B28" s="1">
        <v>5.2</v>
      </c>
      <c r="C28" s="1">
        <v>-0.6</v>
      </c>
      <c r="D28" s="8"/>
      <c r="E28" s="8"/>
      <c r="F28" s="8"/>
    </row>
    <row r="29" spans="1:6" x14ac:dyDescent="0.2">
      <c r="A29" s="61">
        <v>45107</v>
      </c>
      <c r="B29" s="1">
        <v>4.5999999999999996</v>
      </c>
      <c r="C29" s="1">
        <v>-1.4</v>
      </c>
      <c r="D29" s="8"/>
      <c r="E29" s="8"/>
      <c r="F29" s="8"/>
    </row>
    <row r="30" spans="1:6" x14ac:dyDescent="0.2">
      <c r="A30" s="61">
        <v>45199</v>
      </c>
      <c r="B30" s="1">
        <v>4.0999999999999996</v>
      </c>
      <c r="C30" s="1">
        <v>-2.1</v>
      </c>
      <c r="D30" s="8"/>
      <c r="E3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>
      <selection activeCell="S16" sqref="S16"/>
    </sheetView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114</v>
      </c>
    </row>
    <row r="2" spans="1:8" x14ac:dyDescent="0.2">
      <c r="A2" s="1" t="s">
        <v>2</v>
      </c>
      <c r="B2" s="1" t="s">
        <v>3</v>
      </c>
    </row>
    <row r="3" spans="1:8" x14ac:dyDescent="0.2">
      <c r="A3" s="1" t="s">
        <v>7</v>
      </c>
    </row>
    <row r="7" spans="1:8" x14ac:dyDescent="0.2">
      <c r="A7" s="16"/>
      <c r="B7" s="52">
        <v>44834</v>
      </c>
      <c r="C7" s="52">
        <v>45199</v>
      </c>
    </row>
    <row r="8" spans="1:8" x14ac:dyDescent="0.2">
      <c r="A8" s="16" t="s">
        <v>8</v>
      </c>
      <c r="B8" s="24">
        <v>1.4</v>
      </c>
      <c r="C8" s="24">
        <v>1.19</v>
      </c>
      <c r="D8" s="1">
        <v>0</v>
      </c>
      <c r="F8" s="17"/>
      <c r="G8" s="17"/>
      <c r="H8" s="17"/>
    </row>
    <row r="9" spans="1:8" x14ac:dyDescent="0.2">
      <c r="A9" s="16" t="s">
        <v>9</v>
      </c>
      <c r="B9" s="24">
        <v>1.2</v>
      </c>
      <c r="C9" s="24">
        <v>1.38</v>
      </c>
      <c r="F9" s="17"/>
      <c r="G9" s="17"/>
      <c r="H9" s="17"/>
    </row>
    <row r="10" spans="1:8" x14ac:dyDescent="0.2">
      <c r="A10" s="24" t="s">
        <v>10</v>
      </c>
      <c r="B10" s="24">
        <v>1.75</v>
      </c>
      <c r="C10" s="24">
        <v>2.5</v>
      </c>
      <c r="F10" s="17"/>
      <c r="G10" s="17"/>
      <c r="H10" s="17"/>
    </row>
    <row r="11" spans="1:8" x14ac:dyDescent="0.2">
      <c r="F11" s="17"/>
      <c r="G11" s="17"/>
      <c r="H11" s="17"/>
    </row>
    <row r="12" spans="1:8" x14ac:dyDescent="0.2">
      <c r="F12" s="17"/>
      <c r="G12" s="17"/>
      <c r="H12" s="17"/>
    </row>
    <row r="13" spans="1:8" x14ac:dyDescent="0.2">
      <c r="B13" s="17"/>
      <c r="C13" s="17"/>
    </row>
    <row r="14" spans="1:8" x14ac:dyDescent="0.2">
      <c r="B14" s="17"/>
      <c r="C14" s="17"/>
    </row>
    <row r="15" spans="1:8" x14ac:dyDescent="0.2">
      <c r="B15" s="17"/>
      <c r="C15" s="17"/>
    </row>
    <row r="28" spans="1:5" x14ac:dyDescent="0.2">
      <c r="C28" s="29"/>
      <c r="D28" s="29"/>
      <c r="E28" s="29"/>
    </row>
    <row r="29" spans="1:5" x14ac:dyDescent="0.2">
      <c r="A29" s="27"/>
      <c r="C29" s="28"/>
      <c r="D29" s="28"/>
      <c r="E29" s="28"/>
    </row>
    <row r="30" spans="1:5" x14ac:dyDescent="0.2">
      <c r="A30" s="27"/>
      <c r="C30" s="28"/>
      <c r="D30" s="28"/>
      <c r="E30" s="28"/>
    </row>
    <row r="31" spans="1:5" x14ac:dyDescent="0.2">
      <c r="A31" s="27"/>
      <c r="C31" s="28"/>
      <c r="D31" s="28"/>
      <c r="E31" s="28"/>
    </row>
    <row r="32" spans="1:5" x14ac:dyDescent="0.2">
      <c r="A32" s="27"/>
      <c r="C32" s="28"/>
      <c r="D32" s="28"/>
      <c r="E32" s="28"/>
    </row>
    <row r="33" spans="1:5" x14ac:dyDescent="0.2">
      <c r="A33" s="27"/>
      <c r="C33" s="28"/>
      <c r="D33" s="28"/>
      <c r="E33" s="28"/>
    </row>
    <row r="34" spans="1:5" x14ac:dyDescent="0.2">
      <c r="A34" s="27"/>
      <c r="C34" s="17"/>
    </row>
    <row r="35" spans="1:5" x14ac:dyDescent="0.2">
      <c r="A35" s="27"/>
    </row>
    <row r="36" spans="1:5" x14ac:dyDescent="0.2">
      <c r="A36" s="27"/>
    </row>
    <row r="37" spans="1:5" x14ac:dyDescent="0.2">
      <c r="A37" s="27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purl.org/dc/terms/"/>
    <ds:schemaRef ds:uri="13a737a5-652a-4f06-bae2-eff4ea091b65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d75f0fcd-6e67-4f78-a319-55a18acbdd5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8FA1BE-E1DE-4F72-908C-50576CD19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1</vt:i4>
      </vt:variant>
    </vt:vector>
  </HeadingPairs>
  <TitlesOfParts>
    <vt:vector size="28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'2.18'!OLE_LINK1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Leif Granli</cp:lastModifiedBy>
  <cp:revision/>
  <dcterms:created xsi:type="dcterms:W3CDTF">2019-11-14T15:25:10Z</dcterms:created>
  <dcterms:modified xsi:type="dcterms:W3CDTF">2023-11-23T06:56:57Z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