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/>
  <xr:revisionPtr revIDLastSave="0" documentId="8_{F4873FBD-3F82-4F17-B71A-95BEE263A580}" xr6:coauthVersionLast="45" xr6:coauthVersionMax="45" xr10:uidLastSave="{00000000-0000-0000-0000-000000000000}"/>
  <bookViews>
    <workbookView xWindow="-120" yWindow="-120" windowWidth="25440" windowHeight="15390" tabRatio="869" xr2:uid="{00000000-000D-0000-FFFF-FFFF00000000}"/>
  </bookViews>
  <sheets>
    <sheet name="5.1" sheetId="21" r:id="rId1"/>
    <sheet name="5.2" sheetId="23" r:id="rId2"/>
    <sheet name="5.3.A" sheetId="24" r:id="rId3"/>
    <sheet name="5.3.B" sheetId="25" r:id="rId4"/>
    <sheet name="5.3.C" sheetId="26" r:id="rId5"/>
    <sheet name="5.3.D" sheetId="27" r:id="rId6"/>
    <sheet name="5.3.E" sheetId="28" r:id="rId7"/>
    <sheet name="5.3.F" sheetId="29" r:id="rId8"/>
    <sheet name="5.4" sheetId="22" r:id="rId9"/>
    <sheet name="5.5" sheetId="7" r:id="rId10"/>
    <sheet name="5.6" sheetId="8" r:id="rId11"/>
    <sheet name="5.7" sheetId="9" r:id="rId12"/>
    <sheet name="5.8" sheetId="10" r:id="rId13"/>
    <sheet name="5.A KIL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26" l="1"/>
</calcChain>
</file>

<file path=xl/sharedStrings.xml><?xml version="1.0" encoding="utf-8"?>
<sst xmlns="http://schemas.openxmlformats.org/spreadsheetml/2006/main" count="166" uniqueCount="81">
  <si>
    <t>Note:</t>
  </si>
  <si>
    <t>Statistics Norway and Finanstilsynet</t>
  </si>
  <si>
    <t>Scenario 1</t>
  </si>
  <si>
    <t>Scenario 2</t>
  </si>
  <si>
    <t>Source:</t>
  </si>
  <si>
    <t>Finanstilsynet</t>
  </si>
  <si>
    <t>Scenario 2, growth in GDP for mainland Norway and gross output for service production</t>
  </si>
  <si>
    <t>GDP for mainland Norway</t>
  </si>
  <si>
    <t>Gross output, service production</t>
  </si>
  <si>
    <t>GDP for mainland Norway, level</t>
  </si>
  <si>
    <t>Corporate investments, mainland Norway. Level</t>
  </si>
  <si>
    <t>Private consumption. Growth</t>
  </si>
  <si>
    <t>Unemployment (LFS). Level</t>
  </si>
  <si>
    <t>House prices. Index</t>
  </si>
  <si>
    <t>House prices</t>
  </si>
  <si>
    <t>Commercial property prices. Index</t>
  </si>
  <si>
    <t>OPAK/Dagens Næringsliv and Finanstilsynet</t>
  </si>
  <si>
    <t>Commercial property prices</t>
  </si>
  <si>
    <t>Profit and main profit components. Norwegian banking groups</t>
  </si>
  <si>
    <t>Profit after tax, scenario 2</t>
  </si>
  <si>
    <t>Net interest income</t>
  </si>
  <si>
    <t>Loan losses, scenario 2</t>
  </si>
  <si>
    <t>Profit after tax, scenario 1</t>
  </si>
  <si>
    <t>Loan losses, scenario 1</t>
  </si>
  <si>
    <t>CET1 capital ratio, scenario 2</t>
  </si>
  <si>
    <t>CET1 capital ratio, scenario 1</t>
  </si>
  <si>
    <t>Leverage ratio, scenario 2</t>
  </si>
  <si>
    <t>Leverage ratio, scenario 1</t>
  </si>
  <si>
    <t>CET1 capital ratio and leverage ratio. Norwegian banking groups</t>
  </si>
  <si>
    <t>Change in CET1 capital ratio from 2019 to the minimum level. Percentage points. Both scenarios. Norwegian banking groups</t>
  </si>
  <si>
    <t>Bank 1</t>
  </si>
  <si>
    <t>Bank 2</t>
  </si>
  <si>
    <t>Bank 3</t>
  </si>
  <si>
    <t>Bank 4</t>
  </si>
  <si>
    <t>Bank 5</t>
  </si>
  <si>
    <t>Bank 6</t>
  </si>
  <si>
    <t>Bank 7</t>
  </si>
  <si>
    <t>Bank 8</t>
  </si>
  <si>
    <t>Bank 9</t>
  </si>
  <si>
    <t>Bank 10</t>
  </si>
  <si>
    <t>Bank 11</t>
  </si>
  <si>
    <t>Bank 12</t>
  </si>
  <si>
    <t>Bank 13</t>
  </si>
  <si>
    <t>Bank 14</t>
  </si>
  <si>
    <t>Bank 15</t>
  </si>
  <si>
    <t>Bank 16</t>
  </si>
  <si>
    <t>Bank 17</t>
  </si>
  <si>
    <t>Bank 18</t>
  </si>
  <si>
    <t>Bank 19</t>
  </si>
  <si>
    <t>Bank 20</t>
  </si>
  <si>
    <t>Change in leverage ratio from 2019 to the minimum level. Percentage points. Scenario 2. Norwegian banking groups</t>
  </si>
  <si>
    <t>The turquoise columns are for banks that fail to meet the capital requirement. 'Macro bank' shows the development of the 20 banking groups combined.</t>
  </si>
  <si>
    <t>Loan exposure of the industry as a share of total corporate loans</t>
  </si>
  <si>
    <t>Share of loan losses in the stress test</t>
  </si>
  <si>
    <t>Losses in the industry as a percentage of loans to the industry</t>
  </si>
  <si>
    <t>Accumulated loan losses by industry 2020-2024. Alternate path</t>
  </si>
  <si>
    <t>Agriculture and forestry</t>
  </si>
  <si>
    <t>Oil and gas extraction</t>
  </si>
  <si>
    <t>Power and water supply</t>
  </si>
  <si>
    <t>Fishing and hunting</t>
  </si>
  <si>
    <t>Commercial real estate</t>
  </si>
  <si>
    <t>Other industries</t>
  </si>
  <si>
    <t>Food and consumer staples</t>
  </si>
  <si>
    <t>Water transport</t>
  </si>
  <si>
    <t>Education, health and culture</t>
  </si>
  <si>
    <t>Communication services</t>
  </si>
  <si>
    <t>Land and air-based transport</t>
  </si>
  <si>
    <t>Manufacturing and mining</t>
  </si>
  <si>
    <t>Private services</t>
  </si>
  <si>
    <t xml:space="preserve">Building construction </t>
  </si>
  <si>
    <t xml:space="preserve">Construction </t>
  </si>
  <si>
    <t>Accommodation, food and beverage</t>
  </si>
  <si>
    <t>Retail trade excl. food and consumer staples</t>
  </si>
  <si>
    <t>Oil service</t>
  </si>
  <si>
    <t>Total loan losses</t>
  </si>
  <si>
    <t>Industry investments, mainland Norway. Level</t>
  </si>
  <si>
    <t xml:space="preserve">Scenario 1, banks' losses on corporate and personal customer loans  </t>
  </si>
  <si>
    <t xml:space="preserve">Scenario 2, banks' losses on corporate and personal customer loans  </t>
  </si>
  <si>
    <t>Corporate loans</t>
  </si>
  <si>
    <t>Personal customer loans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</si>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</sst>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Open Sans"/>
      <family val="2"/>
    </font>
    <font>
      <b/>
      <sz val="14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40404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5" fontId="1" fillId="0" borderId="0" xfId="1" applyNumberFormat="1" applyFont="1" applyFill="1"/>
    <xf numFmtId="0" fontId="6" fillId="0" borderId="0" xfId="0" quotePrefix="1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2" fontId="6" fillId="0" borderId="0" xfId="0" applyNumberFormat="1" applyFont="1"/>
    <xf numFmtId="164" fontId="6" fillId="0" borderId="0" xfId="1" applyNumberFormat="1" applyFont="1"/>
  </cellXfs>
  <cellStyles count="3">
    <cellStyle name="Normal" xfId="0" builtinId="0"/>
    <cellStyle name="Normal 2" xfId="2" xr:uid="{868DCD79-B703-4D93-8440-DE171A769AFE}"/>
    <cellStyle name="Prosent" xfId="1" builtinId="5"/>
  </cellStyles>
  <dxfs count="0"/>
  <tableStyles count="0" defaultTableStyle="TableStyleMedium9" defaultPivotStyle="PivotStyleLight16"/>
  <colors>
    <mruColors>
      <color rgb="FFAE006D"/>
      <color rgb="FF08C1C1"/>
      <color rgb="FF381659"/>
      <color rgb="FFAD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1739782527184"/>
          <c:y val="4.1438596491228073E-2"/>
          <c:w val="0.84315879265091864"/>
          <c:h val="0.82068876916701206"/>
        </c:manualLayout>
      </c:layout>
      <c:lineChart>
        <c:grouping val="standar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Corporate loans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'5.1'!$A$6:$A$41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'5.1'!$B$6:$B$41</c:f>
              <c:numCache>
                <c:formatCode>0.0</c:formatCode>
                <c:ptCount val="36"/>
                <c:pt idx="0">
                  <c:v>3.0819162759999998</c:v>
                </c:pt>
                <c:pt idx="1">
                  <c:v>3.4486557879999999</c:v>
                </c:pt>
                <c:pt idx="2">
                  <c:v>6.6969377919999999</c:v>
                </c:pt>
                <c:pt idx="3">
                  <c:v>3.6400486070000002</c:v>
                </c:pt>
                <c:pt idx="4">
                  <c:v>2.380662096</c:v>
                </c:pt>
                <c:pt idx="5">
                  <c:v>0.240005258</c:v>
                </c:pt>
                <c:pt idx="6">
                  <c:v>-0.28005976300000002</c:v>
                </c:pt>
                <c:pt idx="7">
                  <c:v>-5.7755631000000002E-2</c:v>
                </c:pt>
                <c:pt idx="8">
                  <c:v>0.204384332</c:v>
                </c:pt>
                <c:pt idx="9">
                  <c:v>0.395564258</c:v>
                </c:pt>
                <c:pt idx="10">
                  <c:v>0.30945806599999998</c:v>
                </c:pt>
                <c:pt idx="11">
                  <c:v>0.413468528</c:v>
                </c:pt>
                <c:pt idx="12">
                  <c:v>0.74976269399999995</c:v>
                </c:pt>
                <c:pt idx="13">
                  <c:v>1.2547186020000001</c:v>
                </c:pt>
                <c:pt idx="14">
                  <c:v>1.3431503929999999</c:v>
                </c:pt>
                <c:pt idx="15">
                  <c:v>0.16054131899999999</c:v>
                </c:pt>
                <c:pt idx="16">
                  <c:v>-0.26291498299999999</c:v>
                </c:pt>
                <c:pt idx="17">
                  <c:v>-0.17077482699999999</c:v>
                </c:pt>
                <c:pt idx="18">
                  <c:v>-5.9204239999999997E-3</c:v>
                </c:pt>
                <c:pt idx="19">
                  <c:v>0.41590170700000001</c:v>
                </c:pt>
                <c:pt idx="20">
                  <c:v>0.69951473599999903</c:v>
                </c:pt>
                <c:pt idx="21">
                  <c:v>0.219786069</c:v>
                </c:pt>
                <c:pt idx="22">
                  <c:v>0.345957919</c:v>
                </c:pt>
                <c:pt idx="23">
                  <c:v>0.41023231399999999</c:v>
                </c:pt>
                <c:pt idx="24">
                  <c:v>0.36396916200000001</c:v>
                </c:pt>
                <c:pt idx="25">
                  <c:v>0.37969609900000001</c:v>
                </c:pt>
                <c:pt idx="26">
                  <c:v>0.39418437200000001</c:v>
                </c:pt>
                <c:pt idx="27">
                  <c:v>0.73962445899999996</c:v>
                </c:pt>
                <c:pt idx="28">
                  <c:v>0.265277286</c:v>
                </c:pt>
                <c:pt idx="29">
                  <c:v>0.25675394600000001</c:v>
                </c:pt>
                <c:pt idx="30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F-4DAD-AE55-70C1E6AB108B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Personal customer loans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'5.1'!$A$6:$A$41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'5.1'!$C$6:$C$41</c:f>
              <c:numCache>
                <c:formatCode>0.0</c:formatCode>
                <c:ptCount val="36"/>
                <c:pt idx="0">
                  <c:v>0.93505902399999996</c:v>
                </c:pt>
                <c:pt idx="1">
                  <c:v>0.88153241599999999</c:v>
                </c:pt>
                <c:pt idx="2">
                  <c:v>1.8087738959999999</c:v>
                </c:pt>
                <c:pt idx="3">
                  <c:v>0.99067633300000002</c:v>
                </c:pt>
                <c:pt idx="4">
                  <c:v>0.65403388799999995</c:v>
                </c:pt>
                <c:pt idx="5">
                  <c:v>6.4606425999999995E-2</c:v>
                </c:pt>
                <c:pt idx="6">
                  <c:v>-7.4701272999999999E-2</c:v>
                </c:pt>
                <c:pt idx="7">
                  <c:v>-1.5463762000000001E-2</c:v>
                </c:pt>
                <c:pt idx="8">
                  <c:v>-0.37262454699999997</c:v>
                </c:pt>
                <c:pt idx="9">
                  <c:v>-5.6619349999999999E-3</c:v>
                </c:pt>
                <c:pt idx="10">
                  <c:v>-5.9622429999999999E-3</c:v>
                </c:pt>
                <c:pt idx="11">
                  <c:v>-1.6081820999999999E-4</c:v>
                </c:pt>
                <c:pt idx="12">
                  <c:v>6.1867681000000001E-2</c:v>
                </c:pt>
                <c:pt idx="13">
                  <c:v>0.10755579899999999</c:v>
                </c:pt>
                <c:pt idx="14">
                  <c:v>6.9378202999999999E-2</c:v>
                </c:pt>
                <c:pt idx="15">
                  <c:v>4.1602871E-2</c:v>
                </c:pt>
                <c:pt idx="16">
                  <c:v>3.7794324999999997E-2</c:v>
                </c:pt>
                <c:pt idx="17">
                  <c:v>-2.501676E-3</c:v>
                </c:pt>
                <c:pt idx="18">
                  <c:v>1.9478902999999999E-2</c:v>
                </c:pt>
                <c:pt idx="19">
                  <c:v>6.7143051999999995E-2</c:v>
                </c:pt>
                <c:pt idx="20">
                  <c:v>9.1729165000000001E-2</c:v>
                </c:pt>
                <c:pt idx="21">
                  <c:v>8.9447588999999994E-2</c:v>
                </c:pt>
                <c:pt idx="22">
                  <c:v>7.1779924999999994E-2</c:v>
                </c:pt>
                <c:pt idx="23">
                  <c:v>5.1424454000000001E-2</c:v>
                </c:pt>
                <c:pt idx="24">
                  <c:v>5.2303951000000001E-2</c:v>
                </c:pt>
                <c:pt idx="25">
                  <c:v>3.7775379999999997E-2</c:v>
                </c:pt>
                <c:pt idx="26">
                  <c:v>6.9884039999999997E-4</c:v>
                </c:pt>
                <c:pt idx="27">
                  <c:v>4.6025323E-2</c:v>
                </c:pt>
                <c:pt idx="28">
                  <c:v>8.9342062E-2</c:v>
                </c:pt>
                <c:pt idx="29">
                  <c:v>8.6471508000000002E-2</c:v>
                </c:pt>
                <c:pt idx="3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F-4DAD-AE55-70C1E6AB108B}"/>
            </c:ext>
          </c:extLst>
        </c:ser>
        <c:ser>
          <c:idx val="3"/>
          <c:order val="3"/>
          <c:tx>
            <c:strRef>
              <c:f>'5.1'!$E$5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'5.1'!$A$6:$A$41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'5.1'!$E$6:$E$41</c:f>
              <c:numCache>
                <c:formatCode>General</c:formatCode>
                <c:ptCount val="36"/>
                <c:pt idx="30" formatCode="0.0">
                  <c:v>0.08</c:v>
                </c:pt>
                <c:pt idx="31" formatCode="0.0">
                  <c:v>0.53</c:v>
                </c:pt>
                <c:pt idx="32" formatCode="0.0">
                  <c:v>0.51</c:v>
                </c:pt>
                <c:pt idx="33" formatCode="0.0">
                  <c:v>0.12</c:v>
                </c:pt>
                <c:pt idx="34" formatCode="0.0">
                  <c:v>0.12</c:v>
                </c:pt>
                <c:pt idx="35" formatCode="0.0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F-4DAD-AE55-70C1E6AB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518384"/>
        <c:axId val="824102400"/>
      </c:lineChart>
      <c:lineChart>
        <c:grouping val="standard"/>
        <c:varyColors val="0"/>
        <c:ser>
          <c:idx val="2"/>
          <c:order val="2"/>
          <c:tx>
            <c:strRef>
              <c:f>'5.1'!$D$5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'5.1'!$A$6:$A$41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'5.1'!$D$6:$D$41</c:f>
              <c:numCache>
                <c:formatCode>General</c:formatCode>
                <c:ptCount val="36"/>
                <c:pt idx="30" formatCode="0.0">
                  <c:v>0.23</c:v>
                </c:pt>
                <c:pt idx="31" formatCode="0.0">
                  <c:v>1.5</c:v>
                </c:pt>
                <c:pt idx="32" formatCode="0.0">
                  <c:v>1.35</c:v>
                </c:pt>
                <c:pt idx="33" formatCode="0.0">
                  <c:v>0.64</c:v>
                </c:pt>
                <c:pt idx="34" formatCode="0.0">
                  <c:v>0.54</c:v>
                </c:pt>
                <c:pt idx="35" formatCode="0.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F-4DAD-AE55-70C1E6AB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35295"/>
        <c:axId val="343524431"/>
      </c:lineChart>
      <c:catAx>
        <c:axId val="83451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4102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24102400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loans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1518635170603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4518384"/>
        <c:crossesAt val="1"/>
        <c:crossBetween val="midCat"/>
      </c:valAx>
      <c:valAx>
        <c:axId val="343524431"/>
        <c:scaling>
          <c:orientation val="minMax"/>
          <c:max val="8"/>
          <c:min val="-1"/>
        </c:scaling>
        <c:delete val="1"/>
        <c:axPos val="r"/>
        <c:numFmt formatCode="General" sourceLinked="1"/>
        <c:majorTickMark val="out"/>
        <c:minorTickMark val="none"/>
        <c:tickLblPos val="nextTo"/>
        <c:crossAx val="199535295"/>
        <c:crosses val="max"/>
        <c:crossBetween val="between"/>
      </c:valAx>
      <c:catAx>
        <c:axId val="199535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24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1407142857142857"/>
          <c:y val="0.93163613758806463"/>
          <c:w val="0.78614285714285714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1739782527184"/>
          <c:y val="4.1768346595932801E-2"/>
          <c:w val="0.83125403074615678"/>
          <c:h val="0.72057394682428622"/>
        </c:manualLayout>
      </c:layout>
      <c:lineChart>
        <c:grouping val="standard"/>
        <c:varyColors val="0"/>
        <c:ser>
          <c:idx val="0"/>
          <c:order val="0"/>
          <c:tx>
            <c:strRef>
              <c:f>'5.5'!$A$27</c:f>
              <c:strCache>
                <c:ptCount val="1"/>
                <c:pt idx="0">
                  <c:v>Profit after tax, scenario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'5.5'!$B$26:$G$26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'5.5'!$B$27:$G$27</c:f>
              <c:numCache>
                <c:formatCode>0.0</c:formatCode>
                <c:ptCount val="6"/>
                <c:pt idx="0">
                  <c:v>0.97594440251392278</c:v>
                </c:pt>
                <c:pt idx="1">
                  <c:v>-0.96597224471231447</c:v>
                </c:pt>
                <c:pt idx="2">
                  <c:v>-2.3791886214899582</c:v>
                </c:pt>
                <c:pt idx="3">
                  <c:v>-0.33848213886129069</c:v>
                </c:pt>
                <c:pt idx="4">
                  <c:v>0.1026575106558663</c:v>
                </c:pt>
                <c:pt idx="5">
                  <c:v>0.24495205311768922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A-4045-BFE5-A983A5B77576}"/>
            </c:ext>
          </c:extLst>
        </c:ser>
        <c:ser>
          <c:idx val="1"/>
          <c:order val="1"/>
          <c:tx>
            <c:strRef>
              <c:f>'5.5'!$A$28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'5.5'!$B$26:$G$26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'5.5'!$B$28:$G$28</c:f>
              <c:numCache>
                <c:formatCode>0.0</c:formatCode>
                <c:ptCount val="6"/>
                <c:pt idx="0">
                  <c:v>1.6516508949652091</c:v>
                </c:pt>
                <c:pt idx="1">
                  <c:v>1.4512077911550989</c:v>
                </c:pt>
                <c:pt idx="2">
                  <c:v>1.4509347756157314</c:v>
                </c:pt>
                <c:pt idx="3">
                  <c:v>1.4508069206005896</c:v>
                </c:pt>
                <c:pt idx="4">
                  <c:v>1.4508503897521052</c:v>
                </c:pt>
                <c:pt idx="5">
                  <c:v>1.4497403350593274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A-4045-BFE5-A983A5B77576}"/>
            </c:ext>
          </c:extLst>
        </c:ser>
        <c:ser>
          <c:idx val="2"/>
          <c:order val="2"/>
          <c:tx>
            <c:strRef>
              <c:f>'5.5'!$A$29</c:f>
              <c:strCache>
                <c:ptCount val="1"/>
                <c:pt idx="0">
                  <c:v>Loan losses, scenario 2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'5.5'!$B$26:$G$26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'5.5'!$B$29:$G$29</c:f>
              <c:numCache>
                <c:formatCode>0.0</c:formatCode>
                <c:ptCount val="6"/>
                <c:pt idx="0">
                  <c:v>-0.2</c:v>
                </c:pt>
                <c:pt idx="1">
                  <c:v>-1.687923449582714</c:v>
                </c:pt>
                <c:pt idx="2">
                  <c:v>-3.155797968421588</c:v>
                </c:pt>
                <c:pt idx="3">
                  <c:v>-1.1601209284126006</c:v>
                </c:pt>
                <c:pt idx="4">
                  <c:v>-0.68473372012156031</c:v>
                </c:pt>
                <c:pt idx="5">
                  <c:v>-0.48676503461861687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A-4045-BFE5-A983A5B77576}"/>
            </c:ext>
          </c:extLst>
        </c:ser>
        <c:ser>
          <c:idx val="4"/>
          <c:order val="3"/>
          <c:tx>
            <c:strRef>
              <c:f>'5.5'!$A$31</c:f>
              <c:strCache>
                <c:ptCount val="1"/>
                <c:pt idx="0">
                  <c:v>Profit after tax, scenario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'5.5'!$B$26:$G$26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'5.5'!$B$31:$G$31</c:f>
              <c:numCache>
                <c:formatCode>0.0</c:formatCode>
                <c:ptCount val="6"/>
                <c:pt idx="0">
                  <c:v>0.97594440251392278</c:v>
                </c:pt>
                <c:pt idx="1">
                  <c:v>-0.11384228454908318</c:v>
                </c:pt>
                <c:pt idx="2">
                  <c:v>-0.28463974741199288</c:v>
                </c:pt>
                <c:pt idx="3">
                  <c:v>0.33781705190369032</c:v>
                </c:pt>
                <c:pt idx="4">
                  <c:v>0.45329797587754783</c:v>
                </c:pt>
                <c:pt idx="5">
                  <c:v>0.54476986293096064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4A-4045-BFE5-A983A5B77576}"/>
            </c:ext>
          </c:extLst>
        </c:ser>
        <c:ser>
          <c:idx val="5"/>
          <c:order val="4"/>
          <c:tx>
            <c:strRef>
              <c:f>'5.5'!$A$32</c:f>
              <c:strCache>
                <c:ptCount val="1"/>
                <c:pt idx="0">
                  <c:v>Loan losses, scenario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'5.5'!$B$26:$G$26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'5.5'!$B$32:$G$32</c:f>
              <c:numCache>
                <c:formatCode>0.0</c:formatCode>
                <c:ptCount val="6"/>
                <c:pt idx="0">
                  <c:v>-0.2</c:v>
                </c:pt>
                <c:pt idx="1">
                  <c:v>-0.87523774117290154</c:v>
                </c:pt>
                <c:pt idx="2">
                  <c:v>-1.1046543015169541</c:v>
                </c:pt>
                <c:pt idx="3">
                  <c:v>-0.40115945597337821</c:v>
                </c:pt>
                <c:pt idx="4">
                  <c:v>-0.24753450014632761</c:v>
                </c:pt>
                <c:pt idx="5">
                  <c:v>-0.10888707077537957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4A-4045-BFE5-A983A5B77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362792"/>
        <c:axId val="110735787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 of ATA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7818319792254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332583427071628E-2"/>
          <c:y val="0.8580889325173876"/>
          <c:w val="0.98866741657292834"/>
          <c:h val="0.1348376810988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0727409073865"/>
          <c:y val="5.0925925925925923E-2"/>
          <c:w val="0.84666891638545183"/>
          <c:h val="0.72777264910851658"/>
        </c:manualLayout>
      </c:layout>
      <c:lineChart>
        <c:grouping val="standard"/>
        <c:varyColors val="0"/>
        <c:ser>
          <c:idx val="0"/>
          <c:order val="0"/>
          <c:tx>
            <c:strRef>
              <c:f>'5.6'!$A$27</c:f>
              <c:strCache>
                <c:ptCount val="1"/>
                <c:pt idx="0">
                  <c:v>CET1 capital ratio, scenario 2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'5.6'!$B$26:$G$26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'5.6'!$B$27:$G$27</c:f>
              <c:numCache>
                <c:formatCode>0.0</c:formatCode>
                <c:ptCount val="6"/>
                <c:pt idx="0">
                  <c:v>17.705792149525077</c:v>
                </c:pt>
                <c:pt idx="1">
                  <c:v>15.131373356778987</c:v>
                </c:pt>
                <c:pt idx="2">
                  <c:v>9.4032604333218348</c:v>
                </c:pt>
                <c:pt idx="3">
                  <c:v>8.545414016878496</c:v>
                </c:pt>
                <c:pt idx="4">
                  <c:v>8.714582439876823</c:v>
                </c:pt>
                <c:pt idx="5">
                  <c:v>9.1679815015160937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60-4D15-BB24-FBD487465267}"/>
            </c:ext>
          </c:extLst>
        </c:ser>
        <c:ser>
          <c:idx val="1"/>
          <c:order val="1"/>
          <c:tx>
            <c:strRef>
              <c:f>'5.6'!$A$28</c:f>
              <c:strCache>
                <c:ptCount val="1"/>
                <c:pt idx="0">
                  <c:v>CET1 capital ratio, scenario 1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'5.6'!$B$26:$G$26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'5.6'!$B$28:$G$28</c:f>
              <c:numCache>
                <c:formatCode>0.0</c:formatCode>
                <c:ptCount val="6"/>
                <c:pt idx="0">
                  <c:v>17.705792149525077</c:v>
                </c:pt>
                <c:pt idx="1">
                  <c:v>17.134473678574569</c:v>
                </c:pt>
                <c:pt idx="2">
                  <c:v>16.196437284491257</c:v>
                </c:pt>
                <c:pt idx="3">
                  <c:v>16.591665345408842</c:v>
                </c:pt>
                <c:pt idx="4">
                  <c:v>17.173305390374157</c:v>
                </c:pt>
                <c:pt idx="5">
                  <c:v>17.93061264066063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660-4D15-BB24-FBD487465267}"/>
            </c:ext>
          </c:extLst>
        </c:ser>
        <c:ser>
          <c:idx val="2"/>
          <c:order val="2"/>
          <c:tx>
            <c:strRef>
              <c:f>'5.6'!$A$29</c:f>
              <c:strCache>
                <c:ptCount val="1"/>
                <c:pt idx="0">
                  <c:v>Leverage ratio, scenario 2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'5.6'!$B$26:$G$26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'5.6'!$B$29:$G$29</c:f>
              <c:numCache>
                <c:formatCode>0.0</c:formatCode>
                <c:ptCount val="6"/>
                <c:pt idx="0">
                  <c:v>7.4187311560273974</c:v>
                </c:pt>
                <c:pt idx="1">
                  <c:v>6.4523153279565522</c:v>
                </c:pt>
                <c:pt idx="2">
                  <c:v>4.3826347000598727</c:v>
                </c:pt>
                <c:pt idx="3">
                  <c:v>3.9664261722826546</c:v>
                </c:pt>
                <c:pt idx="4">
                  <c:v>4.005008343915045</c:v>
                </c:pt>
                <c:pt idx="5">
                  <c:v>4.1621041560104182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60-4D15-BB24-FBD487465267}"/>
            </c:ext>
          </c:extLst>
        </c:ser>
        <c:ser>
          <c:idx val="3"/>
          <c:order val="3"/>
          <c:tx>
            <c:strRef>
              <c:f>'5.6'!$A$30</c:f>
              <c:strCache>
                <c:ptCount val="1"/>
                <c:pt idx="0">
                  <c:v>Leverage ratio, scenario 1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'5.6'!$B$26:$G$26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'5.6'!$B$30:$G$30</c:f>
              <c:numCache>
                <c:formatCode>0.0</c:formatCode>
                <c:ptCount val="6"/>
                <c:pt idx="0">
                  <c:v>7.4187311560273974</c:v>
                </c:pt>
                <c:pt idx="1">
                  <c:v>7.1431488701540884</c:v>
                </c:pt>
                <c:pt idx="2">
                  <c:v>6.8213254146755169</c:v>
                </c:pt>
                <c:pt idx="3">
                  <c:v>6.9247683717328572</c:v>
                </c:pt>
                <c:pt idx="4">
                  <c:v>7.1307561645987754</c:v>
                </c:pt>
                <c:pt idx="5">
                  <c:v>7.402650698245214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660-4D15-BB24-FBD487465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362792"/>
        <c:axId val="1107357872"/>
        <c:extLst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1.9797525309336325E-3"/>
              <c:y val="0.26344493410472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16835395575553E-3"/>
          <c:y val="0.89260761502955366"/>
          <c:w val="0.98855680539932489"/>
          <c:h val="0.10437143632907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4753135804549"/>
          <c:y val="3.2725908917025412E-2"/>
          <c:w val="0.81109454901025069"/>
          <c:h val="0.85630140070169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'5.7'!$C$5</c:f>
              <c:strCache>
                <c:ptCount val="1"/>
                <c:pt idx="0">
                  <c:v>Scenario 1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'5.7'!$B$6:$B$25</c:f>
              <c:strCache>
                <c:ptCount val="20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  <c:pt idx="7">
                  <c:v>Bank 8</c:v>
                </c:pt>
                <c:pt idx="8">
                  <c:v>Bank 9</c:v>
                </c:pt>
                <c:pt idx="9">
                  <c:v>Bank 10</c:v>
                </c:pt>
                <c:pt idx="10">
                  <c:v>Bank 11</c:v>
                </c:pt>
                <c:pt idx="11">
                  <c:v>Bank 12</c:v>
                </c:pt>
                <c:pt idx="12">
                  <c:v>Bank 13</c:v>
                </c:pt>
                <c:pt idx="13">
                  <c:v>Bank 14</c:v>
                </c:pt>
                <c:pt idx="14">
                  <c:v>Bank 15</c:v>
                </c:pt>
                <c:pt idx="15">
                  <c:v>Bank 16</c:v>
                </c:pt>
                <c:pt idx="16">
                  <c:v>Bank 17</c:v>
                </c:pt>
                <c:pt idx="17">
                  <c:v>Bank 18</c:v>
                </c:pt>
                <c:pt idx="18">
                  <c:v>Bank 19</c:v>
                </c:pt>
                <c:pt idx="19">
                  <c:v>Bank 20</c:v>
                </c:pt>
              </c:strCache>
            </c:strRef>
          </c:cat>
          <c:val>
            <c:numRef>
              <c:f>'5.7'!$C$6:$C$25</c:f>
              <c:numCache>
                <c:formatCode>General</c:formatCode>
                <c:ptCount val="20"/>
                <c:pt idx="0">
                  <c:v>-1.8788570247647378</c:v>
                </c:pt>
                <c:pt idx="1">
                  <c:v>-1.9351179464881019</c:v>
                </c:pt>
                <c:pt idx="2">
                  <c:v>-1.7816739876861081</c:v>
                </c:pt>
                <c:pt idx="3">
                  <c:v>-1.0847647368984858</c:v>
                </c:pt>
                <c:pt idx="4">
                  <c:v>-1.2329274888570247</c:v>
                </c:pt>
                <c:pt idx="5">
                  <c:v>-1.2058054103623177</c:v>
                </c:pt>
                <c:pt idx="6">
                  <c:v>-1.708194739807642</c:v>
                </c:pt>
                <c:pt idx="7">
                  <c:v>-0.75106135722605993</c:v>
                </c:pt>
                <c:pt idx="8">
                  <c:v>-1.6674930390503551</c:v>
                </c:pt>
                <c:pt idx="9">
                  <c:v>-1.6210143823355367</c:v>
                </c:pt>
                <c:pt idx="10">
                  <c:v>-1.1094274112342262</c:v>
                </c:pt>
                <c:pt idx="11">
                  <c:v>-1.1789875766379077</c:v>
                </c:pt>
                <c:pt idx="12">
                  <c:v>-0.42136826900096569</c:v>
                </c:pt>
                <c:pt idx="13">
                  <c:v>-0.98887328057300494</c:v>
                </c:pt>
                <c:pt idx="14">
                  <c:v>-0.65554225363541607</c:v>
                </c:pt>
                <c:pt idx="15">
                  <c:v>-0.18376618863366612</c:v>
                </c:pt>
                <c:pt idx="16">
                  <c:v>-0.29048297975072523</c:v>
                </c:pt>
                <c:pt idx="17">
                  <c:v>-0.39658708048862235</c:v>
                </c:pt>
                <c:pt idx="18">
                  <c:v>-0.7398692322164363</c:v>
                </c:pt>
                <c:pt idx="19">
                  <c:v>-0.58933912070065486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C-44A0-ACAE-A514976E7C33}"/>
            </c:ext>
          </c:extLst>
        </c:ser>
        <c:ser>
          <c:idx val="1"/>
          <c:order val="1"/>
          <c:tx>
            <c:strRef>
              <c:f>'5.7'!$D$5</c:f>
              <c:strCache>
                <c:ptCount val="1"/>
                <c:pt idx="0">
                  <c:v>Scenario 2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'5.7'!$B$6:$B$25</c:f>
              <c:strCache>
                <c:ptCount val="20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  <c:pt idx="7">
                  <c:v>Bank 8</c:v>
                </c:pt>
                <c:pt idx="8">
                  <c:v>Bank 9</c:v>
                </c:pt>
                <c:pt idx="9">
                  <c:v>Bank 10</c:v>
                </c:pt>
                <c:pt idx="10">
                  <c:v>Bank 11</c:v>
                </c:pt>
                <c:pt idx="11">
                  <c:v>Bank 12</c:v>
                </c:pt>
                <c:pt idx="12">
                  <c:v>Bank 13</c:v>
                </c:pt>
                <c:pt idx="13">
                  <c:v>Bank 14</c:v>
                </c:pt>
                <c:pt idx="14">
                  <c:v>Bank 15</c:v>
                </c:pt>
                <c:pt idx="15">
                  <c:v>Bank 16</c:v>
                </c:pt>
                <c:pt idx="16">
                  <c:v>Bank 17</c:v>
                </c:pt>
                <c:pt idx="17">
                  <c:v>Bank 18</c:v>
                </c:pt>
                <c:pt idx="18">
                  <c:v>Bank 19</c:v>
                </c:pt>
                <c:pt idx="19">
                  <c:v>Bank 20</c:v>
                </c:pt>
              </c:strCache>
            </c:strRef>
          </c:cat>
          <c:val>
            <c:numRef>
              <c:f>'5.7'!$D$6:$D$25</c:f>
              <c:numCache>
                <c:formatCode>General</c:formatCode>
                <c:ptCount val="20"/>
                <c:pt idx="0">
                  <c:v>-11.06985921535539</c:v>
                </c:pt>
                <c:pt idx="1">
                  <c:v>-9.1498517803450383</c:v>
                </c:pt>
                <c:pt idx="2">
                  <c:v>-9.0174266834310508</c:v>
                </c:pt>
                <c:pt idx="3">
                  <c:v>-8.4558225326358087</c:v>
                </c:pt>
                <c:pt idx="4">
                  <c:v>-8.3331693942055676</c:v>
                </c:pt>
                <c:pt idx="5">
                  <c:v>-8.2231501341960147</c:v>
                </c:pt>
                <c:pt idx="6">
                  <c:v>-7.636043680349748</c:v>
                </c:pt>
                <c:pt idx="7">
                  <c:v>-7.2333937313557968</c:v>
                </c:pt>
                <c:pt idx="8">
                  <c:v>-6.6090059521740905</c:v>
                </c:pt>
                <c:pt idx="9">
                  <c:v>-6.5798346637131484</c:v>
                </c:pt>
                <c:pt idx="10">
                  <c:v>-6.5127330057720672</c:v>
                </c:pt>
                <c:pt idx="11">
                  <c:v>-6.328655929884146</c:v>
                </c:pt>
                <c:pt idx="12">
                  <c:v>-6.2313140117729757</c:v>
                </c:pt>
                <c:pt idx="13">
                  <c:v>-5.5885890340298854</c:v>
                </c:pt>
                <c:pt idx="14">
                  <c:v>-5.0405542777330021</c:v>
                </c:pt>
                <c:pt idx="15">
                  <c:v>-4.9044532805385579</c:v>
                </c:pt>
                <c:pt idx="16">
                  <c:v>-4.8146278385562722</c:v>
                </c:pt>
                <c:pt idx="17">
                  <c:v>-4.740674728859867</c:v>
                </c:pt>
                <c:pt idx="18">
                  <c:v>-4.4651868309334155</c:v>
                </c:pt>
                <c:pt idx="19">
                  <c:v>-3.670662628131069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C-44A0-ACAE-A514976E7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87305664332071"/>
          <c:y val="0.94605448992676855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899224806201551E-2"/>
          <c:y val="3.2958801498127341E-2"/>
          <c:w val="0.83348048399137942"/>
          <c:h val="0.874867043992335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F7-4024-80EB-60EDE7A81AFB}"/>
              </c:ext>
            </c:extLst>
          </c:dPt>
          <c:dPt>
            <c:idx val="1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F7-4024-80EB-60EDE7A81AFB}"/>
              </c:ext>
            </c:extLst>
          </c:dPt>
          <c:dPt>
            <c:idx val="2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F7-4024-80EB-60EDE7A81AFB}"/>
              </c:ext>
            </c:extLst>
          </c:dPt>
          <c:dPt>
            <c:idx val="3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F7-4024-80EB-60EDE7A81AFB}"/>
              </c:ext>
            </c:extLst>
          </c:dPt>
          <c:dPt>
            <c:idx val="4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F7-4024-80EB-60EDE7A81AFB}"/>
              </c:ext>
            </c:extLst>
          </c:dPt>
          <c:dPt>
            <c:idx val="5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F7-4024-80EB-60EDE7A81AFB}"/>
              </c:ext>
            </c:extLst>
          </c:dPt>
          <c:dPt>
            <c:idx val="6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F7-4024-80EB-60EDE7A81AFB}"/>
              </c:ext>
            </c:extLst>
          </c:dPt>
          <c:dPt>
            <c:idx val="7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EF7-4024-80EB-60EDE7A81AFB}"/>
              </c:ext>
            </c:extLst>
          </c:dPt>
          <c:dPt>
            <c:idx val="8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EF7-4024-80EB-60EDE7A81AFB}"/>
              </c:ext>
            </c:extLst>
          </c:dPt>
          <c:dPt>
            <c:idx val="9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EF7-4024-80EB-60EDE7A81AFB}"/>
              </c:ext>
            </c:extLst>
          </c:dPt>
          <c:dPt>
            <c:idx val="10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EF7-4024-80EB-60EDE7A81AFB}"/>
              </c:ext>
            </c:extLst>
          </c:dPt>
          <c:dPt>
            <c:idx val="11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EF7-4024-80EB-60EDE7A81AFB}"/>
              </c:ext>
            </c:extLst>
          </c:dPt>
          <c:dPt>
            <c:idx val="12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EF7-4024-80EB-60EDE7A81AFB}"/>
              </c:ext>
            </c:extLst>
          </c:dPt>
          <c:dPt>
            <c:idx val="13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EF7-4024-80EB-60EDE7A81AFB}"/>
              </c:ext>
            </c:extLst>
          </c:dPt>
          <c:dPt>
            <c:idx val="14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EF7-4024-80EB-60EDE7A81AFB}"/>
              </c:ext>
            </c:extLst>
          </c:dPt>
          <c:dPt>
            <c:idx val="15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EF7-4024-80EB-60EDE7A81AFB}"/>
              </c:ext>
            </c:extLst>
          </c:dPt>
          <c:dPt>
            <c:idx val="16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EF7-4024-80EB-60EDE7A81AFB}"/>
              </c:ext>
            </c:extLst>
          </c:dPt>
          <c:dPt>
            <c:idx val="17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EF7-4024-80EB-60EDE7A81AFB}"/>
              </c:ext>
            </c:extLst>
          </c:dPt>
          <c:dPt>
            <c:idx val="18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EF7-4024-80EB-60EDE7A81AFB}"/>
              </c:ext>
            </c:extLst>
          </c:dPt>
          <c:dPt>
            <c:idx val="19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EF7-4024-80EB-60EDE7A81AFB}"/>
              </c:ext>
            </c:extLst>
          </c:dPt>
          <c:dPt>
            <c:idx val="20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EF7-4024-80EB-60EDE7A81AFB}"/>
              </c:ext>
            </c:extLst>
          </c:dPt>
          <c:cat>
            <c:strRef>
              <c:f>'5.8'!$A$7:$A$26</c:f>
              <c:strCache>
                <c:ptCount val="20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  <c:pt idx="7">
                  <c:v>Bank 8</c:v>
                </c:pt>
                <c:pt idx="8">
                  <c:v>Bank 9</c:v>
                </c:pt>
                <c:pt idx="9">
                  <c:v>Bank 10</c:v>
                </c:pt>
                <c:pt idx="10">
                  <c:v>Bank 11</c:v>
                </c:pt>
                <c:pt idx="11">
                  <c:v>Bank 12</c:v>
                </c:pt>
                <c:pt idx="12">
                  <c:v>Bank 13</c:v>
                </c:pt>
                <c:pt idx="13">
                  <c:v>Bank 14</c:v>
                </c:pt>
                <c:pt idx="14">
                  <c:v>Bank 15</c:v>
                </c:pt>
                <c:pt idx="15">
                  <c:v>Bank 16</c:v>
                </c:pt>
                <c:pt idx="16">
                  <c:v>Bank 17</c:v>
                </c:pt>
                <c:pt idx="17">
                  <c:v>Bank 18</c:v>
                </c:pt>
                <c:pt idx="18">
                  <c:v>Bank 19</c:v>
                </c:pt>
                <c:pt idx="19">
                  <c:v>Bank 20</c:v>
                </c:pt>
              </c:strCache>
            </c:strRef>
          </c:cat>
          <c:val>
            <c:numRef>
              <c:f>'5.8'!$B$7:$B$26</c:f>
              <c:numCache>
                <c:formatCode>0.0</c:formatCode>
                <c:ptCount val="20"/>
                <c:pt idx="0">
                  <c:v>-4.8190901476999271</c:v>
                </c:pt>
                <c:pt idx="1">
                  <c:v>-3.9557492616325129</c:v>
                </c:pt>
                <c:pt idx="2">
                  <c:v>-3.8256208411019359</c:v>
                </c:pt>
                <c:pt idx="3">
                  <c:v>-3.752338812497173</c:v>
                </c:pt>
                <c:pt idx="4">
                  <c:v>-3.626700028660808</c:v>
                </c:pt>
                <c:pt idx="5">
                  <c:v>-3.549006969509469</c:v>
                </c:pt>
                <c:pt idx="6">
                  <c:v>-3.504901652788714</c:v>
                </c:pt>
                <c:pt idx="7">
                  <c:v>-3.3023931861407894</c:v>
                </c:pt>
                <c:pt idx="8">
                  <c:v>-3.2579329796480838</c:v>
                </c:pt>
                <c:pt idx="9">
                  <c:v>-3.0867005091159929</c:v>
                </c:pt>
                <c:pt idx="10">
                  <c:v>-3.0129737854124059</c:v>
                </c:pt>
                <c:pt idx="11">
                  <c:v>-2.8866421802388631</c:v>
                </c:pt>
                <c:pt idx="12">
                  <c:v>-2.6635876301388168</c:v>
                </c:pt>
                <c:pt idx="13">
                  <c:v>-2.6173454148841855</c:v>
                </c:pt>
                <c:pt idx="14">
                  <c:v>-2.257931956567071</c:v>
                </c:pt>
                <c:pt idx="15">
                  <c:v>-2.0420654345885914</c:v>
                </c:pt>
                <c:pt idx="16">
                  <c:v>-2.0079821621851042</c:v>
                </c:pt>
                <c:pt idx="17">
                  <c:v>-1.8701338889506398</c:v>
                </c:pt>
                <c:pt idx="18">
                  <c:v>-1.8485400845582243</c:v>
                </c:pt>
                <c:pt idx="19">
                  <c:v>-1.6711420552809733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EF7-4024-80EB-60EDE7A81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6061096"/>
        <c:axId val="1186059456"/>
      </c:barChart>
      <c:catAx>
        <c:axId val="118606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059456"/>
        <c:crosses val="autoZero"/>
        <c:auto val="1"/>
        <c:lblAlgn val="ctr"/>
        <c:lblOffset val="100"/>
        <c:noMultiLvlLbl val="0"/>
      </c:catAx>
      <c:valAx>
        <c:axId val="1186059456"/>
        <c:scaling>
          <c:orientation val="minMax"/>
          <c:min val="-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0.4106579521924697"/>
              <c:y val="0.9502022471910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0610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05943852177076"/>
          <c:y val="3.3685499923442046E-2"/>
          <c:w val="0.72532672564510414"/>
          <c:h val="0.77612236001711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'5.A KIL'!$A$32</c:f>
              <c:strCache>
                <c:ptCount val="1"/>
                <c:pt idx="0">
                  <c:v>Loan exposure of the industry as a share of total corporate loans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'5.A KIL'!$B$31:$T$31</c:f>
              <c:strCache>
                <c:ptCount val="19"/>
                <c:pt idx="0">
                  <c:v>Agriculture and forestry</c:v>
                </c:pt>
                <c:pt idx="1">
                  <c:v>Oil and gas extraction</c:v>
                </c:pt>
                <c:pt idx="2">
                  <c:v>Power and water supply</c:v>
                </c:pt>
                <c:pt idx="3">
                  <c:v>Fishing and hunting</c:v>
                </c:pt>
                <c:pt idx="4">
                  <c:v>Commercial real estate</c:v>
                </c:pt>
                <c:pt idx="5">
                  <c:v>Other industries</c:v>
                </c:pt>
                <c:pt idx="6">
                  <c:v>Food and consumer staples</c:v>
                </c:pt>
                <c:pt idx="7">
                  <c:v>Water transport</c:v>
                </c:pt>
                <c:pt idx="8">
                  <c:v>Education, health and culture</c:v>
                </c:pt>
                <c:pt idx="9">
                  <c:v>Communication services</c:v>
                </c:pt>
                <c:pt idx="10">
                  <c:v>Land and air-based transport</c:v>
                </c:pt>
                <c:pt idx="11">
                  <c:v>Manufacturing and mining</c:v>
                </c:pt>
                <c:pt idx="12">
                  <c:v>Private services</c:v>
                </c:pt>
                <c:pt idx="13">
                  <c:v>Building construction </c:v>
                </c:pt>
                <c:pt idx="14">
                  <c:v>Construction </c:v>
                </c:pt>
                <c:pt idx="15">
                  <c:v>Accommodation, food and beverage</c:v>
                </c:pt>
                <c:pt idx="16">
                  <c:v>Retail trade excl. food and consumer staples</c:v>
                </c:pt>
                <c:pt idx="17">
                  <c:v>Oil service</c:v>
                </c:pt>
                <c:pt idx="18">
                  <c:v>Total loan losses</c:v>
                </c:pt>
              </c:strCache>
            </c:strRef>
          </c:cat>
          <c:val>
            <c:numRef>
              <c:f>'5.A KIL'!$B$32:$T$32</c:f>
              <c:numCache>
                <c:formatCode>0.0</c:formatCode>
                <c:ptCount val="19"/>
                <c:pt idx="0">
                  <c:v>1.7185177091080837</c:v>
                </c:pt>
                <c:pt idx="1">
                  <c:v>2.7960568043479546</c:v>
                </c:pt>
                <c:pt idx="2">
                  <c:v>4.5077307955109109</c:v>
                </c:pt>
                <c:pt idx="3">
                  <c:v>3.79734141888542</c:v>
                </c:pt>
                <c:pt idx="4">
                  <c:v>37.805614242584547</c:v>
                </c:pt>
                <c:pt idx="5">
                  <c:v>6.7200614113441599</c:v>
                </c:pt>
                <c:pt idx="6">
                  <c:v>0.64563463285514933</c:v>
                </c:pt>
                <c:pt idx="7">
                  <c:v>6.7921695725551219</c:v>
                </c:pt>
                <c:pt idx="8">
                  <c:v>2.4883300291634018</c:v>
                </c:pt>
                <c:pt idx="9">
                  <c:v>2.2500712863423615</c:v>
                </c:pt>
                <c:pt idx="10">
                  <c:v>2.6099076762404843</c:v>
                </c:pt>
                <c:pt idx="11">
                  <c:v>8.172750789189493</c:v>
                </c:pt>
                <c:pt idx="12">
                  <c:v>4.6037776521282625</c:v>
                </c:pt>
                <c:pt idx="13">
                  <c:v>1.4388186792151247</c:v>
                </c:pt>
                <c:pt idx="14">
                  <c:v>2.6104918262240848</c:v>
                </c:pt>
                <c:pt idx="15">
                  <c:v>1.1852918593717332</c:v>
                </c:pt>
                <c:pt idx="16">
                  <c:v>5.050285864103004</c:v>
                </c:pt>
                <c:pt idx="17">
                  <c:v>4.8071534777913341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C-41D8-B77F-71FFF38FF11F}"/>
            </c:ext>
          </c:extLst>
        </c:ser>
        <c:ser>
          <c:idx val="1"/>
          <c:order val="1"/>
          <c:tx>
            <c:strRef>
              <c:f>'5.A KIL'!$A$33</c:f>
              <c:strCache>
                <c:ptCount val="1"/>
                <c:pt idx="0">
                  <c:v>Share of loan losses in the stress test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'5.A KIL'!$B$31:$T$31</c:f>
              <c:strCache>
                <c:ptCount val="19"/>
                <c:pt idx="0">
                  <c:v>Agriculture and forestry</c:v>
                </c:pt>
                <c:pt idx="1">
                  <c:v>Oil and gas extraction</c:v>
                </c:pt>
                <c:pt idx="2">
                  <c:v>Power and water supply</c:v>
                </c:pt>
                <c:pt idx="3">
                  <c:v>Fishing and hunting</c:v>
                </c:pt>
                <c:pt idx="4">
                  <c:v>Commercial real estate</c:v>
                </c:pt>
                <c:pt idx="5">
                  <c:v>Other industries</c:v>
                </c:pt>
                <c:pt idx="6">
                  <c:v>Food and consumer staples</c:v>
                </c:pt>
                <c:pt idx="7">
                  <c:v>Water transport</c:v>
                </c:pt>
                <c:pt idx="8">
                  <c:v>Education, health and culture</c:v>
                </c:pt>
                <c:pt idx="9">
                  <c:v>Communication services</c:v>
                </c:pt>
                <c:pt idx="10">
                  <c:v>Land and air-based transport</c:v>
                </c:pt>
                <c:pt idx="11">
                  <c:v>Manufacturing and mining</c:v>
                </c:pt>
                <c:pt idx="12">
                  <c:v>Private services</c:v>
                </c:pt>
                <c:pt idx="13">
                  <c:v>Building construction </c:v>
                </c:pt>
                <c:pt idx="14">
                  <c:v>Construction </c:v>
                </c:pt>
                <c:pt idx="15">
                  <c:v>Accommodation, food and beverage</c:v>
                </c:pt>
                <c:pt idx="16">
                  <c:v>Retail trade excl. food and consumer staples</c:v>
                </c:pt>
                <c:pt idx="17">
                  <c:v>Oil service</c:v>
                </c:pt>
                <c:pt idx="18">
                  <c:v>Total loan losses</c:v>
                </c:pt>
              </c:strCache>
            </c:strRef>
          </c:cat>
          <c:val>
            <c:numRef>
              <c:f>'5.A KIL'!$B$33:$T$33</c:f>
              <c:numCache>
                <c:formatCode>0.0</c:formatCode>
                <c:ptCount val="19"/>
                <c:pt idx="0">
                  <c:v>0.99215458227486508</c:v>
                </c:pt>
                <c:pt idx="1">
                  <c:v>1.7068119446229812</c:v>
                </c:pt>
                <c:pt idx="2">
                  <c:v>2.8321039798406433</c:v>
                </c:pt>
                <c:pt idx="3">
                  <c:v>3.0795049939297483</c:v>
                </c:pt>
                <c:pt idx="4">
                  <c:v>30.707821952886682</c:v>
                </c:pt>
                <c:pt idx="5">
                  <c:v>5.665228170048664</c:v>
                </c:pt>
                <c:pt idx="6">
                  <c:v>0.55269896652689787</c:v>
                </c:pt>
                <c:pt idx="7">
                  <c:v>6.9193217641477673</c:v>
                </c:pt>
                <c:pt idx="8">
                  <c:v>2.6288270641406259</c:v>
                </c:pt>
                <c:pt idx="9">
                  <c:v>2.4309062528693417</c:v>
                </c:pt>
                <c:pt idx="10">
                  <c:v>2.9121904936797964</c:v>
                </c:pt>
                <c:pt idx="11">
                  <c:v>10.240361562554199</c:v>
                </c:pt>
                <c:pt idx="12">
                  <c:v>5.8674848753813045</c:v>
                </c:pt>
                <c:pt idx="13">
                  <c:v>1.9445209602219977</c:v>
                </c:pt>
                <c:pt idx="14">
                  <c:v>3.5434456584947815</c:v>
                </c:pt>
                <c:pt idx="15">
                  <c:v>1.636672481865761</c:v>
                </c:pt>
                <c:pt idx="16">
                  <c:v>7.0743937399891861</c:v>
                </c:pt>
                <c:pt idx="17">
                  <c:v>9.2652955039329097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C-41D8-B77F-71FFF38FF11F}"/>
            </c:ext>
          </c:extLst>
        </c:ser>
        <c:ser>
          <c:idx val="2"/>
          <c:order val="2"/>
          <c:tx>
            <c:strRef>
              <c:f>'5.A KIL'!$A$34</c:f>
              <c:strCache>
                <c:ptCount val="1"/>
                <c:pt idx="0">
                  <c:v>Losses in the industry as a percentage of loans to the industry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'5.A KIL'!$B$31:$T$31</c:f>
              <c:strCache>
                <c:ptCount val="19"/>
                <c:pt idx="0">
                  <c:v>Agriculture and forestry</c:v>
                </c:pt>
                <c:pt idx="1">
                  <c:v>Oil and gas extraction</c:v>
                </c:pt>
                <c:pt idx="2">
                  <c:v>Power and water supply</c:v>
                </c:pt>
                <c:pt idx="3">
                  <c:v>Fishing and hunting</c:v>
                </c:pt>
                <c:pt idx="4">
                  <c:v>Commercial real estate</c:v>
                </c:pt>
                <c:pt idx="5">
                  <c:v>Other industries</c:v>
                </c:pt>
                <c:pt idx="6">
                  <c:v>Food and consumer staples</c:v>
                </c:pt>
                <c:pt idx="7">
                  <c:v>Water transport</c:v>
                </c:pt>
                <c:pt idx="8">
                  <c:v>Education, health and culture</c:v>
                </c:pt>
                <c:pt idx="9">
                  <c:v>Communication services</c:v>
                </c:pt>
                <c:pt idx="10">
                  <c:v>Land and air-based transport</c:v>
                </c:pt>
                <c:pt idx="11">
                  <c:v>Manufacturing and mining</c:v>
                </c:pt>
                <c:pt idx="12">
                  <c:v>Private services</c:v>
                </c:pt>
                <c:pt idx="13">
                  <c:v>Building construction </c:v>
                </c:pt>
                <c:pt idx="14">
                  <c:v>Construction </c:v>
                </c:pt>
                <c:pt idx="15">
                  <c:v>Accommodation, food and beverage</c:v>
                </c:pt>
                <c:pt idx="16">
                  <c:v>Retail trade excl. food and consumer staples</c:v>
                </c:pt>
                <c:pt idx="17">
                  <c:v>Oil service</c:v>
                </c:pt>
                <c:pt idx="18">
                  <c:v>Total loan losses</c:v>
                </c:pt>
              </c:strCache>
            </c:strRef>
          </c:cat>
          <c:val>
            <c:numRef>
              <c:f>'5.A KIL'!$B$34:$T$34</c:f>
              <c:numCache>
                <c:formatCode>0.0</c:formatCode>
                <c:ptCount val="19"/>
                <c:pt idx="0">
                  <c:v>10.551203593465175</c:v>
                </c:pt>
                <c:pt idx="1">
                  <c:v>11.156201653345217</c:v>
                </c:pt>
                <c:pt idx="2">
                  <c:v>11.482273704157844</c:v>
                </c:pt>
                <c:pt idx="3">
                  <c:v>14.821014729664771</c:v>
                </c:pt>
                <c:pt idx="4">
                  <c:v>14.844630355199229</c:v>
                </c:pt>
                <c:pt idx="5">
                  <c:v>15.407097702280673</c:v>
                </c:pt>
                <c:pt idx="6">
                  <c:v>15.645105872563244</c:v>
                </c:pt>
                <c:pt idx="7">
                  <c:v>18.617942269949321</c:v>
                </c:pt>
                <c:pt idx="8">
                  <c:v>19.307707418569141</c:v>
                </c:pt>
                <c:pt idx="9">
                  <c:v>19.744612081524597</c:v>
                </c:pt>
                <c:pt idx="10">
                  <c:v>20.392539284889569</c:v>
                </c:pt>
                <c:pt idx="11">
                  <c:v>22.899379107754182</c:v>
                </c:pt>
                <c:pt idx="12">
                  <c:v>23.292403820296016</c:v>
                </c:pt>
                <c:pt idx="13">
                  <c:v>24.699219743642232</c:v>
                </c:pt>
                <c:pt idx="14">
                  <c:v>24.80733501379969</c:v>
                </c:pt>
                <c:pt idx="15">
                  <c:v>25.235571897040199</c:v>
                </c:pt>
                <c:pt idx="16">
                  <c:v>25.600587904156313</c:v>
                </c:pt>
                <c:pt idx="17">
                  <c:v>35.224753249142545</c:v>
                </c:pt>
                <c:pt idx="18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C-41D8-B77F-71FFF38FF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0493376"/>
        <c:axId val="590493704"/>
      </c:barChart>
      <c:catAx>
        <c:axId val="59049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0493704"/>
        <c:crosses val="autoZero"/>
        <c:auto val="1"/>
        <c:lblAlgn val="ctr"/>
        <c:lblOffset val="100"/>
        <c:noMultiLvlLbl val="0"/>
      </c:catAx>
      <c:valAx>
        <c:axId val="590493704"/>
        <c:scaling>
          <c:orientation val="minMax"/>
          <c:max val="3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83643580152905972"/>
              <c:y val="0.900151405221967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0493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013154031872897E-3"/>
          <c:y val="0.89472926316074786"/>
          <c:w val="0.83592861439195099"/>
          <c:h val="0.102219874122265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27734033245841E-2"/>
          <c:y val="4.7088957508012876E-2"/>
          <c:w val="0.88831347331583554"/>
          <c:h val="0.79289524121756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'5.2'!$C$5</c:f>
              <c:strCache>
                <c:ptCount val="1"/>
                <c:pt idx="0">
                  <c:v>Gross output, service production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dPt>
            <c:idx val="33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C1-4F3E-AC58-7254B986DBB5}"/>
              </c:ext>
            </c:extLst>
          </c:dPt>
          <c:dPt>
            <c:idx val="34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C1-4F3E-AC58-7254B986DBB5}"/>
              </c:ext>
            </c:extLst>
          </c:dPt>
          <c:dPt>
            <c:idx val="35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C1-4F3E-AC58-7254B986DBB5}"/>
              </c:ext>
            </c:extLst>
          </c:dPt>
          <c:dPt>
            <c:idx val="36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C1-4F3E-AC58-7254B986DBB5}"/>
              </c:ext>
            </c:extLst>
          </c:dPt>
          <c:dPt>
            <c:idx val="37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C1-4F3E-AC58-7254B986DBB5}"/>
              </c:ext>
            </c:extLst>
          </c:dPt>
          <c:val>
            <c:numRef>
              <c:f>'5.2'!$C$6:$C$43</c:f>
              <c:numCache>
                <c:formatCode>General</c:formatCode>
                <c:ptCount val="38"/>
                <c:pt idx="0">
                  <c:v>1.68817339012779</c:v>
                </c:pt>
                <c:pt idx="1">
                  <c:v>0.29472233344627302</c:v>
                </c:pt>
                <c:pt idx="2">
                  <c:v>-1.5723517906806701</c:v>
                </c:pt>
                <c:pt idx="3">
                  <c:v>-6.7081244357081099E-2</c:v>
                </c:pt>
                <c:pt idx="4">
                  <c:v>2.05261997357879</c:v>
                </c:pt>
                <c:pt idx="5">
                  <c:v>2.7872639038138698</c:v>
                </c:pt>
                <c:pt idx="6">
                  <c:v>2.7304706611132001</c:v>
                </c:pt>
                <c:pt idx="7">
                  <c:v>5.2920735693293199</c:v>
                </c:pt>
                <c:pt idx="8">
                  <c:v>3.9324741257442399</c:v>
                </c:pt>
                <c:pt idx="9">
                  <c:v>4.7485488109184999</c:v>
                </c:pt>
                <c:pt idx="10">
                  <c:v>6.3992328945435304</c:v>
                </c:pt>
                <c:pt idx="11">
                  <c:v>5.16437082985665</c:v>
                </c:pt>
                <c:pt idx="12">
                  <c:v>3.4617024460626702</c:v>
                </c:pt>
                <c:pt idx="13">
                  <c:v>5.3386678165279804</c:v>
                </c:pt>
                <c:pt idx="14">
                  <c:v>3.1013023889653102</c:v>
                </c:pt>
                <c:pt idx="15">
                  <c:v>1.76239183723727</c:v>
                </c:pt>
                <c:pt idx="16">
                  <c:v>1.9322562085305599</c:v>
                </c:pt>
                <c:pt idx="17">
                  <c:v>6.30571813407236</c:v>
                </c:pt>
                <c:pt idx="18">
                  <c:v>5.2947496875153099</c:v>
                </c:pt>
                <c:pt idx="19">
                  <c:v>7.2395986633654701</c:v>
                </c:pt>
                <c:pt idx="20">
                  <c:v>6.3770037557491603</c:v>
                </c:pt>
                <c:pt idx="21">
                  <c:v>2.5151511414697798</c:v>
                </c:pt>
                <c:pt idx="22">
                  <c:v>-1.20113701345206</c:v>
                </c:pt>
                <c:pt idx="23">
                  <c:v>2.0170546338311</c:v>
                </c:pt>
                <c:pt idx="24">
                  <c:v>1.6234547160423001</c:v>
                </c:pt>
                <c:pt idx="25">
                  <c:v>3.4791493144324201</c:v>
                </c:pt>
                <c:pt idx="26">
                  <c:v>3.5193137543333401</c:v>
                </c:pt>
                <c:pt idx="27">
                  <c:v>1.91382637089809</c:v>
                </c:pt>
                <c:pt idx="28">
                  <c:v>1.9627037466714401</c:v>
                </c:pt>
                <c:pt idx="29">
                  <c:v>0.71822464606132697</c:v>
                </c:pt>
                <c:pt idx="30">
                  <c:v>2.0086942158083101</c:v>
                </c:pt>
                <c:pt idx="31">
                  <c:v>2.63154984581164</c:v>
                </c:pt>
                <c:pt idx="32">
                  <c:v>2.7987399359192802</c:v>
                </c:pt>
                <c:pt idx="33">
                  <c:v>-13.0574143969804</c:v>
                </c:pt>
                <c:pt idx="34">
                  <c:v>0.52869207032390997</c:v>
                </c:pt>
                <c:pt idx="35">
                  <c:v>2.4486540861540398</c:v>
                </c:pt>
                <c:pt idx="36">
                  <c:v>2.9193634860194</c:v>
                </c:pt>
                <c:pt idx="37">
                  <c:v>3.3700674472872199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C1-4F3E-AC58-7254B986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57311"/>
        <c:axId val="212034687"/>
      </c:barChart>
      <c:lineChart>
        <c:grouping val="standard"/>
        <c:varyColors val="0"/>
        <c:ser>
          <c:idx val="0"/>
          <c:order val="1"/>
          <c:tx>
            <c:strRef>
              <c:f>'5.2'!$B$5</c:f>
              <c:strCache>
                <c:ptCount val="1"/>
                <c:pt idx="0">
                  <c:v>GDP for mainland Norway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'5.2'!$A$6:$A$43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'5.2'!$B$6:$B$43</c:f>
              <c:numCache>
                <c:formatCode>General</c:formatCode>
                <c:ptCount val="38"/>
                <c:pt idx="0">
                  <c:v>1.2769988576273901</c:v>
                </c:pt>
                <c:pt idx="1">
                  <c:v>-1.19534131584206</c:v>
                </c:pt>
                <c:pt idx="2">
                  <c:v>-1.48042116165175</c:v>
                </c:pt>
                <c:pt idx="3">
                  <c:v>0.98122076944671099</c:v>
                </c:pt>
                <c:pt idx="4">
                  <c:v>1.49508981185868</c:v>
                </c:pt>
                <c:pt idx="5">
                  <c:v>2.5885926794709802</c:v>
                </c:pt>
                <c:pt idx="6">
                  <c:v>2.7400694053395198</c:v>
                </c:pt>
                <c:pt idx="7">
                  <c:v>3.62079738132035</c:v>
                </c:pt>
                <c:pt idx="8">
                  <c:v>3.3576726077441501</c:v>
                </c:pt>
                <c:pt idx="9">
                  <c:v>4.0837991638927598</c:v>
                </c:pt>
                <c:pt idx="10">
                  <c:v>5.1884777377587197</c:v>
                </c:pt>
                <c:pt idx="11">
                  <c:v>3.81167386274885</c:v>
                </c:pt>
                <c:pt idx="12">
                  <c:v>2.3657854258850999</c:v>
                </c:pt>
                <c:pt idx="13">
                  <c:v>3.0803330491547598</c:v>
                </c:pt>
                <c:pt idx="14">
                  <c:v>1.8637627926523399</c:v>
                </c:pt>
                <c:pt idx="15">
                  <c:v>1.50409899066414</c:v>
                </c:pt>
                <c:pt idx="16">
                  <c:v>1.18943533697633</c:v>
                </c:pt>
                <c:pt idx="17">
                  <c:v>5.0184251332704202</c:v>
                </c:pt>
                <c:pt idx="18">
                  <c:v>4.6981509169506701</c:v>
                </c:pt>
                <c:pt idx="19">
                  <c:v>5.0539697567291304</c:v>
                </c:pt>
                <c:pt idx="20">
                  <c:v>5.7380724347491903</c:v>
                </c:pt>
                <c:pt idx="21">
                  <c:v>1.7916163287340301</c:v>
                </c:pt>
                <c:pt idx="22">
                  <c:v>-1.75999966905635</c:v>
                </c:pt>
                <c:pt idx="23">
                  <c:v>1.9225740435449801</c:v>
                </c:pt>
                <c:pt idx="24">
                  <c:v>1.91547659477071</c:v>
                </c:pt>
                <c:pt idx="25">
                  <c:v>3.7119269662579701</c:v>
                </c:pt>
                <c:pt idx="26">
                  <c:v>2.3036924668079699</c:v>
                </c:pt>
                <c:pt idx="27">
                  <c:v>2.2289314058567098</c:v>
                </c:pt>
                <c:pt idx="28">
                  <c:v>1.40889340368644</c:v>
                </c:pt>
                <c:pt idx="29">
                  <c:v>0.89653243250116199</c:v>
                </c:pt>
                <c:pt idx="30">
                  <c:v>1.9858500059722399</c:v>
                </c:pt>
                <c:pt idx="31">
                  <c:v>2.19674896625579</c:v>
                </c:pt>
                <c:pt idx="32">
                  <c:v>2.3220971420100098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6C1-4F3E-AC58-7254B986DBB5}"/>
            </c:ext>
          </c:extLst>
        </c:ser>
        <c:ser>
          <c:idx val="2"/>
          <c:order val="2"/>
          <c:tx>
            <c:strRef>
              <c:f>'5.2'!$D$5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'5.2'!$A$6:$A$43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'5.2'!$D$6:$D$43</c:f>
              <c:numCache>
                <c:formatCode>General</c:formatCode>
                <c:ptCount val="38"/>
                <c:pt idx="32">
                  <c:v>2.3220971420100098</c:v>
                </c:pt>
                <c:pt idx="33">
                  <c:v>-8.3345764753950302</c:v>
                </c:pt>
                <c:pt idx="34">
                  <c:v>0.17024472678170899</c:v>
                </c:pt>
                <c:pt idx="35">
                  <c:v>2.4817763995945898</c:v>
                </c:pt>
                <c:pt idx="36">
                  <c:v>2.6000729313252</c:v>
                </c:pt>
                <c:pt idx="37">
                  <c:v>2.6544979990595201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6C1-4F3E-AC58-7254B986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40895"/>
        <c:axId val="1248552511"/>
      </c:lineChart>
      <c:catAx>
        <c:axId val="199540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855251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248552511"/>
        <c:scaling>
          <c:orientation val="minMax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1723534558180217E-4"/>
              <c:y val="0.35578643459041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9540895"/>
        <c:crosses val="autoZero"/>
        <c:crossBetween val="midCat"/>
      </c:valAx>
      <c:valAx>
        <c:axId val="21203468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8006036745406822"/>
              <c:y val="0.359295206520237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8457311"/>
        <c:crosses val="max"/>
        <c:crossBetween val="between"/>
      </c:valAx>
      <c:catAx>
        <c:axId val="208457311"/>
        <c:scaling>
          <c:orientation val="minMax"/>
        </c:scaling>
        <c:delete val="1"/>
        <c:axPos val="b"/>
        <c:majorTickMark val="out"/>
        <c:minorTickMark val="none"/>
        <c:tickLblPos val="nextTo"/>
        <c:crossAx val="212034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571703751196568"/>
          <c:y val="0.92851250172675781"/>
          <c:w val="0.59922370612559117"/>
          <c:h val="6.9714877745544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9835020622422"/>
          <c:y val="4.1329833770778653E-2"/>
          <c:w val="0.81911117360329955"/>
          <c:h val="0.75922899401354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'5.3.A'!$A$6:$A$30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'5.3.A'!$B$6:$B$30</c:f>
              <c:numCache>
                <c:formatCode>0.00</c:formatCode>
                <c:ptCount val="25"/>
                <c:pt idx="0">
                  <c:v>1858391</c:v>
                </c:pt>
                <c:pt idx="1">
                  <c:v>1893027</c:v>
                </c:pt>
                <c:pt idx="2">
                  <c:v>1921500</c:v>
                </c:pt>
                <c:pt idx="3">
                  <c:v>1944355</c:v>
                </c:pt>
                <c:pt idx="4">
                  <c:v>2041931</c:v>
                </c:pt>
                <c:pt idx="5">
                  <c:v>2137864</c:v>
                </c:pt>
                <c:pt idx="6">
                  <c:v>2245911</c:v>
                </c:pt>
                <c:pt idx="7">
                  <c:v>2374783</c:v>
                </c:pt>
                <c:pt idx="8">
                  <c:v>2417330</c:v>
                </c:pt>
                <c:pt idx="9">
                  <c:v>2374785</c:v>
                </c:pt>
                <c:pt idx="10">
                  <c:v>2420442</c:v>
                </c:pt>
                <c:pt idx="11">
                  <c:v>2466805</c:v>
                </c:pt>
                <c:pt idx="12">
                  <c:v>2558371</c:v>
                </c:pt>
                <c:pt idx="13">
                  <c:v>2617308</c:v>
                </c:pt>
                <c:pt idx="14">
                  <c:v>2675646</c:v>
                </c:pt>
                <c:pt idx="15">
                  <c:v>2713343</c:v>
                </c:pt>
                <c:pt idx="16">
                  <c:v>2737669</c:v>
                </c:pt>
                <c:pt idx="17">
                  <c:v>2792035</c:v>
                </c:pt>
                <c:pt idx="18">
                  <c:v>2853369</c:v>
                </c:pt>
                <c:pt idx="19">
                  <c:v>2919627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3-4E60-884D-2836E9432CEE}"/>
            </c:ext>
          </c:extLst>
        </c:ser>
        <c:ser>
          <c:idx val="2"/>
          <c:order val="1"/>
          <c:tx>
            <c:strRef>
              <c:f>'5.3.A'!$D$5</c:f>
              <c:strCache>
                <c:ptCount val="1"/>
                <c:pt idx="0">
                  <c:v>Scenario 1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'5.3.A'!$A$6:$A$30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'5.3.A'!$D$6:$D$30</c:f>
              <c:numCache>
                <c:formatCode>General</c:formatCode>
                <c:ptCount val="25"/>
                <c:pt idx="20" formatCode="0.00">
                  <c:v>2760031.7169138901</c:v>
                </c:pt>
                <c:pt idx="21" formatCode="0.00">
                  <c:v>2851799.5110586202</c:v>
                </c:pt>
                <c:pt idx="22" formatCode="0.00">
                  <c:v>2927233.8899615598</c:v>
                </c:pt>
                <c:pt idx="23" formatCode="0.00">
                  <c:v>3005416.71709109</c:v>
                </c:pt>
                <c:pt idx="24" formatCode="0.00">
                  <c:v>3091346.3249498201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3-4E60-884D-2836E9432CEE}"/>
            </c:ext>
          </c:extLst>
        </c:ser>
        <c:ser>
          <c:idx val="1"/>
          <c:order val="2"/>
          <c:tx>
            <c:strRef>
              <c:f>'5.3.A'!$C$5</c:f>
              <c:strCache>
                <c:ptCount val="1"/>
                <c:pt idx="0">
                  <c:v>Scenario 2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'5.3.A'!$A$6:$A$30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'5.3.A'!$C$6:$C$30</c:f>
              <c:numCache>
                <c:formatCode>General</c:formatCode>
                <c:ptCount val="25"/>
                <c:pt idx="20">
                  <c:v>2676288.4548887098</c:v>
                </c:pt>
                <c:pt idx="21">
                  <c:v>2680844.6948566302</c:v>
                </c:pt>
                <c:pt idx="22">
                  <c:v>2747377.2658033702</c:v>
                </c:pt>
                <c:pt idx="23">
                  <c:v>2818811.0784129002</c:v>
                </c:pt>
                <c:pt idx="24">
                  <c:v>2893636.3620866402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3-4E60-884D-2836E9432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4507600"/>
        <c:axId val="977746704"/>
      </c:barChart>
      <c:catAx>
        <c:axId val="98450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746704"/>
        <c:crosses val="autoZero"/>
        <c:auto val="1"/>
        <c:lblAlgn val="ctr"/>
        <c:lblOffset val="100"/>
        <c:noMultiLvlLbl val="0"/>
      </c:catAx>
      <c:valAx>
        <c:axId val="977746704"/>
        <c:scaling>
          <c:orientation val="minMax"/>
          <c:min val="1000000"/>
        </c:scaling>
        <c:delete val="0"/>
        <c:axPos val="l"/>
        <c:numFmt formatCode="#\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4507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7619047619047623E-3"/>
                <c:y val="0.2897987751531058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 billion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077769028871391"/>
          <c:y val="0.93654438864433287"/>
          <c:w val="0.47254124484439447"/>
          <c:h val="6.3455611355667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8882639670041"/>
          <c:y val="4.8751289989680084E-2"/>
          <c:w val="0.83892069741282338"/>
          <c:h val="0.736634406767265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'5.3.B'!$A$6:$A$30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'5.3.B'!$B$6:$B$30</c:f>
              <c:numCache>
                <c:formatCode>General</c:formatCode>
                <c:ptCount val="25"/>
                <c:pt idx="0">
                  <c:v>171987</c:v>
                </c:pt>
                <c:pt idx="1">
                  <c:v>175442</c:v>
                </c:pt>
                <c:pt idx="2">
                  <c:v>184724</c:v>
                </c:pt>
                <c:pt idx="3">
                  <c:v>158450</c:v>
                </c:pt>
                <c:pt idx="4">
                  <c:v>178320</c:v>
                </c:pt>
                <c:pt idx="5">
                  <c:v>210719</c:v>
                </c:pt>
                <c:pt idx="6">
                  <c:v>237437</c:v>
                </c:pt>
                <c:pt idx="7">
                  <c:v>291270</c:v>
                </c:pt>
                <c:pt idx="8">
                  <c:v>300361</c:v>
                </c:pt>
                <c:pt idx="9">
                  <c:v>244238</c:v>
                </c:pt>
                <c:pt idx="10">
                  <c:v>221756</c:v>
                </c:pt>
                <c:pt idx="11">
                  <c:v>224134</c:v>
                </c:pt>
                <c:pt idx="12">
                  <c:v>247753</c:v>
                </c:pt>
                <c:pt idx="13">
                  <c:v>239703</c:v>
                </c:pt>
                <c:pt idx="14">
                  <c:v>237992</c:v>
                </c:pt>
                <c:pt idx="15">
                  <c:v>231410</c:v>
                </c:pt>
                <c:pt idx="16">
                  <c:v>260644</c:v>
                </c:pt>
                <c:pt idx="17">
                  <c:v>284510</c:v>
                </c:pt>
                <c:pt idx="18">
                  <c:v>303887</c:v>
                </c:pt>
                <c:pt idx="19">
                  <c:v>321018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6-4DF3-9D68-95A55F47ADD7}"/>
            </c:ext>
          </c:extLst>
        </c:ser>
        <c:ser>
          <c:idx val="2"/>
          <c:order val="1"/>
          <c:tx>
            <c:strRef>
              <c:f>'5.3.B'!$D$5</c:f>
              <c:strCache>
                <c:ptCount val="1"/>
                <c:pt idx="0">
                  <c:v>Scenario 1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'5.3.B'!$A$6:$A$30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'5.3.B'!$D$6:$D$30</c:f>
              <c:numCache>
                <c:formatCode>General</c:formatCode>
                <c:ptCount val="25"/>
                <c:pt idx="20">
                  <c:v>263325.36896621599</c:v>
                </c:pt>
                <c:pt idx="21">
                  <c:v>278620.75553999603</c:v>
                </c:pt>
                <c:pt idx="22">
                  <c:v>322704.20621984202</c:v>
                </c:pt>
                <c:pt idx="23">
                  <c:v>325000.71777190402</c:v>
                </c:pt>
                <c:pt idx="24">
                  <c:v>334641.586905287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6-4DF3-9D68-95A55F47ADD7}"/>
            </c:ext>
          </c:extLst>
        </c:ser>
        <c:ser>
          <c:idx val="1"/>
          <c:order val="2"/>
          <c:tx>
            <c:strRef>
              <c:f>'5.3.B'!$C$5</c:f>
              <c:strCache>
                <c:ptCount val="1"/>
                <c:pt idx="0">
                  <c:v>Scenario 2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'5.3.B'!$A$6:$A$30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'5.3.B'!$C$6:$C$30</c:f>
              <c:numCache>
                <c:formatCode>General</c:formatCode>
                <c:ptCount val="25"/>
                <c:pt idx="20">
                  <c:v>244810.835698221</c:v>
                </c:pt>
                <c:pt idx="21">
                  <c:v>191625.897186546</c:v>
                </c:pt>
                <c:pt idx="22">
                  <c:v>232137.08384000801</c:v>
                </c:pt>
                <c:pt idx="23">
                  <c:v>248720.59929059201</c:v>
                </c:pt>
                <c:pt idx="24">
                  <c:v>258330.50923949599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6-4DF3-9D68-95A55F47A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4507600"/>
        <c:axId val="977746704"/>
      </c:barChart>
      <c:catAx>
        <c:axId val="98450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746704"/>
        <c:crosses val="autoZero"/>
        <c:auto val="1"/>
        <c:lblAlgn val="ctr"/>
        <c:lblOffset val="100"/>
        <c:noMultiLvlLbl val="0"/>
      </c:catAx>
      <c:valAx>
        <c:axId val="97774670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4507600"/>
        <c:crosses val="autoZero"/>
        <c:crossBetween val="between"/>
        <c:majorUnit val="100000"/>
        <c:minorUnit val="50000"/>
        <c:dispUnits>
          <c:builtInUnit val="thousands"/>
          <c:dispUnitsLbl>
            <c:layout>
              <c:manualLayout>
                <c:xMode val="edge"/>
                <c:yMode val="edge"/>
                <c:x val="7.1428571428571426E-3"/>
                <c:y val="0.2592776057791537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en-US"/>
                    <a:t>NOK</a:t>
                  </a:r>
                  <a:r>
                    <a:rPr lang="en-US" baseline="0"/>
                    <a:t> billion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239632545931762"/>
          <c:y val="0.91957192657419373"/>
          <c:w val="0.34568353955755521"/>
          <c:h val="8.0428073425806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2509496241413"/>
          <c:y val="3.8387162755170366E-2"/>
          <c:w val="0.8398058024500068"/>
          <c:h val="0.81813575160690055"/>
        </c:manualLayout>
      </c:layout>
      <c:lineChart>
        <c:grouping val="standard"/>
        <c:varyColors val="0"/>
        <c:ser>
          <c:idx val="2"/>
          <c:order val="1"/>
          <c:tx>
            <c:strRef>
              <c:f>'5.3.C'!$D$5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'5.3.C'!$A$6:$A$43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'5.3.C'!$D$6:$D$43</c:f>
              <c:numCache>
                <c:formatCode>General</c:formatCode>
                <c:ptCount val="38"/>
                <c:pt idx="32">
                  <c:v>1.6627049885148999</c:v>
                </c:pt>
                <c:pt idx="33">
                  <c:v>-6.4776494050196902</c:v>
                </c:pt>
                <c:pt idx="34">
                  <c:v>3.7125269213443302</c:v>
                </c:pt>
                <c:pt idx="35">
                  <c:v>3.6092539699602799</c:v>
                </c:pt>
                <c:pt idx="36">
                  <c:v>3.9707004474397398</c:v>
                </c:pt>
                <c:pt idx="37">
                  <c:v>2.6058748981252902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1-486C-895B-0F6AFBAC1EDD}"/>
            </c:ext>
          </c:extLst>
        </c:ser>
        <c:ser>
          <c:idx val="0"/>
          <c:order val="2"/>
          <c:tx>
            <c:strRef>
              <c:f>'5.3.C'!$B$5</c:f>
              <c:strCache>
                <c:ptCount val="1"/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'5.3.C'!$A$6:$A$43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'5.3.C'!$B$6:$B$43</c:f>
              <c:numCache>
                <c:formatCode>General</c:formatCode>
                <c:ptCount val="38"/>
                <c:pt idx="0">
                  <c:v>-0.61730553735230798</c:v>
                </c:pt>
                <c:pt idx="1">
                  <c:v>-2.1115695714899898</c:v>
                </c:pt>
                <c:pt idx="2">
                  <c:v>-0.61093875764845995</c:v>
                </c:pt>
                <c:pt idx="3">
                  <c:v>0.69237615697423904</c:v>
                </c:pt>
                <c:pt idx="4">
                  <c:v>2.08439723954405</c:v>
                </c:pt>
                <c:pt idx="5">
                  <c:v>2.3641681811784299</c:v>
                </c:pt>
                <c:pt idx="6">
                  <c:v>2.2708591753470801</c:v>
                </c:pt>
                <c:pt idx="7">
                  <c:v>3.3945859058196</c:v>
                </c:pt>
                <c:pt idx="8">
                  <c:v>3.6122986905611598</c:v>
                </c:pt>
                <c:pt idx="9">
                  <c:v>6.3233003325540098</c:v>
                </c:pt>
                <c:pt idx="10">
                  <c:v>3.1207062225534901</c:v>
                </c:pt>
                <c:pt idx="11">
                  <c:v>2.8287028051893799</c:v>
                </c:pt>
                <c:pt idx="12">
                  <c:v>3.7341521754122402</c:v>
                </c:pt>
                <c:pt idx="13">
                  <c:v>4.1810269921634902</c:v>
                </c:pt>
                <c:pt idx="14">
                  <c:v>2.06192030182088</c:v>
                </c:pt>
                <c:pt idx="15">
                  <c:v>3.1360272381351502</c:v>
                </c:pt>
                <c:pt idx="16">
                  <c:v>3.1915877960506398</c:v>
                </c:pt>
                <c:pt idx="17">
                  <c:v>5.4479099459733504</c:v>
                </c:pt>
                <c:pt idx="18">
                  <c:v>4.4026073162411796</c:v>
                </c:pt>
                <c:pt idx="19">
                  <c:v>4.9612185383344398</c:v>
                </c:pt>
                <c:pt idx="20">
                  <c:v>5.3084352888394797</c:v>
                </c:pt>
                <c:pt idx="21">
                  <c:v>1.6759904292036301</c:v>
                </c:pt>
                <c:pt idx="22">
                  <c:v>2.8489007991083701E-2</c:v>
                </c:pt>
                <c:pt idx="23">
                  <c:v>3.8106103822019399</c:v>
                </c:pt>
                <c:pt idx="24">
                  <c:v>2.36554430060895</c:v>
                </c:pt>
                <c:pt idx="25">
                  <c:v>3.49390424050448</c:v>
                </c:pt>
                <c:pt idx="26">
                  <c:v>2.8112233887485898</c:v>
                </c:pt>
                <c:pt idx="27">
                  <c:v>2.07142494150296</c:v>
                </c:pt>
                <c:pt idx="28">
                  <c:v>2.7098188451286802</c:v>
                </c:pt>
                <c:pt idx="29">
                  <c:v>1.12340448251806</c:v>
                </c:pt>
                <c:pt idx="30">
                  <c:v>2.2386608050953298</c:v>
                </c:pt>
                <c:pt idx="31">
                  <c:v>1.9399914110362599</c:v>
                </c:pt>
                <c:pt idx="32">
                  <c:v>1.6627049885148999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1-486C-895B-0F6AFBAC1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18687"/>
        <c:axId val="292642495"/>
      </c:lineChart>
      <c:lineChart>
        <c:grouping val="standard"/>
        <c:varyColors val="0"/>
        <c:ser>
          <c:idx val="1"/>
          <c:order val="0"/>
          <c:tx>
            <c:strRef>
              <c:f>'5.3.C'!$C$5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'5.3.C'!$A$6:$A$43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'5.3.C'!$C$6:$C$43</c:f>
              <c:numCache>
                <c:formatCode>General</c:formatCode>
                <c:ptCount val="38"/>
                <c:pt idx="32">
                  <c:v>1.6627049885148999</c:v>
                </c:pt>
                <c:pt idx="33">
                  <c:v>-8.1888308503106195</c:v>
                </c:pt>
                <c:pt idx="34">
                  <c:v>-0.67793084865053199</c:v>
                </c:pt>
                <c:pt idx="35">
                  <c:v>1.4885192613844</c:v>
                </c:pt>
                <c:pt idx="36">
                  <c:v>2.1237634940624899</c:v>
                </c:pt>
                <c:pt idx="37">
                  <c:v>2.2095202797693698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1-486C-895B-0F6AFBAC1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932464"/>
        <c:axId val="1151419216"/>
      </c:lineChart>
      <c:catAx>
        <c:axId val="34331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92642495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92642495"/>
        <c:scaling>
          <c:orientation val="minMax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1216317101686068E-3"/>
              <c:y val="0.3475748194014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3318687"/>
        <c:crosses val="autoZero"/>
        <c:crossBetween val="midCat"/>
      </c:valAx>
      <c:valAx>
        <c:axId val="1151419216"/>
        <c:scaling>
          <c:orientation val="minMax"/>
          <c:max val="8"/>
          <c:min val="-10"/>
        </c:scaling>
        <c:delete val="1"/>
        <c:axPos val="r"/>
        <c:numFmt formatCode="General" sourceLinked="1"/>
        <c:majorTickMark val="out"/>
        <c:minorTickMark val="none"/>
        <c:tickLblPos val="nextTo"/>
        <c:crossAx val="1031932464"/>
        <c:crosses val="max"/>
        <c:crossBetween val="between"/>
      </c:valAx>
      <c:catAx>
        <c:axId val="103193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1419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8619873320843842"/>
          <c:y val="0.93732998545460444"/>
          <c:w val="0.42922109691565835"/>
          <c:h val="6.255261227142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2353713866867"/>
          <c:y val="3.8387162755170366E-2"/>
          <c:w val="0.83961961004874386"/>
          <c:h val="0.80801878712529351"/>
        </c:manualLayout>
      </c:layout>
      <c:lineChart>
        <c:grouping val="standard"/>
        <c:varyColors val="0"/>
        <c:ser>
          <c:idx val="1"/>
          <c:order val="0"/>
          <c:tx>
            <c:strRef>
              <c:f>'5.3.D'!$C$5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'5.3.D'!$A$6:$A$43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'5.3.D'!$C$6:$C$43</c:f>
              <c:numCache>
                <c:formatCode>General</c:formatCode>
                <c:ptCount val="38"/>
                <c:pt idx="32">
                  <c:v>3.7276069882665701</c:v>
                </c:pt>
                <c:pt idx="33">
                  <c:v>6.3211914072512396</c:v>
                </c:pt>
                <c:pt idx="34">
                  <c:v>9.0013371123587298</c:v>
                </c:pt>
                <c:pt idx="35">
                  <c:v>8.8174544504697696</c:v>
                </c:pt>
                <c:pt idx="36">
                  <c:v>7.0443468180455504</c:v>
                </c:pt>
                <c:pt idx="37">
                  <c:v>5.7844845449380502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7-4498-8D44-CEDBA04E1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18687"/>
        <c:axId val="292642495"/>
      </c:lineChart>
      <c:lineChart>
        <c:grouping val="standard"/>
        <c:varyColors val="0"/>
        <c:ser>
          <c:idx val="2"/>
          <c:order val="1"/>
          <c:tx>
            <c:strRef>
              <c:f>'5.3.D'!$D$5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'5.3.D'!$A$6:$A$43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'5.3.D'!$D$6:$D$43</c:f>
              <c:numCache>
                <c:formatCode>General</c:formatCode>
                <c:ptCount val="38"/>
                <c:pt idx="32">
                  <c:v>3.7276069882665701</c:v>
                </c:pt>
                <c:pt idx="33">
                  <c:v>6.0663366409860702</c:v>
                </c:pt>
                <c:pt idx="34">
                  <c:v>7.7542019165731597</c:v>
                </c:pt>
                <c:pt idx="35">
                  <c:v>6.6569745550578396</c:v>
                </c:pt>
                <c:pt idx="36">
                  <c:v>4.8878296549318199</c:v>
                </c:pt>
                <c:pt idx="37">
                  <c:v>4.0774418328778701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7-4498-8D44-CEDBA04E1949}"/>
            </c:ext>
          </c:extLst>
        </c:ser>
        <c:ser>
          <c:idx val="0"/>
          <c:order val="2"/>
          <c:tx>
            <c:strRef>
              <c:f>'5.3.D'!$B$5</c:f>
              <c:strCache>
                <c:ptCount val="1"/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'5.3.D'!$A$6:$A$43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'5.3.D'!$B$6:$B$43</c:f>
              <c:numCache>
                <c:formatCode>General</c:formatCode>
                <c:ptCount val="38"/>
                <c:pt idx="0">
                  <c:v>2.0849459918485298</c:v>
                </c:pt>
                <c:pt idx="1">
                  <c:v>3.1847548090585298</c:v>
                </c:pt>
                <c:pt idx="2">
                  <c:v>4.8962292096858002</c:v>
                </c:pt>
                <c:pt idx="3">
                  <c:v>5.2275663985555196</c:v>
                </c:pt>
                <c:pt idx="4">
                  <c:v>5.4675106808512801</c:v>
                </c:pt>
                <c:pt idx="5">
                  <c:v>5.9151253506616701</c:v>
                </c:pt>
                <c:pt idx="6">
                  <c:v>5.9711483828293899</c:v>
                </c:pt>
                <c:pt idx="7">
                  <c:v>5.4191467615479798</c:v>
                </c:pt>
                <c:pt idx="8">
                  <c:v>4.9078944535501901</c:v>
                </c:pt>
                <c:pt idx="9">
                  <c:v>4.8238094102247704</c:v>
                </c:pt>
                <c:pt idx="10">
                  <c:v>4.0342460596316601</c:v>
                </c:pt>
                <c:pt idx="11">
                  <c:v>3.1853213968190301</c:v>
                </c:pt>
                <c:pt idx="12">
                  <c:v>3.1601828869333199</c:v>
                </c:pt>
                <c:pt idx="13">
                  <c:v>3.4365492392777202</c:v>
                </c:pt>
                <c:pt idx="14">
                  <c:v>3.5464013437105701</c:v>
                </c:pt>
                <c:pt idx="15">
                  <c:v>3.8885623715437898</c:v>
                </c:pt>
                <c:pt idx="16">
                  <c:v>4.48262560757356</c:v>
                </c:pt>
                <c:pt idx="17">
                  <c:v>4.4702063177833899</c:v>
                </c:pt>
                <c:pt idx="18">
                  <c:v>4.5939747817293499</c:v>
                </c:pt>
                <c:pt idx="19">
                  <c:v>3.42583348310768</c:v>
                </c:pt>
                <c:pt idx="20">
                  <c:v>2.5412676149942599</c:v>
                </c:pt>
                <c:pt idx="21">
                  <c:v>2.74637643672098</c:v>
                </c:pt>
                <c:pt idx="22">
                  <c:v>3.2743522927918098</c:v>
                </c:pt>
                <c:pt idx="23">
                  <c:v>3.7938946880811999</c:v>
                </c:pt>
                <c:pt idx="24">
                  <c:v>3.3738686128721098</c:v>
                </c:pt>
                <c:pt idx="25">
                  <c:v>3.2940712188882801</c:v>
                </c:pt>
                <c:pt idx="26">
                  <c:v>3.7541985805331901</c:v>
                </c:pt>
                <c:pt idx="27">
                  <c:v>3.6175755889380699</c:v>
                </c:pt>
                <c:pt idx="28">
                  <c:v>4.5214866687496498</c:v>
                </c:pt>
                <c:pt idx="29">
                  <c:v>4.7387782757251102</c:v>
                </c:pt>
                <c:pt idx="30">
                  <c:v>4.2249280308090196</c:v>
                </c:pt>
                <c:pt idx="31">
                  <c:v>3.8448668573603801</c:v>
                </c:pt>
                <c:pt idx="32">
                  <c:v>3.7276069882665701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B7-4498-8D44-CEDBA04E1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74063"/>
        <c:axId val="293798415"/>
      </c:lineChart>
      <c:catAx>
        <c:axId val="34331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92642495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926424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1586051743532056E-3"/>
              <c:y val="0.35609807984528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3318687"/>
        <c:crosses val="autoZero"/>
        <c:crossBetween val="midCat"/>
      </c:valAx>
      <c:valAx>
        <c:axId val="293798415"/>
        <c:scaling>
          <c:orientation val="minMax"/>
          <c:max val="10"/>
        </c:scaling>
        <c:delete val="1"/>
        <c:axPos val="r"/>
        <c:numFmt formatCode="General" sourceLinked="1"/>
        <c:majorTickMark val="out"/>
        <c:minorTickMark val="none"/>
        <c:tickLblPos val="nextTo"/>
        <c:crossAx val="205074063"/>
        <c:crosses val="max"/>
        <c:crossBetween val="between"/>
      </c:valAx>
      <c:catAx>
        <c:axId val="20507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3798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0551424821897261"/>
          <c:y val="0.93163613758806463"/>
          <c:w val="0.3889713160854892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9004028092626"/>
          <c:y val="3.7270212331893669E-2"/>
          <c:w val="0.84098612673415818"/>
          <c:h val="0.81571156237049314"/>
        </c:manualLayout>
      </c:layout>
      <c:lineChart>
        <c:grouping val="standard"/>
        <c:varyColors val="0"/>
        <c:ser>
          <c:idx val="0"/>
          <c:order val="0"/>
          <c:tx>
            <c:strRef>
              <c:f>'5.3.E'!$B$5</c:f>
              <c:strCache>
                <c:ptCount val="1"/>
                <c:pt idx="0">
                  <c:v>House prices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'5.3.E'!$A$6:$A$43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'5.3.E'!$B$6:$B$43</c:f>
              <c:numCache>
                <c:formatCode>General</c:formatCode>
                <c:ptCount val="38"/>
                <c:pt idx="0">
                  <c:v>116.09910756223501</c:v>
                </c:pt>
                <c:pt idx="1">
                  <c:v>115.711601690934</c:v>
                </c:pt>
                <c:pt idx="2">
                  <c:v>105.20197275716301</c:v>
                </c:pt>
                <c:pt idx="3">
                  <c:v>97.6867073743541</c:v>
                </c:pt>
                <c:pt idx="4">
                  <c:v>92.555190230155006</c:v>
                </c:pt>
                <c:pt idx="5">
                  <c:v>88.304368248003698</c:v>
                </c:pt>
                <c:pt idx="6">
                  <c:v>89.126350399248395</c:v>
                </c:pt>
                <c:pt idx="7">
                  <c:v>100.86895255988701</c:v>
                </c:pt>
                <c:pt idx="8">
                  <c:v>108.26679192108899</c:v>
                </c:pt>
                <c:pt idx="9">
                  <c:v>118.013151714419</c:v>
                </c:pt>
                <c:pt idx="10">
                  <c:v>132.10427430718599</c:v>
                </c:pt>
                <c:pt idx="11">
                  <c:v>146.78252700798501</c:v>
                </c:pt>
                <c:pt idx="12">
                  <c:v>163.104744011272</c:v>
                </c:pt>
                <c:pt idx="13">
                  <c:v>189.055894786284</c:v>
                </c:pt>
                <c:pt idx="14">
                  <c:v>202.090183184593</c:v>
                </c:pt>
                <c:pt idx="15">
                  <c:v>212.188821042743</c:v>
                </c:pt>
                <c:pt idx="16">
                  <c:v>215.711601690934</c:v>
                </c:pt>
                <c:pt idx="17">
                  <c:v>237.67026773132901</c:v>
                </c:pt>
                <c:pt idx="18">
                  <c:v>257.28041333959601</c:v>
                </c:pt>
                <c:pt idx="19">
                  <c:v>292.508219821512</c:v>
                </c:pt>
                <c:pt idx="20">
                  <c:v>329.26256458431101</c:v>
                </c:pt>
                <c:pt idx="21">
                  <c:v>325.73978393611998</c:v>
                </c:pt>
                <c:pt idx="22">
                  <c:v>331.96336308125802</c:v>
                </c:pt>
                <c:pt idx="23">
                  <c:v>359.20620009394003</c:v>
                </c:pt>
                <c:pt idx="24">
                  <c:v>387.97557538750499</c:v>
                </c:pt>
                <c:pt idx="25">
                  <c:v>414.27900422733597</c:v>
                </c:pt>
                <c:pt idx="26">
                  <c:v>430.95349929544301</c:v>
                </c:pt>
                <c:pt idx="27">
                  <c:v>442.69610145608198</c:v>
                </c:pt>
                <c:pt idx="28">
                  <c:v>469.70408642555202</c:v>
                </c:pt>
                <c:pt idx="29">
                  <c:v>502.70079849694599</c:v>
                </c:pt>
                <c:pt idx="30">
                  <c:v>527.71254109910706</c:v>
                </c:pt>
                <c:pt idx="31">
                  <c:v>535.34523250352197</c:v>
                </c:pt>
                <c:pt idx="32">
                  <c:v>548.61437294504401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F-4275-996A-A60C96F5C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08287"/>
        <c:axId val="303306927"/>
      </c:lineChart>
      <c:lineChart>
        <c:grouping val="standard"/>
        <c:varyColors val="0"/>
        <c:ser>
          <c:idx val="1"/>
          <c:order val="1"/>
          <c:tx>
            <c:strRef>
              <c:f>'5.3.E'!$C$5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'5.3.E'!$A$6:$A$43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'5.3.E'!$C$6:$C$43</c:f>
              <c:numCache>
                <c:formatCode>General</c:formatCode>
                <c:ptCount val="38"/>
                <c:pt idx="32">
                  <c:v>548.61437294504401</c:v>
                </c:pt>
                <c:pt idx="33">
                  <c:v>502.85636072184701</c:v>
                </c:pt>
                <c:pt idx="34">
                  <c:v>431.01823432552999</c:v>
                </c:pt>
                <c:pt idx="35">
                  <c:v>401.02762996274998</c:v>
                </c:pt>
                <c:pt idx="36">
                  <c:v>409.34792642359702</c:v>
                </c:pt>
                <c:pt idx="37">
                  <c:v>434.08176486748499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F-4275-996A-A60C96F5C735}"/>
            </c:ext>
          </c:extLst>
        </c:ser>
        <c:ser>
          <c:idx val="2"/>
          <c:order val="2"/>
          <c:tx>
            <c:strRef>
              <c:f>'5.3.E'!$D$5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'5.3.E'!$A$6:$A$43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'5.3.E'!$D$6:$D$43</c:f>
              <c:numCache>
                <c:formatCode>General</c:formatCode>
                <c:ptCount val="38"/>
                <c:pt idx="32">
                  <c:v>548.61437294504401</c:v>
                </c:pt>
                <c:pt idx="33">
                  <c:v>504.36794613854101</c:v>
                </c:pt>
                <c:pt idx="34">
                  <c:v>489.72792272701997</c:v>
                </c:pt>
                <c:pt idx="35">
                  <c:v>512.79641115077095</c:v>
                </c:pt>
                <c:pt idx="36">
                  <c:v>522.41884665686302</c:v>
                </c:pt>
                <c:pt idx="37">
                  <c:v>535.88960847063197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F-4275-996A-A60C96F5C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487503"/>
        <c:axId val="2060121135"/>
      </c:lineChart>
      <c:catAx>
        <c:axId val="38190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03306927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033069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 100 = 1st quarter 1990</a:t>
                </a:r>
              </a:p>
            </c:rich>
          </c:tx>
          <c:layout>
            <c:manualLayout>
              <c:xMode val="edge"/>
              <c:yMode val="edge"/>
              <c:x val="1.6488563929508812E-3"/>
              <c:y val="0.23749440530460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1908287"/>
        <c:crosses val="autoZero"/>
        <c:crossBetween val="midCat"/>
      </c:valAx>
      <c:valAx>
        <c:axId val="2060121135"/>
        <c:scaling>
          <c:orientation val="minMax"/>
          <c:max val="600"/>
        </c:scaling>
        <c:delete val="1"/>
        <c:axPos val="r"/>
        <c:numFmt formatCode="General" sourceLinked="1"/>
        <c:majorTickMark val="out"/>
        <c:minorTickMark val="none"/>
        <c:tickLblPos val="nextTo"/>
        <c:crossAx val="1493487503"/>
        <c:crosses val="max"/>
        <c:crossBetween val="between"/>
      </c:valAx>
      <c:catAx>
        <c:axId val="1493487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0121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0551424821897261"/>
          <c:y val="0.93163613758806463"/>
          <c:w val="0.3889713160854892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9012416893701"/>
          <c:y val="4.1041876253162676E-2"/>
          <c:w val="0.83448612673415823"/>
          <c:h val="0.8226376571349634"/>
        </c:manualLayout>
      </c:layout>
      <c:lineChart>
        <c:grouping val="standard"/>
        <c:varyColors val="0"/>
        <c:ser>
          <c:idx val="0"/>
          <c:order val="0"/>
          <c:tx>
            <c:strRef>
              <c:f>'5.3.F'!$B$5</c:f>
              <c:strCache>
                <c:ptCount val="1"/>
                <c:pt idx="0">
                  <c:v>Commercial property prices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'5.3.F'!$A$6:$A$43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'5.3.F'!$B$6:$B$43</c:f>
              <c:numCache>
                <c:formatCode>General</c:formatCode>
                <c:ptCount val="38"/>
                <c:pt idx="0">
                  <c:v>154</c:v>
                </c:pt>
                <c:pt idx="1">
                  <c:v>134</c:v>
                </c:pt>
                <c:pt idx="2">
                  <c:v>110</c:v>
                </c:pt>
                <c:pt idx="3">
                  <c:v>98</c:v>
                </c:pt>
                <c:pt idx="4">
                  <c:v>94</c:v>
                </c:pt>
                <c:pt idx="5">
                  <c:v>92</c:v>
                </c:pt>
                <c:pt idx="6">
                  <c:v>94</c:v>
                </c:pt>
                <c:pt idx="7">
                  <c:v>100</c:v>
                </c:pt>
                <c:pt idx="8">
                  <c:v>108</c:v>
                </c:pt>
                <c:pt idx="9">
                  <c:v>116</c:v>
                </c:pt>
                <c:pt idx="10">
                  <c:v>128</c:v>
                </c:pt>
                <c:pt idx="11">
                  <c:v>130</c:v>
                </c:pt>
                <c:pt idx="12">
                  <c:v>130</c:v>
                </c:pt>
                <c:pt idx="13">
                  <c:v>132.80000000000001</c:v>
                </c:pt>
                <c:pt idx="14">
                  <c:v>129.6</c:v>
                </c:pt>
                <c:pt idx="15">
                  <c:v>123.2</c:v>
                </c:pt>
                <c:pt idx="16">
                  <c:v>114.4</c:v>
                </c:pt>
                <c:pt idx="17">
                  <c:v>117.6</c:v>
                </c:pt>
                <c:pt idx="18">
                  <c:v>153.6</c:v>
                </c:pt>
                <c:pt idx="19">
                  <c:v>190</c:v>
                </c:pt>
                <c:pt idx="20">
                  <c:v>239</c:v>
                </c:pt>
                <c:pt idx="21">
                  <c:v>252</c:v>
                </c:pt>
                <c:pt idx="22">
                  <c:v>226</c:v>
                </c:pt>
                <c:pt idx="23">
                  <c:v>254</c:v>
                </c:pt>
                <c:pt idx="24">
                  <c:v>326</c:v>
                </c:pt>
                <c:pt idx="25">
                  <c:v>346</c:v>
                </c:pt>
                <c:pt idx="26">
                  <c:v>343</c:v>
                </c:pt>
                <c:pt idx="27">
                  <c:v>376</c:v>
                </c:pt>
                <c:pt idx="28">
                  <c:v>423</c:v>
                </c:pt>
                <c:pt idx="29">
                  <c:v>473</c:v>
                </c:pt>
                <c:pt idx="30">
                  <c:v>519.78216878329204</c:v>
                </c:pt>
                <c:pt idx="31">
                  <c:v>537.42063506969805</c:v>
                </c:pt>
                <c:pt idx="32">
                  <c:v>544.49070592182397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9-467C-946C-532D5094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08895"/>
        <c:axId val="343525263"/>
      </c:lineChart>
      <c:lineChart>
        <c:grouping val="standard"/>
        <c:varyColors val="0"/>
        <c:ser>
          <c:idx val="1"/>
          <c:order val="1"/>
          <c:tx>
            <c:strRef>
              <c:f>'5.3.F'!$C$5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'5.3.F'!$A$6:$A$43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'5.3.F'!$C$6:$C$43</c:f>
              <c:numCache>
                <c:formatCode>General</c:formatCode>
                <c:ptCount val="38"/>
                <c:pt idx="32">
                  <c:v>544.49070592182397</c:v>
                </c:pt>
                <c:pt idx="33">
                  <c:v>338.04101825782101</c:v>
                </c:pt>
                <c:pt idx="34">
                  <c:v>284.21598518833201</c:v>
                </c:pt>
                <c:pt idx="35">
                  <c:v>301.45404309816001</c:v>
                </c:pt>
                <c:pt idx="36">
                  <c:v>337.19246123716999</c:v>
                </c:pt>
                <c:pt idx="37">
                  <c:v>389.43355374804901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9-467C-946C-532D50940386}"/>
            </c:ext>
          </c:extLst>
        </c:ser>
        <c:ser>
          <c:idx val="2"/>
          <c:order val="2"/>
          <c:tx>
            <c:strRef>
              <c:f>'5.3.F'!$D$5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'5.3.F'!$A$6:$A$43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'5.3.F'!$D$6:$D$43</c:f>
              <c:numCache>
                <c:formatCode>General</c:formatCode>
                <c:ptCount val="38"/>
                <c:pt idx="32">
                  <c:v>544.49070592182397</c:v>
                </c:pt>
                <c:pt idx="33">
                  <c:v>432.40309483958902</c:v>
                </c:pt>
                <c:pt idx="34">
                  <c:v>434.758642033245</c:v>
                </c:pt>
                <c:pt idx="35">
                  <c:v>430.822969529273</c:v>
                </c:pt>
                <c:pt idx="36">
                  <c:v>476.72937163109299</c:v>
                </c:pt>
                <c:pt idx="37">
                  <c:v>513.79466632143203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9-467C-946C-532D5094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606943"/>
        <c:axId val="343502383"/>
      </c:lineChart>
      <c:catAx>
        <c:axId val="199508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3525263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435252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 100 = 1st quarter 1990</a:t>
                </a:r>
              </a:p>
            </c:rich>
          </c:tx>
          <c:layout>
            <c:manualLayout>
              <c:xMode val="edge"/>
              <c:yMode val="edge"/>
              <c:x val="6.0751781027371561E-3"/>
              <c:y val="0.24992208868628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9508895"/>
        <c:crosses val="autoZero"/>
        <c:crossBetween val="midCat"/>
      </c:valAx>
      <c:valAx>
        <c:axId val="34350238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6606943"/>
        <c:crosses val="max"/>
        <c:crossBetween val="between"/>
      </c:valAx>
      <c:catAx>
        <c:axId val="1546606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023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0551424821897261"/>
          <c:y val="0.93163613758806463"/>
          <c:w val="0.3889713160854892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50731158605176E-2"/>
          <c:y val="4.1438596491228073E-2"/>
          <c:w val="0.85982545931758525"/>
          <c:h val="0.81915678961182481"/>
        </c:manualLayout>
      </c:layout>
      <c:lineChart>
        <c:grouping val="standard"/>
        <c:varyColors val="0"/>
        <c:ser>
          <c:idx val="0"/>
          <c:order val="0"/>
          <c:tx>
            <c:strRef>
              <c:f>'5.4'!$B$4</c:f>
              <c:strCache>
                <c:ptCount val="1"/>
                <c:pt idx="0">
                  <c:v>Corporate loans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'5.4'!$B$5:$B$40</c:f>
              <c:numCache>
                <c:formatCode>0.0</c:formatCode>
                <c:ptCount val="36"/>
                <c:pt idx="0">
                  <c:v>3.0819162759999998</c:v>
                </c:pt>
                <c:pt idx="1">
                  <c:v>3.4486557879999999</c:v>
                </c:pt>
                <c:pt idx="2">
                  <c:v>6.6969377919999999</c:v>
                </c:pt>
                <c:pt idx="3">
                  <c:v>3.6400486070000002</c:v>
                </c:pt>
                <c:pt idx="4">
                  <c:v>2.380662096</c:v>
                </c:pt>
                <c:pt idx="5">
                  <c:v>0.240005258</c:v>
                </c:pt>
                <c:pt idx="6">
                  <c:v>-0.28005976300000002</c:v>
                </c:pt>
                <c:pt idx="7">
                  <c:v>-5.7755631000000002E-2</c:v>
                </c:pt>
                <c:pt idx="8">
                  <c:v>0.204384332</c:v>
                </c:pt>
                <c:pt idx="9">
                  <c:v>0.395564258</c:v>
                </c:pt>
                <c:pt idx="10">
                  <c:v>0.30945806599999998</c:v>
                </c:pt>
                <c:pt idx="11">
                  <c:v>0.413468528</c:v>
                </c:pt>
                <c:pt idx="12">
                  <c:v>0.74976269399999995</c:v>
                </c:pt>
                <c:pt idx="13">
                  <c:v>1.2547186020000001</c:v>
                </c:pt>
                <c:pt idx="14">
                  <c:v>1.3431503929999999</c:v>
                </c:pt>
                <c:pt idx="15">
                  <c:v>0.16054131899999999</c:v>
                </c:pt>
                <c:pt idx="16">
                  <c:v>-0.26291498299999999</c:v>
                </c:pt>
                <c:pt idx="17">
                  <c:v>-0.17077482699999999</c:v>
                </c:pt>
                <c:pt idx="18">
                  <c:v>-5.9204239999999997E-3</c:v>
                </c:pt>
                <c:pt idx="19">
                  <c:v>0.41590170700000001</c:v>
                </c:pt>
                <c:pt idx="20">
                  <c:v>0.69951473599999903</c:v>
                </c:pt>
                <c:pt idx="21">
                  <c:v>0.219786069</c:v>
                </c:pt>
                <c:pt idx="22">
                  <c:v>0.345957919</c:v>
                </c:pt>
                <c:pt idx="23">
                  <c:v>0.41023231399999999</c:v>
                </c:pt>
                <c:pt idx="24">
                  <c:v>0.36396916200000001</c:v>
                </c:pt>
                <c:pt idx="25">
                  <c:v>0.37969609900000001</c:v>
                </c:pt>
                <c:pt idx="26">
                  <c:v>0.39418437200000001</c:v>
                </c:pt>
                <c:pt idx="27">
                  <c:v>0.73962445899999996</c:v>
                </c:pt>
                <c:pt idx="28">
                  <c:v>0.265277286</c:v>
                </c:pt>
                <c:pt idx="29">
                  <c:v>0.25675394600000001</c:v>
                </c:pt>
                <c:pt idx="30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0-46C5-889B-454F1DEA998C}"/>
            </c:ext>
          </c:extLst>
        </c:ser>
        <c:ser>
          <c:idx val="1"/>
          <c:order val="1"/>
          <c:tx>
            <c:strRef>
              <c:f>'5.4'!$C$4</c:f>
              <c:strCache>
                <c:ptCount val="1"/>
                <c:pt idx="0">
                  <c:v>Personal customer loans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'5.4'!$C$5:$C$40</c:f>
              <c:numCache>
                <c:formatCode>0.0</c:formatCode>
                <c:ptCount val="36"/>
                <c:pt idx="0">
                  <c:v>0.93505902399999996</c:v>
                </c:pt>
                <c:pt idx="1">
                  <c:v>0.88153241599999999</c:v>
                </c:pt>
                <c:pt idx="2">
                  <c:v>1.8087738959999999</c:v>
                </c:pt>
                <c:pt idx="3">
                  <c:v>0.99067633300000002</c:v>
                </c:pt>
                <c:pt idx="4">
                  <c:v>0.65403388799999995</c:v>
                </c:pt>
                <c:pt idx="5">
                  <c:v>6.4606425999999995E-2</c:v>
                </c:pt>
                <c:pt idx="6">
                  <c:v>-7.4701272999999999E-2</c:v>
                </c:pt>
                <c:pt idx="7">
                  <c:v>-1.5463762000000001E-2</c:v>
                </c:pt>
                <c:pt idx="8">
                  <c:v>-0.37262454699999997</c:v>
                </c:pt>
                <c:pt idx="9">
                  <c:v>-5.6619349999999999E-3</c:v>
                </c:pt>
                <c:pt idx="10">
                  <c:v>-5.9622429999999999E-3</c:v>
                </c:pt>
                <c:pt idx="11">
                  <c:v>-1.6081820999999999E-4</c:v>
                </c:pt>
                <c:pt idx="12">
                  <c:v>6.1867681000000001E-2</c:v>
                </c:pt>
                <c:pt idx="13">
                  <c:v>0.10755579899999999</c:v>
                </c:pt>
                <c:pt idx="14">
                  <c:v>6.9378202999999999E-2</c:v>
                </c:pt>
                <c:pt idx="15">
                  <c:v>4.1602871E-2</c:v>
                </c:pt>
                <c:pt idx="16">
                  <c:v>3.7794324999999997E-2</c:v>
                </c:pt>
                <c:pt idx="17">
                  <c:v>-2.501676E-3</c:v>
                </c:pt>
                <c:pt idx="18">
                  <c:v>1.9478902999999999E-2</c:v>
                </c:pt>
                <c:pt idx="19">
                  <c:v>6.7143051999999995E-2</c:v>
                </c:pt>
                <c:pt idx="20">
                  <c:v>9.1729165000000001E-2</c:v>
                </c:pt>
                <c:pt idx="21">
                  <c:v>8.9447588999999994E-2</c:v>
                </c:pt>
                <c:pt idx="22">
                  <c:v>7.1779924999999994E-2</c:v>
                </c:pt>
                <c:pt idx="23">
                  <c:v>5.1424454000000001E-2</c:v>
                </c:pt>
                <c:pt idx="24">
                  <c:v>5.2303951000000001E-2</c:v>
                </c:pt>
                <c:pt idx="25">
                  <c:v>3.7775379999999997E-2</c:v>
                </c:pt>
                <c:pt idx="26">
                  <c:v>6.9884039999999997E-4</c:v>
                </c:pt>
                <c:pt idx="27">
                  <c:v>4.6025323E-2</c:v>
                </c:pt>
                <c:pt idx="28">
                  <c:v>8.9342062E-2</c:v>
                </c:pt>
                <c:pt idx="29">
                  <c:v>8.6471508000000002E-2</c:v>
                </c:pt>
                <c:pt idx="3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0-46C5-889B-454F1DEA998C}"/>
            </c:ext>
          </c:extLst>
        </c:ser>
        <c:ser>
          <c:idx val="3"/>
          <c:order val="3"/>
          <c:tx>
            <c:strRef>
              <c:f>'5.4'!$E$4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'5.4'!$E$5:$E$40</c:f>
              <c:numCache>
                <c:formatCode>General</c:formatCode>
                <c:ptCount val="36"/>
                <c:pt idx="30" formatCode="0.0">
                  <c:v>0.08</c:v>
                </c:pt>
                <c:pt idx="31" formatCode="0.0">
                  <c:v>0.83</c:v>
                </c:pt>
                <c:pt idx="32" formatCode="0.0">
                  <c:v>1.73</c:v>
                </c:pt>
                <c:pt idx="33" formatCode="0.0">
                  <c:v>0.78</c:v>
                </c:pt>
                <c:pt idx="34" formatCode="0.0">
                  <c:v>0.32</c:v>
                </c:pt>
                <c:pt idx="35" formatCode="0.0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0-46C5-889B-454F1DEA9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26607"/>
        <c:axId val="365198607"/>
      </c:lineChart>
      <c:lineChart>
        <c:grouping val="standard"/>
        <c:varyColors val="0"/>
        <c:ser>
          <c:idx val="2"/>
          <c:order val="2"/>
          <c:tx>
            <c:strRef>
              <c:f>'5.4'!$D$4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'5.4'!$D$5:$D$40</c:f>
              <c:numCache>
                <c:formatCode>General</c:formatCode>
                <c:ptCount val="36"/>
                <c:pt idx="30" formatCode="0.0">
                  <c:v>0.23</c:v>
                </c:pt>
                <c:pt idx="31" formatCode="0.0">
                  <c:v>4.74</c:v>
                </c:pt>
                <c:pt idx="32" formatCode="0.0">
                  <c:v>6.74</c:v>
                </c:pt>
                <c:pt idx="33" formatCode="0.0">
                  <c:v>2.72</c:v>
                </c:pt>
                <c:pt idx="34" formatCode="0.0">
                  <c:v>1.4</c:v>
                </c:pt>
                <c:pt idx="35" formatCode="0.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0-46C5-889B-454F1DEA9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624543"/>
        <c:axId val="343536495"/>
      </c:lineChart>
      <c:catAx>
        <c:axId val="376226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519860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5198607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loans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11677579776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76226607"/>
        <c:crosses val="autoZero"/>
        <c:crossBetween val="midCat"/>
      </c:valAx>
      <c:valAx>
        <c:axId val="343536495"/>
        <c:scaling>
          <c:orientation val="minMax"/>
          <c:max val="8"/>
          <c:min val="-1"/>
        </c:scaling>
        <c:delete val="1"/>
        <c:axPos val="r"/>
        <c:numFmt formatCode="General" sourceLinked="1"/>
        <c:majorTickMark val="out"/>
        <c:minorTickMark val="none"/>
        <c:tickLblPos val="nextTo"/>
        <c:crossAx val="1546624543"/>
        <c:crosses val="max"/>
        <c:crossBetween val="between"/>
      </c:valAx>
      <c:catAx>
        <c:axId val="15466245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36495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069285714285714"/>
          <c:y val="0.93163613758806463"/>
          <c:w val="0.78614285714285714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80571C0-EC2D-4325-A7B6-9A3D3D9B7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714375</xdr:colOff>
      <xdr:row>23</xdr:row>
      <xdr:rowOff>15240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18381D-BB1B-47D8-BB0E-B58984715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190500</xdr:colOff>
      <xdr:row>23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1D0E36-00B1-499D-9904-AA48DBFC8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11430</xdr:colOff>
      <xdr:row>28</xdr:row>
      <xdr:rowOff>15241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44F29A0-64C6-485F-BF83-6F4B940A9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10</xdr:col>
      <xdr:colOff>19051</xdr:colOff>
      <xdr:row>31</xdr:row>
      <xdr:rowOff>19051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866215B-A6A4-4527-A388-691375BF3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17</xdr:col>
      <xdr:colOff>739140</xdr:colOff>
      <xdr:row>29</xdr:row>
      <xdr:rowOff>85726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9CFB68E-7DEF-4370-970A-F1A15850E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165652</xdr:rowOff>
    </xdr:from>
    <xdr:to>
      <xdr:col>19</xdr:col>
      <xdr:colOff>0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8BEE005-88BB-48A1-A275-CC2078EC8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2636D5-97B1-4D83-A2A1-A6F7D2A0D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8C4C619-5B07-4A05-AA2F-BCB5A440E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10</xdr:col>
      <xdr:colOff>750570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F3A0564-4D36-46DD-89AF-9A7F9EFF0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02BC23F-3418-4E65-874C-BF39AD0F6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798B749-8A80-40E8-BC9D-C0FC94064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AE48F25-217A-4CCA-B4F2-F901AECF7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8A1955E-E014-4691-9677-0254C8609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32DC-1442-4AFA-9237-EF9C20C45E9E}">
  <dimension ref="A1:J53"/>
  <sheetViews>
    <sheetView tabSelected="1" workbookViewId="0">
      <selection activeCell="F28" sqref="F28"/>
    </sheetView>
  </sheetViews>
  <sheetFormatPr baseColWidth="10" defaultColWidth="11.44140625" defaultRowHeight="15" x14ac:dyDescent="0.35"/>
  <cols>
    <col min="1" max="1" width="11.44140625" style="5"/>
    <col min="2" max="2" width="14.33203125" style="5" customWidth="1"/>
    <col min="3" max="16384" width="11.44140625" style="5"/>
  </cols>
  <sheetData>
    <row r="1" spans="1:9" ht="15" customHeight="1" x14ac:dyDescent="0.35">
      <c r="A1" s="14" t="s">
        <v>80</v>
      </c>
      <c r="B1" s="13" t="s">
        <v>76</v>
      </c>
      <c r="C1" s="13"/>
      <c r="D1" s="13"/>
      <c r="E1" s="13"/>
      <c r="F1" s="13"/>
      <c r="G1" s="13"/>
      <c r="H1" s="7"/>
      <c r="I1" s="7"/>
    </row>
    <row r="2" spans="1:9" ht="15" customHeight="1" x14ac:dyDescent="0.35">
      <c r="A2" s="14" t="s">
        <v>4</v>
      </c>
      <c r="B2" s="13" t="s">
        <v>5</v>
      </c>
      <c r="C2" s="13"/>
      <c r="D2" s="13"/>
      <c r="E2" s="13"/>
      <c r="F2" s="13"/>
      <c r="G2" s="13"/>
      <c r="H2" s="7"/>
      <c r="I2" s="7"/>
    </row>
    <row r="3" spans="1:9" ht="15" customHeight="1" x14ac:dyDescent="0.35">
      <c r="A3" s="14" t="s">
        <v>0</v>
      </c>
      <c r="B3" s="13"/>
      <c r="C3" s="13"/>
      <c r="D3" s="13"/>
      <c r="E3" s="13"/>
      <c r="F3" s="13"/>
      <c r="G3" s="13"/>
      <c r="H3" s="7"/>
      <c r="I3" s="7"/>
    </row>
    <row r="4" spans="1:9" ht="15" customHeight="1" x14ac:dyDescent="0.35">
      <c r="A4" s="14"/>
      <c r="B4" s="13"/>
      <c r="C4" s="13"/>
      <c r="D4" s="13"/>
      <c r="E4" s="13"/>
      <c r="F4" s="13"/>
      <c r="G4" s="13"/>
      <c r="H4" s="7"/>
      <c r="I4" s="7"/>
    </row>
    <row r="5" spans="1:9" ht="15" customHeight="1" x14ac:dyDescent="0.35">
      <c r="A5" s="13"/>
      <c r="B5" s="13" t="s">
        <v>78</v>
      </c>
      <c r="C5" s="13" t="s">
        <v>79</v>
      </c>
      <c r="D5" s="13"/>
      <c r="E5" s="13"/>
      <c r="F5" s="13"/>
      <c r="G5" s="13"/>
      <c r="H5" s="8"/>
      <c r="I5" s="8"/>
    </row>
    <row r="6" spans="1:9" x14ac:dyDescent="0.35">
      <c r="A6" s="5">
        <v>1989</v>
      </c>
      <c r="B6" s="8">
        <v>3.0819162759999998</v>
      </c>
      <c r="C6" s="8">
        <v>0.93505902399999996</v>
      </c>
    </row>
    <row r="7" spans="1:9" x14ac:dyDescent="0.35">
      <c r="A7" s="5">
        <v>1990</v>
      </c>
      <c r="B7" s="8">
        <v>3.4486557879999999</v>
      </c>
      <c r="C7" s="8">
        <v>0.88153241599999999</v>
      </c>
    </row>
    <row r="8" spans="1:9" x14ac:dyDescent="0.35">
      <c r="A8" s="5">
        <v>1991</v>
      </c>
      <c r="B8" s="8">
        <v>6.6969377919999999</v>
      </c>
      <c r="C8" s="8">
        <v>1.8087738959999999</v>
      </c>
    </row>
    <row r="9" spans="1:9" x14ac:dyDescent="0.35">
      <c r="A9" s="5">
        <v>1992</v>
      </c>
      <c r="B9" s="8">
        <v>3.6400486070000002</v>
      </c>
      <c r="C9" s="8">
        <v>0.99067633300000002</v>
      </c>
    </row>
    <row r="10" spans="1:9" x14ac:dyDescent="0.35">
      <c r="A10" s="5">
        <v>1993</v>
      </c>
      <c r="B10" s="8">
        <v>2.380662096</v>
      </c>
      <c r="C10" s="8">
        <v>0.65403388799999995</v>
      </c>
    </row>
    <row r="11" spans="1:9" x14ac:dyDescent="0.35">
      <c r="A11" s="5">
        <v>1994</v>
      </c>
      <c r="B11" s="8">
        <v>0.240005258</v>
      </c>
      <c r="C11" s="8">
        <v>6.4606425999999995E-2</v>
      </c>
      <c r="D11" s="8"/>
    </row>
    <row r="12" spans="1:9" x14ac:dyDescent="0.35">
      <c r="A12" s="5">
        <v>1995</v>
      </c>
      <c r="B12" s="8">
        <v>-0.28005976300000002</v>
      </c>
      <c r="C12" s="8">
        <v>-7.4701272999999999E-2</v>
      </c>
    </row>
    <row r="13" spans="1:9" x14ac:dyDescent="0.35">
      <c r="A13" s="5">
        <v>1996</v>
      </c>
      <c r="B13" s="8">
        <v>-5.7755631000000002E-2</v>
      </c>
      <c r="C13" s="8">
        <v>-1.5463762000000001E-2</v>
      </c>
    </row>
    <row r="14" spans="1:9" x14ac:dyDescent="0.35">
      <c r="A14" s="5">
        <v>1997</v>
      </c>
      <c r="B14" s="8">
        <v>0.204384332</v>
      </c>
      <c r="C14" s="8">
        <v>-0.37262454699999997</v>
      </c>
    </row>
    <row r="15" spans="1:9" x14ac:dyDescent="0.35">
      <c r="A15" s="5">
        <v>1998</v>
      </c>
      <c r="B15" s="8">
        <v>0.395564258</v>
      </c>
      <c r="C15" s="8">
        <v>-5.6619349999999999E-3</v>
      </c>
    </row>
    <row r="16" spans="1:9" x14ac:dyDescent="0.35">
      <c r="A16" s="5">
        <v>1999</v>
      </c>
      <c r="B16" s="8">
        <v>0.30945806599999998</v>
      </c>
      <c r="C16" s="8">
        <v>-5.9622429999999999E-3</v>
      </c>
    </row>
    <row r="17" spans="1:3" x14ac:dyDescent="0.35">
      <c r="A17" s="5">
        <v>2000</v>
      </c>
      <c r="B17" s="8">
        <v>0.413468528</v>
      </c>
      <c r="C17" s="8">
        <v>-1.6081820999999999E-4</v>
      </c>
    </row>
    <row r="18" spans="1:3" x14ac:dyDescent="0.35">
      <c r="A18" s="5">
        <v>2001</v>
      </c>
      <c r="B18" s="8">
        <v>0.74976269399999995</v>
      </c>
      <c r="C18" s="8">
        <v>6.1867681000000001E-2</v>
      </c>
    </row>
    <row r="19" spans="1:3" x14ac:dyDescent="0.35">
      <c r="A19" s="5">
        <v>2002</v>
      </c>
      <c r="B19" s="8">
        <v>1.2547186020000001</v>
      </c>
      <c r="C19" s="8">
        <v>0.10755579899999999</v>
      </c>
    </row>
    <row r="20" spans="1:3" x14ac:dyDescent="0.35">
      <c r="A20" s="5">
        <v>2003</v>
      </c>
      <c r="B20" s="8">
        <v>1.3431503929999999</v>
      </c>
      <c r="C20" s="8">
        <v>6.9378202999999999E-2</v>
      </c>
    </row>
    <row r="21" spans="1:3" x14ac:dyDescent="0.35">
      <c r="A21" s="5">
        <v>2004</v>
      </c>
      <c r="B21" s="8">
        <v>0.16054131899999999</v>
      </c>
      <c r="C21" s="8">
        <v>4.1602871E-2</v>
      </c>
    </row>
    <row r="22" spans="1:3" x14ac:dyDescent="0.35">
      <c r="A22" s="5">
        <v>2005</v>
      </c>
      <c r="B22" s="8">
        <v>-0.26291498299999999</v>
      </c>
      <c r="C22" s="8">
        <v>3.7794324999999997E-2</v>
      </c>
    </row>
    <row r="23" spans="1:3" x14ac:dyDescent="0.35">
      <c r="A23" s="5">
        <v>2006</v>
      </c>
      <c r="B23" s="8">
        <v>-0.17077482699999999</v>
      </c>
      <c r="C23" s="8">
        <v>-2.501676E-3</v>
      </c>
    </row>
    <row r="24" spans="1:3" x14ac:dyDescent="0.35">
      <c r="A24" s="5">
        <v>2007</v>
      </c>
      <c r="B24" s="8">
        <v>-5.9204239999999997E-3</v>
      </c>
      <c r="C24" s="8">
        <v>1.9478902999999999E-2</v>
      </c>
    </row>
    <row r="25" spans="1:3" x14ac:dyDescent="0.35">
      <c r="A25" s="5">
        <v>2008</v>
      </c>
      <c r="B25" s="8">
        <v>0.41590170700000001</v>
      </c>
      <c r="C25" s="8">
        <v>6.7143051999999995E-2</v>
      </c>
    </row>
    <row r="26" spans="1:3" x14ac:dyDescent="0.35">
      <c r="A26" s="5">
        <v>2009</v>
      </c>
      <c r="B26" s="8">
        <v>0.69951473599999903</v>
      </c>
      <c r="C26" s="8">
        <v>9.1729165000000001E-2</v>
      </c>
    </row>
    <row r="27" spans="1:3" x14ac:dyDescent="0.35">
      <c r="A27" s="5">
        <v>2010</v>
      </c>
      <c r="B27" s="8">
        <v>0.219786069</v>
      </c>
      <c r="C27" s="8">
        <v>8.9447588999999994E-2</v>
      </c>
    </row>
    <row r="28" spans="1:3" x14ac:dyDescent="0.35">
      <c r="A28" s="5">
        <v>2011</v>
      </c>
      <c r="B28" s="8">
        <v>0.345957919</v>
      </c>
      <c r="C28" s="8">
        <v>7.1779924999999994E-2</v>
      </c>
    </row>
    <row r="29" spans="1:3" x14ac:dyDescent="0.35">
      <c r="A29" s="5">
        <v>2012</v>
      </c>
      <c r="B29" s="8">
        <v>0.41023231399999999</v>
      </c>
      <c r="C29" s="8">
        <v>5.1424454000000001E-2</v>
      </c>
    </row>
    <row r="30" spans="1:3" x14ac:dyDescent="0.35">
      <c r="A30" s="5">
        <v>2013</v>
      </c>
      <c r="B30" s="8">
        <v>0.36396916200000001</v>
      </c>
      <c r="C30" s="8">
        <v>5.2303951000000001E-2</v>
      </c>
    </row>
    <row r="31" spans="1:3" x14ac:dyDescent="0.35">
      <c r="A31" s="5">
        <v>2014</v>
      </c>
      <c r="B31" s="8">
        <v>0.37969609900000001</v>
      </c>
      <c r="C31" s="8">
        <v>3.7775379999999997E-2</v>
      </c>
    </row>
    <row r="32" spans="1:3" x14ac:dyDescent="0.35">
      <c r="A32" s="5">
        <v>2015</v>
      </c>
      <c r="B32" s="8">
        <v>0.39418437200000001</v>
      </c>
      <c r="C32" s="8">
        <v>6.9884039999999997E-4</v>
      </c>
    </row>
    <row r="33" spans="1:10" x14ac:dyDescent="0.35">
      <c r="A33" s="5">
        <v>2016</v>
      </c>
      <c r="B33" s="8">
        <v>0.73962445899999996</v>
      </c>
      <c r="C33" s="8">
        <v>4.6025323E-2</v>
      </c>
    </row>
    <row r="34" spans="1:10" x14ac:dyDescent="0.35">
      <c r="A34" s="5">
        <v>2017</v>
      </c>
      <c r="B34" s="8">
        <v>0.265277286</v>
      </c>
      <c r="C34" s="8">
        <v>8.9342062E-2</v>
      </c>
    </row>
    <row r="35" spans="1:10" x14ac:dyDescent="0.35">
      <c r="A35" s="5">
        <v>2018</v>
      </c>
      <c r="B35" s="8">
        <v>0.25675394600000001</v>
      </c>
      <c r="C35" s="8">
        <v>8.6471508000000002E-2</v>
      </c>
    </row>
    <row r="36" spans="1:10" x14ac:dyDescent="0.35">
      <c r="A36" s="5">
        <v>2019</v>
      </c>
      <c r="B36" s="8">
        <v>0.23</v>
      </c>
      <c r="C36" s="8">
        <v>0.08</v>
      </c>
      <c r="D36" s="8">
        <v>0.23</v>
      </c>
      <c r="E36" s="8">
        <v>0.08</v>
      </c>
    </row>
    <row r="37" spans="1:10" x14ac:dyDescent="0.35">
      <c r="A37" s="5">
        <v>2020</v>
      </c>
      <c r="D37" s="8">
        <v>1.5</v>
      </c>
      <c r="E37" s="8">
        <v>0.53</v>
      </c>
    </row>
    <row r="38" spans="1:10" x14ac:dyDescent="0.35">
      <c r="A38" s="5">
        <v>2021</v>
      </c>
      <c r="D38" s="8">
        <v>1.35</v>
      </c>
      <c r="E38" s="8">
        <v>0.51</v>
      </c>
    </row>
    <row r="39" spans="1:10" x14ac:dyDescent="0.35">
      <c r="A39" s="5">
        <v>2022</v>
      </c>
      <c r="D39" s="8">
        <v>0.64</v>
      </c>
      <c r="E39" s="8">
        <v>0.12</v>
      </c>
    </row>
    <row r="40" spans="1:10" x14ac:dyDescent="0.35">
      <c r="A40" s="5">
        <v>2023</v>
      </c>
      <c r="D40" s="8">
        <v>0.54</v>
      </c>
      <c r="E40" s="8">
        <v>0.12</v>
      </c>
    </row>
    <row r="41" spans="1:10" x14ac:dyDescent="0.35">
      <c r="A41" s="5">
        <v>2024</v>
      </c>
      <c r="D41" s="8">
        <v>0.08</v>
      </c>
      <c r="E41" s="8">
        <v>0.15</v>
      </c>
      <c r="G41" s="8"/>
    </row>
    <row r="45" spans="1:10" x14ac:dyDescent="0.35">
      <c r="G45" s="9"/>
      <c r="H45" s="9"/>
      <c r="I45" s="9"/>
      <c r="J45" s="9"/>
    </row>
    <row r="47" spans="1:10" x14ac:dyDescent="0.35">
      <c r="F47" s="10"/>
      <c r="G47" s="8"/>
      <c r="H47" s="8"/>
      <c r="I47" s="8"/>
      <c r="J47" s="8"/>
    </row>
    <row r="48" spans="1:10" x14ac:dyDescent="0.35">
      <c r="F48" s="10"/>
      <c r="G48" s="8"/>
      <c r="H48" s="8"/>
      <c r="I48" s="8"/>
      <c r="J48" s="8"/>
    </row>
    <row r="49" spans="6:10" x14ac:dyDescent="0.35">
      <c r="F49" s="10"/>
      <c r="G49" s="8"/>
      <c r="H49" s="8"/>
      <c r="I49" s="8"/>
      <c r="J49" s="8"/>
    </row>
    <row r="50" spans="6:10" x14ac:dyDescent="0.35">
      <c r="F50" s="10"/>
      <c r="G50" s="8"/>
      <c r="H50" s="8"/>
      <c r="I50" s="8"/>
      <c r="J50" s="8"/>
    </row>
    <row r="51" spans="6:10" x14ac:dyDescent="0.35">
      <c r="F51" s="10"/>
      <c r="G51" s="8"/>
      <c r="H51" s="8"/>
      <c r="I51" s="8"/>
      <c r="J51" s="8"/>
    </row>
    <row r="52" spans="6:10" x14ac:dyDescent="0.35">
      <c r="F52" s="10"/>
      <c r="G52" s="8"/>
      <c r="H52" s="8"/>
      <c r="I52" s="8"/>
      <c r="J52" s="8"/>
    </row>
    <row r="53" spans="6:10" x14ac:dyDescent="0.35">
      <c r="F53" s="11"/>
      <c r="G53" s="12"/>
      <c r="H53" s="12"/>
      <c r="I53" s="12"/>
      <c r="J53" s="12"/>
    </row>
  </sheetData>
  <mergeCells count="2">
    <mergeCell ref="G45:H45"/>
    <mergeCell ref="I45:J45"/>
  </mergeCells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workbookViewId="0">
      <selection sqref="A1:A3"/>
    </sheetView>
  </sheetViews>
  <sheetFormatPr baseColWidth="10" defaultColWidth="11.44140625" defaultRowHeight="13.2" x14ac:dyDescent="0.25"/>
  <cols>
    <col min="1" max="1" width="22.33203125" style="1" customWidth="1"/>
    <col min="2" max="2" width="11.5546875" style="1" bestFit="1" customWidth="1"/>
    <col min="3" max="4" width="12" style="1" bestFit="1" customWidth="1"/>
    <col min="5" max="7" width="11.5546875" style="1" bestFit="1" customWidth="1"/>
    <col min="8" max="16384" width="11.44140625" style="1"/>
  </cols>
  <sheetData>
    <row r="1" spans="1:2" s="13" customFormat="1" ht="15" customHeight="1" x14ac:dyDescent="0.3">
      <c r="A1" s="14" t="s">
        <v>80</v>
      </c>
      <c r="B1" s="13" t="s">
        <v>18</v>
      </c>
    </row>
    <row r="2" spans="1:2" s="13" customFormat="1" ht="15" customHeight="1" x14ac:dyDescent="0.3">
      <c r="A2" s="14" t="s">
        <v>4</v>
      </c>
      <c r="B2" s="13" t="s">
        <v>5</v>
      </c>
    </row>
    <row r="3" spans="1:2" s="13" customFormat="1" ht="15" customHeight="1" x14ac:dyDescent="0.3">
      <c r="A3" s="19" t="s">
        <v>0</v>
      </c>
    </row>
    <row r="4" spans="1:2" s="13" customFormat="1" ht="15" customHeight="1" x14ac:dyDescent="0.3">
      <c r="A4" s="19"/>
    </row>
    <row r="5" spans="1:2" s="13" customFormat="1" ht="15" customHeight="1" x14ac:dyDescent="0.3">
      <c r="A5" s="19"/>
    </row>
    <row r="6" spans="1:2" s="13" customFormat="1" ht="15" customHeight="1" x14ac:dyDescent="0.3">
      <c r="A6" s="19"/>
    </row>
    <row r="7" spans="1:2" s="13" customFormat="1" ht="15" customHeight="1" x14ac:dyDescent="0.3">
      <c r="A7" s="19"/>
    </row>
    <row r="8" spans="1:2" s="13" customFormat="1" ht="15" customHeight="1" x14ac:dyDescent="0.3">
      <c r="A8" s="19"/>
    </row>
    <row r="9" spans="1:2" s="13" customFormat="1" ht="15" customHeight="1" x14ac:dyDescent="0.3">
      <c r="A9" s="19"/>
    </row>
    <row r="10" spans="1:2" s="13" customFormat="1" ht="15" customHeight="1" x14ac:dyDescent="0.3">
      <c r="A10" s="19"/>
    </row>
    <row r="11" spans="1:2" s="13" customFormat="1" ht="15" customHeight="1" x14ac:dyDescent="0.3">
      <c r="A11" s="19"/>
    </row>
    <row r="12" spans="1:2" s="13" customFormat="1" ht="15" customHeight="1" x14ac:dyDescent="0.3">
      <c r="A12" s="19"/>
    </row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35">
      <c r="A25" s="5"/>
      <c r="B25" s="5"/>
      <c r="C25" s="5"/>
      <c r="D25" s="5"/>
      <c r="E25" s="5"/>
      <c r="F25" s="5"/>
      <c r="G25" s="5"/>
    </row>
    <row r="26" spans="1:7" ht="15" customHeight="1" x14ac:dyDescent="0.35">
      <c r="A26" s="5"/>
      <c r="B26" s="5">
        <v>2019</v>
      </c>
      <c r="C26" s="5">
        <v>2020</v>
      </c>
      <c r="D26" s="5">
        <v>2021</v>
      </c>
      <c r="E26" s="5">
        <v>2022</v>
      </c>
      <c r="F26" s="5">
        <v>2023</v>
      </c>
      <c r="G26" s="5">
        <v>2024</v>
      </c>
    </row>
    <row r="27" spans="1:7" ht="15" customHeight="1" x14ac:dyDescent="0.35">
      <c r="A27" s="5" t="s">
        <v>19</v>
      </c>
      <c r="B27" s="24">
        <v>0.97594440251392278</v>
      </c>
      <c r="C27" s="24">
        <v>-0.96597224471231447</v>
      </c>
      <c r="D27" s="24">
        <v>-2.3791886214899582</v>
      </c>
      <c r="E27" s="24">
        <v>-0.33848213886129069</v>
      </c>
      <c r="F27" s="24">
        <v>0.1026575106558663</v>
      </c>
      <c r="G27" s="24">
        <v>0.24495205311768922</v>
      </c>
    </row>
    <row r="28" spans="1:7" ht="15" customHeight="1" x14ac:dyDescent="0.35">
      <c r="A28" s="5" t="s">
        <v>20</v>
      </c>
      <c r="B28" s="24">
        <v>1.6516508949652091</v>
      </c>
      <c r="C28" s="24">
        <v>1.4512077911550989</v>
      </c>
      <c r="D28" s="24">
        <v>1.4509347756157314</v>
      </c>
      <c r="E28" s="24">
        <v>1.4508069206005896</v>
      </c>
      <c r="F28" s="24">
        <v>1.4508503897521052</v>
      </c>
      <c r="G28" s="24">
        <v>1.4497403350593274</v>
      </c>
    </row>
    <row r="29" spans="1:7" ht="15" customHeight="1" x14ac:dyDescent="0.35">
      <c r="A29" s="5" t="s">
        <v>21</v>
      </c>
      <c r="B29" s="24">
        <v>-0.2</v>
      </c>
      <c r="C29" s="24">
        <v>-1.687923449582714</v>
      </c>
      <c r="D29" s="24">
        <v>-3.155797968421588</v>
      </c>
      <c r="E29" s="24">
        <v>-1.1601209284126006</v>
      </c>
      <c r="F29" s="24">
        <v>-0.68473372012156031</v>
      </c>
      <c r="G29" s="24">
        <v>-0.48676503461861687</v>
      </c>
    </row>
    <row r="30" spans="1:7" ht="15" customHeight="1" x14ac:dyDescent="0.35">
      <c r="A30" s="5"/>
      <c r="B30" s="24"/>
      <c r="C30" s="24"/>
      <c r="D30" s="24"/>
      <c r="E30" s="24"/>
      <c r="F30" s="24"/>
      <c r="G30" s="24"/>
    </row>
    <row r="31" spans="1:7" ht="15" customHeight="1" x14ac:dyDescent="0.35">
      <c r="A31" s="5" t="s">
        <v>22</v>
      </c>
      <c r="B31" s="24">
        <v>0.97594440251392278</v>
      </c>
      <c r="C31" s="24">
        <v>-0.11384228454908318</v>
      </c>
      <c r="D31" s="24">
        <v>-0.28463974741199288</v>
      </c>
      <c r="E31" s="24">
        <v>0.33781705190369032</v>
      </c>
      <c r="F31" s="24">
        <v>0.45329797587754783</v>
      </c>
      <c r="G31" s="24">
        <v>0.54476986293096064</v>
      </c>
    </row>
    <row r="32" spans="1:7" ht="15" customHeight="1" x14ac:dyDescent="0.35">
      <c r="A32" s="5" t="s">
        <v>23</v>
      </c>
      <c r="B32" s="24">
        <v>-0.2</v>
      </c>
      <c r="C32" s="24">
        <v>-0.87523774117290154</v>
      </c>
      <c r="D32" s="24">
        <v>-1.1046543015169541</v>
      </c>
      <c r="E32" s="24">
        <v>-0.40115945597337821</v>
      </c>
      <c r="F32" s="24">
        <v>-0.24753450014632761</v>
      </c>
      <c r="G32" s="24">
        <v>-0.10888707077537957</v>
      </c>
    </row>
    <row r="33" spans="1:7" ht="15" customHeight="1" x14ac:dyDescent="0.35">
      <c r="A33" s="5"/>
      <c r="B33" s="5"/>
      <c r="C33" s="5"/>
      <c r="D33" s="5"/>
      <c r="E33" s="5"/>
      <c r="F33" s="5"/>
      <c r="G33" s="5"/>
    </row>
    <row r="34" spans="1:7" ht="15" customHeight="1" x14ac:dyDescent="0.25"/>
    <row r="35" spans="1:7" ht="15" customHeight="1" x14ac:dyDescent="0.25"/>
    <row r="36" spans="1:7" ht="15" customHeight="1" x14ac:dyDescent="0.25"/>
    <row r="37" spans="1:7" ht="15" customHeight="1" x14ac:dyDescent="0.25"/>
    <row r="38" spans="1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workbookViewId="0">
      <selection sqref="A1:A3"/>
    </sheetView>
  </sheetViews>
  <sheetFormatPr baseColWidth="10" defaultColWidth="11.44140625" defaultRowHeight="13.2" x14ac:dyDescent="0.25"/>
  <cols>
    <col min="1" max="1" width="25.77734375" style="1" customWidth="1"/>
    <col min="2" max="16384" width="11.44140625" style="1"/>
  </cols>
  <sheetData>
    <row r="1" spans="1:2" s="5" customFormat="1" ht="15" customHeight="1" x14ac:dyDescent="0.35">
      <c r="A1" s="14" t="s">
        <v>80</v>
      </c>
      <c r="B1" s="5" t="s">
        <v>28</v>
      </c>
    </row>
    <row r="2" spans="1:2" s="5" customFormat="1" ht="15" customHeight="1" x14ac:dyDescent="0.35">
      <c r="A2" s="14" t="s">
        <v>4</v>
      </c>
      <c r="B2" s="5" t="s">
        <v>5</v>
      </c>
    </row>
    <row r="3" spans="1:2" s="5" customFormat="1" ht="15" customHeight="1" x14ac:dyDescent="0.35">
      <c r="A3" s="19" t="s">
        <v>0</v>
      </c>
    </row>
    <row r="4" spans="1:2" s="5" customFormat="1" ht="15" customHeight="1" x14ac:dyDescent="0.35">
      <c r="A4" s="19"/>
    </row>
    <row r="5" spans="1:2" s="5" customFormat="1" ht="15" customHeight="1" x14ac:dyDescent="0.35">
      <c r="A5" s="19"/>
    </row>
    <row r="6" spans="1:2" s="5" customFormat="1" ht="15" customHeight="1" x14ac:dyDescent="0.35">
      <c r="A6" s="19"/>
    </row>
    <row r="7" spans="1:2" s="5" customFormat="1" ht="15" customHeight="1" x14ac:dyDescent="0.35">
      <c r="A7" s="19"/>
    </row>
    <row r="8" spans="1:2" s="5" customFormat="1" ht="15" customHeight="1" x14ac:dyDescent="0.35">
      <c r="A8" s="19"/>
    </row>
    <row r="9" spans="1:2" s="5" customFormat="1" ht="15" customHeight="1" x14ac:dyDescent="0.35">
      <c r="A9" s="19"/>
    </row>
    <row r="10" spans="1:2" s="5" customFormat="1" ht="15" customHeight="1" x14ac:dyDescent="0.35">
      <c r="A10" s="19"/>
    </row>
    <row r="11" spans="1:2" s="5" customFormat="1" ht="15" customHeight="1" x14ac:dyDescent="0.35">
      <c r="A11" s="19"/>
    </row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5" customHeight="1" x14ac:dyDescent="0.25"/>
    <row r="25" spans="1:9" ht="15" customHeight="1" x14ac:dyDescent="0.35">
      <c r="A25" s="5"/>
      <c r="B25" s="5"/>
      <c r="C25" s="5"/>
      <c r="D25" s="5"/>
      <c r="E25" s="5"/>
      <c r="F25" s="5"/>
      <c r="G25" s="5"/>
      <c r="H25" s="5"/>
      <c r="I25" s="5"/>
    </row>
    <row r="26" spans="1:9" ht="15" customHeight="1" x14ac:dyDescent="0.35">
      <c r="A26" s="5"/>
      <c r="B26" s="5">
        <v>2019</v>
      </c>
      <c r="C26" s="5">
        <v>2020</v>
      </c>
      <c r="D26" s="5">
        <v>2021</v>
      </c>
      <c r="E26" s="5">
        <v>2022</v>
      </c>
      <c r="F26" s="5">
        <v>2023</v>
      </c>
      <c r="G26" s="5">
        <v>2024</v>
      </c>
      <c r="H26" s="5"/>
      <c r="I26" s="5"/>
    </row>
    <row r="27" spans="1:9" ht="15" customHeight="1" x14ac:dyDescent="0.35">
      <c r="A27" s="5" t="s">
        <v>24</v>
      </c>
      <c r="B27" s="8">
        <v>17.705792149525077</v>
      </c>
      <c r="C27" s="24">
        <v>15.131373356778987</v>
      </c>
      <c r="D27" s="24">
        <v>9.4032604333218348</v>
      </c>
      <c r="E27" s="24">
        <v>8.545414016878496</v>
      </c>
      <c r="F27" s="24">
        <v>8.714582439876823</v>
      </c>
      <c r="G27" s="24">
        <v>9.1679815015160937</v>
      </c>
      <c r="H27" s="5"/>
      <c r="I27" s="5"/>
    </row>
    <row r="28" spans="1:9" ht="15" customHeight="1" x14ac:dyDescent="0.35">
      <c r="A28" s="5" t="s">
        <v>25</v>
      </c>
      <c r="B28" s="8">
        <v>17.705792149525077</v>
      </c>
      <c r="C28" s="24">
        <v>17.134473678574569</v>
      </c>
      <c r="D28" s="24">
        <v>16.196437284491257</v>
      </c>
      <c r="E28" s="24">
        <v>16.591665345408842</v>
      </c>
      <c r="F28" s="24">
        <v>17.173305390374157</v>
      </c>
      <c r="G28" s="24">
        <v>17.93061264066063</v>
      </c>
      <c r="H28" s="5"/>
      <c r="I28" s="5"/>
    </row>
    <row r="29" spans="1:9" ht="15" customHeight="1" x14ac:dyDescent="0.35">
      <c r="A29" s="5" t="s">
        <v>26</v>
      </c>
      <c r="B29" s="8">
        <v>7.4187311560273974</v>
      </c>
      <c r="C29" s="24">
        <v>6.4523153279565522</v>
      </c>
      <c r="D29" s="24">
        <v>4.3826347000598727</v>
      </c>
      <c r="E29" s="24">
        <v>3.9664261722826546</v>
      </c>
      <c r="F29" s="24">
        <v>4.005008343915045</v>
      </c>
      <c r="G29" s="24">
        <v>4.1621041560104182</v>
      </c>
      <c r="H29" s="24"/>
      <c r="I29" s="5"/>
    </row>
    <row r="30" spans="1:9" ht="15" customHeight="1" x14ac:dyDescent="0.35">
      <c r="A30" s="5" t="s">
        <v>27</v>
      </c>
      <c r="B30" s="8">
        <v>7.4187311560273974</v>
      </c>
      <c r="C30" s="8">
        <v>7.1431488701540884</v>
      </c>
      <c r="D30" s="8">
        <v>6.8213254146755169</v>
      </c>
      <c r="E30" s="8">
        <v>6.9247683717328572</v>
      </c>
      <c r="F30" s="8">
        <v>7.1307561645987754</v>
      </c>
      <c r="G30" s="8">
        <v>7.402650698245214</v>
      </c>
      <c r="H30" s="5"/>
      <c r="I30" s="5"/>
    </row>
    <row r="31" spans="1:9" ht="15" customHeight="1" x14ac:dyDescent="0.35">
      <c r="A31" s="5"/>
      <c r="B31" s="5"/>
      <c r="C31" s="5"/>
      <c r="D31" s="5"/>
      <c r="E31" s="5"/>
      <c r="F31" s="5"/>
      <c r="G31" s="5"/>
      <c r="H31" s="5"/>
      <c r="I31" s="5"/>
    </row>
    <row r="32" spans="1:9" ht="15" customHeight="1" x14ac:dyDescent="0.25"/>
    <row r="33" ht="15" customHeight="1" x14ac:dyDescent="0.25"/>
  </sheetData>
  <phoneticPr fontId="4" type="noConversion"/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1"/>
  <sheetViews>
    <sheetView workbookViewId="0">
      <selection activeCell="B30" sqref="B30"/>
    </sheetView>
  </sheetViews>
  <sheetFormatPr baseColWidth="10" defaultColWidth="11.44140625" defaultRowHeight="13.2" x14ac:dyDescent="0.25"/>
  <cols>
    <col min="1" max="16384" width="11.44140625" style="1"/>
  </cols>
  <sheetData>
    <row r="1" spans="1:17" s="5" customFormat="1" ht="15" customHeight="1" x14ac:dyDescent="0.35">
      <c r="A1" s="14" t="s">
        <v>80</v>
      </c>
      <c r="B1" s="5" t="s">
        <v>29</v>
      </c>
    </row>
    <row r="2" spans="1:17" s="5" customFormat="1" ht="15" customHeight="1" x14ac:dyDescent="0.35">
      <c r="A2" s="14" t="s">
        <v>4</v>
      </c>
      <c r="B2" s="5" t="s">
        <v>5</v>
      </c>
    </row>
    <row r="3" spans="1:17" s="5" customFormat="1" ht="15" customHeight="1" x14ac:dyDescent="0.35">
      <c r="A3" s="19" t="s">
        <v>0</v>
      </c>
    </row>
    <row r="4" spans="1:17" ht="15" customHeight="1" x14ac:dyDescent="0.25"/>
    <row r="5" spans="1:17" ht="15" customHeight="1" x14ac:dyDescent="0.35">
      <c r="A5" s="5"/>
      <c r="B5" s="5"/>
      <c r="C5" s="5" t="s">
        <v>2</v>
      </c>
      <c r="D5" s="5" t="s">
        <v>3</v>
      </c>
      <c r="E5" s="5"/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35">
      <c r="A6" s="5"/>
      <c r="B6" s="5" t="s">
        <v>30</v>
      </c>
      <c r="C6" s="5">
        <v>-1.8788570247647378</v>
      </c>
      <c r="D6" s="5">
        <v>-11.06985921535539</v>
      </c>
      <c r="E6" s="5"/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35">
      <c r="A7" s="5"/>
      <c r="B7" s="5" t="s">
        <v>31</v>
      </c>
      <c r="C7" s="5">
        <v>-1.9351179464881019</v>
      </c>
      <c r="D7" s="5">
        <v>-9.1498517803450383</v>
      </c>
      <c r="E7" s="5"/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35">
      <c r="A8" s="5"/>
      <c r="B8" s="5" t="s">
        <v>32</v>
      </c>
      <c r="C8" s="5">
        <v>-1.7816739876861081</v>
      </c>
      <c r="D8" s="5">
        <v>-9.0174266834310508</v>
      </c>
      <c r="E8" s="5"/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35">
      <c r="A9" s="5"/>
      <c r="B9" s="5" t="s">
        <v>33</v>
      </c>
      <c r="C9" s="5">
        <v>-1.0847647368984858</v>
      </c>
      <c r="D9" s="5">
        <v>-8.4558225326358087</v>
      </c>
      <c r="E9" s="5"/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35">
      <c r="A10" s="5"/>
      <c r="B10" s="5" t="s">
        <v>34</v>
      </c>
      <c r="C10" s="5">
        <v>-1.2329274888570247</v>
      </c>
      <c r="D10" s="5">
        <v>-8.3331693942055676</v>
      </c>
      <c r="E10" s="5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35">
      <c r="A11" s="5"/>
      <c r="B11" s="5" t="s">
        <v>35</v>
      </c>
      <c r="C11" s="5">
        <v>-1.2058054103623177</v>
      </c>
      <c r="D11" s="5">
        <v>-8.2231501341960147</v>
      </c>
      <c r="E11" s="5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35">
      <c r="A12" s="5"/>
      <c r="B12" s="5" t="s">
        <v>36</v>
      </c>
      <c r="C12" s="5">
        <v>-1.708194739807642</v>
      </c>
      <c r="D12" s="5">
        <v>-7.636043680349748</v>
      </c>
      <c r="E12" s="5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35">
      <c r="A13" s="5"/>
      <c r="B13" s="5" t="s">
        <v>37</v>
      </c>
      <c r="C13" s="5">
        <v>-0.75106135722605993</v>
      </c>
      <c r="D13" s="5">
        <v>-7.2333937313557968</v>
      </c>
      <c r="E13" s="5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35">
      <c r="A14" s="5"/>
      <c r="B14" s="5" t="s">
        <v>38</v>
      </c>
      <c r="C14" s="5">
        <v>-1.6674930390503551</v>
      </c>
      <c r="D14" s="5">
        <v>-6.6090059521740905</v>
      </c>
      <c r="E14" s="5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35">
      <c r="A15" s="5"/>
      <c r="B15" s="5" t="s">
        <v>39</v>
      </c>
      <c r="C15" s="5">
        <v>-1.6210143823355367</v>
      </c>
      <c r="D15" s="5">
        <v>-6.5798346637131484</v>
      </c>
      <c r="E15" s="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35">
      <c r="A16" s="5"/>
      <c r="B16" s="5" t="s">
        <v>40</v>
      </c>
      <c r="C16" s="5">
        <v>-1.1094274112342262</v>
      </c>
      <c r="D16" s="5">
        <v>-6.5127330057720672</v>
      </c>
      <c r="E16" s="5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customHeight="1" x14ac:dyDescent="0.35">
      <c r="A17" s="5"/>
      <c r="B17" s="5" t="s">
        <v>41</v>
      </c>
      <c r="C17" s="5">
        <v>-1.1789875766379077</v>
      </c>
      <c r="D17" s="5">
        <v>-6.328655929884146</v>
      </c>
      <c r="E17" s="5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customHeight="1" x14ac:dyDescent="0.35">
      <c r="A18" s="5"/>
      <c r="B18" s="5" t="s">
        <v>42</v>
      </c>
      <c r="C18" s="5">
        <v>-0.42136826900096569</v>
      </c>
      <c r="D18" s="5">
        <v>-6.2313140117729757</v>
      </c>
      <c r="E18" s="5"/>
      <c r="F18"/>
      <c r="G18"/>
      <c r="H18"/>
      <c r="I18"/>
      <c r="J18"/>
      <c r="K18"/>
      <c r="L18"/>
      <c r="M18"/>
      <c r="N18"/>
      <c r="O18"/>
      <c r="P18"/>
      <c r="Q18"/>
    </row>
    <row r="19" spans="1:17" ht="15" customHeight="1" x14ac:dyDescent="0.35">
      <c r="A19" s="5"/>
      <c r="B19" s="5" t="s">
        <v>43</v>
      </c>
      <c r="C19" s="5">
        <v>-0.98887328057300494</v>
      </c>
      <c r="D19" s="5">
        <v>-5.5885890340298854</v>
      </c>
      <c r="E19" s="5"/>
      <c r="F19"/>
      <c r="G19"/>
      <c r="H19"/>
      <c r="I19"/>
      <c r="J19"/>
      <c r="K19"/>
      <c r="L19"/>
      <c r="M19"/>
      <c r="N19"/>
      <c r="O19"/>
      <c r="P19"/>
      <c r="Q19"/>
    </row>
    <row r="20" spans="1:17" ht="15" customHeight="1" x14ac:dyDescent="0.35">
      <c r="A20" s="5"/>
      <c r="B20" s="5" t="s">
        <v>44</v>
      </c>
      <c r="C20" s="5">
        <v>-0.65554225363541607</v>
      </c>
      <c r="D20" s="5">
        <v>-5.0405542777330021</v>
      </c>
      <c r="E20" s="5"/>
      <c r="F20"/>
      <c r="G20"/>
      <c r="H20"/>
      <c r="I20"/>
      <c r="J20"/>
      <c r="K20"/>
      <c r="L20"/>
      <c r="M20"/>
      <c r="N20"/>
      <c r="O20"/>
      <c r="P20"/>
      <c r="Q20"/>
    </row>
    <row r="21" spans="1:17" ht="15" customHeight="1" x14ac:dyDescent="0.35">
      <c r="A21" s="5"/>
      <c r="B21" s="5" t="s">
        <v>45</v>
      </c>
      <c r="C21" s="5">
        <v>-0.18376618863366612</v>
      </c>
      <c r="D21" s="5">
        <v>-4.9044532805385579</v>
      </c>
      <c r="E21" s="5"/>
      <c r="F21"/>
      <c r="G21"/>
      <c r="H21"/>
      <c r="I21"/>
      <c r="J21"/>
      <c r="K21"/>
      <c r="L21"/>
      <c r="M21"/>
      <c r="N21"/>
      <c r="O21"/>
      <c r="P21"/>
      <c r="Q21"/>
    </row>
    <row r="22" spans="1:17" ht="15" customHeight="1" x14ac:dyDescent="0.35">
      <c r="A22" s="5"/>
      <c r="B22" s="5" t="s">
        <v>46</v>
      </c>
      <c r="C22" s="5">
        <v>-0.29048297975072523</v>
      </c>
      <c r="D22" s="5">
        <v>-4.8146278385562722</v>
      </c>
      <c r="E22" s="5"/>
      <c r="F22"/>
      <c r="G22"/>
      <c r="H22"/>
      <c r="I22"/>
      <c r="J22"/>
      <c r="K22"/>
      <c r="L22"/>
      <c r="M22"/>
      <c r="N22"/>
      <c r="O22"/>
      <c r="P22"/>
      <c r="Q22"/>
    </row>
    <row r="23" spans="1:17" ht="15" customHeight="1" x14ac:dyDescent="0.35">
      <c r="A23" s="5"/>
      <c r="B23" s="5" t="s">
        <v>47</v>
      </c>
      <c r="C23" s="5">
        <v>-0.39658708048862235</v>
      </c>
      <c r="D23" s="5">
        <v>-4.740674728859867</v>
      </c>
      <c r="E23" s="5"/>
      <c r="F23"/>
      <c r="G23"/>
      <c r="H23"/>
      <c r="I23"/>
      <c r="J23"/>
      <c r="K23"/>
      <c r="L23"/>
      <c r="M23"/>
      <c r="N23"/>
      <c r="O23"/>
      <c r="P23"/>
      <c r="Q23"/>
    </row>
    <row r="24" spans="1:17" ht="15" customHeight="1" x14ac:dyDescent="0.35">
      <c r="A24" s="5"/>
      <c r="B24" s="5" t="s">
        <v>48</v>
      </c>
      <c r="C24" s="5">
        <v>-0.7398692322164363</v>
      </c>
      <c r="D24" s="5">
        <v>-4.4651868309334155</v>
      </c>
      <c r="E24" s="5"/>
      <c r="F24"/>
      <c r="G24"/>
      <c r="H24"/>
      <c r="I24"/>
      <c r="J24"/>
      <c r="K24"/>
      <c r="L24"/>
      <c r="M24"/>
      <c r="N24"/>
      <c r="O24"/>
      <c r="P24"/>
      <c r="Q24"/>
    </row>
    <row r="25" spans="1:17" ht="15" customHeight="1" x14ac:dyDescent="0.35">
      <c r="A25" s="5"/>
      <c r="B25" s="5" t="s">
        <v>49</v>
      </c>
      <c r="C25" s="5">
        <v>-0.58933912070065486</v>
      </c>
      <c r="D25" s="5">
        <v>-3.670662628131069</v>
      </c>
      <c r="E25" s="5"/>
      <c r="F25"/>
      <c r="G25"/>
      <c r="H25"/>
      <c r="I25"/>
      <c r="J25"/>
      <c r="K25"/>
      <c r="L25"/>
      <c r="M25"/>
      <c r="N25"/>
      <c r="O25"/>
      <c r="P25"/>
      <c r="Q25"/>
    </row>
    <row r="26" spans="1:17" ht="15" x14ac:dyDescent="0.35">
      <c r="A26" s="5"/>
      <c r="B26" s="5"/>
      <c r="C26" s="5"/>
      <c r="D26" s="5"/>
      <c r="E26" s="5"/>
      <c r="F26"/>
      <c r="G26"/>
      <c r="H26"/>
      <c r="I26"/>
      <c r="J26"/>
      <c r="K26"/>
      <c r="L26"/>
      <c r="M26"/>
      <c r="N26"/>
      <c r="O26"/>
      <c r="P26"/>
      <c r="Q26"/>
    </row>
    <row r="27" spans="1:17" ht="15" x14ac:dyDescent="0.35">
      <c r="A27" s="5"/>
      <c r="B27" s="5"/>
      <c r="C27" s="5"/>
      <c r="D27" s="5"/>
      <c r="E27" s="5"/>
      <c r="F27"/>
      <c r="G27"/>
      <c r="H27"/>
      <c r="I27"/>
      <c r="J27"/>
      <c r="K27"/>
      <c r="L27"/>
      <c r="M27"/>
      <c r="N27"/>
      <c r="O27"/>
      <c r="P27"/>
      <c r="Q27"/>
    </row>
    <row r="28" spans="1:17" ht="15" x14ac:dyDescent="0.35">
      <c r="A28" s="5"/>
      <c r="B28" s="5"/>
      <c r="C28" s="5"/>
      <c r="D28" s="5"/>
      <c r="E28" s="5"/>
      <c r="F28"/>
      <c r="G28"/>
      <c r="H28"/>
      <c r="I28"/>
      <c r="J28"/>
      <c r="K28"/>
      <c r="L28"/>
      <c r="M28"/>
      <c r="N28"/>
      <c r="O28"/>
      <c r="P28"/>
      <c r="Q28"/>
    </row>
    <row r="29" spans="1:17" ht="15" x14ac:dyDescent="0.35">
      <c r="A29" s="5"/>
      <c r="B29" s="5"/>
      <c r="C29" s="5"/>
      <c r="D29" s="5"/>
      <c r="E29" s="5"/>
      <c r="F29"/>
      <c r="G29"/>
      <c r="H29"/>
      <c r="I29"/>
      <c r="J29"/>
      <c r="K29"/>
      <c r="L29"/>
      <c r="M29"/>
      <c r="N29"/>
      <c r="O29"/>
      <c r="P29"/>
      <c r="Q29"/>
    </row>
    <row r="30" spans="1:17" ht="14.4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4.4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4.4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ht="14.4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4.4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ht="14.4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ht="14.4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2:17" ht="14.4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2:17" ht="14.4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2:17" ht="14.4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2:17" ht="14.4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2:17" ht="14.4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2:17" ht="14.4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2:17" ht="14.4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2:17" ht="14.4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2:17" ht="14.4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2:17" ht="14.4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2:17" ht="14.4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2:17" ht="14.4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 ht="14.4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2:17" ht="14.4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2:17" ht="14.4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 ht="14.4" x14ac:dyDescent="0.3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ht="14.4" x14ac:dyDescent="0.3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ht="14.4" x14ac:dyDescent="0.3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ht="14.4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14.4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14.4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14.4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14.4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14.4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14.4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14.4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4.4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14.4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4.4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14.4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4.4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14.4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14.4" x14ac:dyDescent="0.3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14.4" x14ac:dyDescent="0.3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4.4" x14ac:dyDescent="0.3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14.4" x14ac:dyDescent="0.3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14.4" x14ac:dyDescent="0.3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14.4" x14ac:dyDescent="0.3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14.4" x14ac:dyDescent="0.3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14.4" x14ac:dyDescent="0.3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ht="14.4" x14ac:dyDescent="0.3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ht="14.4" x14ac:dyDescent="0.3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ht="14.4" x14ac:dyDescent="0.3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ht="14.4" x14ac:dyDescent="0.3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ht="14.4" x14ac:dyDescent="0.3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ht="14.4" x14ac:dyDescent="0.3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2:17" ht="14.4" x14ac:dyDescent="0.3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2:17" ht="14.4" x14ac:dyDescent="0.3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2:17" ht="14.4" x14ac:dyDescent="0.3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2:17" ht="14.4" x14ac:dyDescent="0.3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2:17" ht="14.4" x14ac:dyDescent="0.3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2:17" ht="14.4" x14ac:dyDescent="0.3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2:17" ht="14.4" x14ac:dyDescent="0.3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2:17" ht="14.4" x14ac:dyDescent="0.3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2:17" ht="14.4" x14ac:dyDescent="0.3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2:17" ht="14.4" x14ac:dyDescent="0.3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2:17" ht="14.4" x14ac:dyDescent="0.3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2:17" ht="14.4" x14ac:dyDescent="0.3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2:17" ht="14.4" x14ac:dyDescent="0.3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2:17" ht="14.4" x14ac:dyDescent="0.3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2:17" ht="14.4" x14ac:dyDescent="0.3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2:17" ht="14.4" x14ac:dyDescent="0.3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2:17" ht="14.4" x14ac:dyDescent="0.3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2:17" ht="14.4" x14ac:dyDescent="0.3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2:17" ht="14.4" x14ac:dyDescent="0.3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</sheetData>
  <sortState xmlns:xlrd2="http://schemas.microsoft.com/office/spreadsheetml/2017/richdata2" ref="C17:C38">
    <sortCondition ref="C17"/>
  </sortState>
  <phoneticPr fontId="4" type="noConversion"/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workbookViewId="0"/>
  </sheetViews>
  <sheetFormatPr baseColWidth="10" defaultColWidth="11.44140625" defaultRowHeight="13.2" x14ac:dyDescent="0.25"/>
  <cols>
    <col min="1" max="1" width="17.33203125" style="1" customWidth="1"/>
    <col min="2" max="16384" width="11.44140625" style="1"/>
  </cols>
  <sheetData>
    <row r="1" spans="1:2" s="5" customFormat="1" ht="15" customHeight="1" x14ac:dyDescent="0.35">
      <c r="A1" s="14" t="s">
        <v>80</v>
      </c>
      <c r="B1" s="5" t="s">
        <v>50</v>
      </c>
    </row>
    <row r="2" spans="1:2" s="5" customFormat="1" ht="15" customHeight="1" x14ac:dyDescent="0.35">
      <c r="A2" s="14" t="s">
        <v>4</v>
      </c>
      <c r="B2" s="5" t="s">
        <v>5</v>
      </c>
    </row>
    <row r="3" spans="1:2" s="5" customFormat="1" ht="15" customHeight="1" x14ac:dyDescent="0.35">
      <c r="A3" s="19" t="s">
        <v>0</v>
      </c>
      <c r="B3" s="5" t="s">
        <v>51</v>
      </c>
    </row>
    <row r="5" spans="1:2" ht="15" customHeight="1" x14ac:dyDescent="0.25"/>
    <row r="6" spans="1:2" ht="15" customHeight="1" x14ac:dyDescent="0.25"/>
    <row r="7" spans="1:2" ht="15" customHeight="1" x14ac:dyDescent="0.25">
      <c r="A7" s="1" t="s">
        <v>30</v>
      </c>
      <c r="B7" s="2">
        <v>-4.8190901476999271</v>
      </c>
    </row>
    <row r="8" spans="1:2" ht="15" customHeight="1" x14ac:dyDescent="0.25">
      <c r="A8" s="1" t="s">
        <v>31</v>
      </c>
      <c r="B8" s="2">
        <v>-3.9557492616325129</v>
      </c>
    </row>
    <row r="9" spans="1:2" ht="15" customHeight="1" x14ac:dyDescent="0.25">
      <c r="A9" s="1" t="s">
        <v>32</v>
      </c>
      <c r="B9" s="2">
        <v>-3.8256208411019359</v>
      </c>
    </row>
    <row r="10" spans="1:2" ht="15" customHeight="1" x14ac:dyDescent="0.25">
      <c r="A10" s="1" t="s">
        <v>33</v>
      </c>
      <c r="B10" s="2">
        <v>-3.752338812497173</v>
      </c>
    </row>
    <row r="11" spans="1:2" ht="15" customHeight="1" x14ac:dyDescent="0.25">
      <c r="A11" s="1" t="s">
        <v>34</v>
      </c>
      <c r="B11" s="2">
        <v>-3.626700028660808</v>
      </c>
    </row>
    <row r="12" spans="1:2" ht="15" customHeight="1" x14ac:dyDescent="0.25">
      <c r="A12" s="1" t="s">
        <v>35</v>
      </c>
      <c r="B12" s="2">
        <v>-3.549006969509469</v>
      </c>
    </row>
    <row r="13" spans="1:2" ht="15" customHeight="1" x14ac:dyDescent="0.25">
      <c r="A13" s="1" t="s">
        <v>36</v>
      </c>
      <c r="B13" s="2">
        <v>-3.504901652788714</v>
      </c>
    </row>
    <row r="14" spans="1:2" ht="15" customHeight="1" x14ac:dyDescent="0.25">
      <c r="A14" s="1" t="s">
        <v>37</v>
      </c>
      <c r="B14" s="2">
        <v>-3.3023931861407894</v>
      </c>
    </row>
    <row r="15" spans="1:2" ht="15" customHeight="1" x14ac:dyDescent="0.25">
      <c r="A15" s="1" t="s">
        <v>38</v>
      </c>
      <c r="B15" s="2">
        <v>-3.2579329796480838</v>
      </c>
    </row>
    <row r="16" spans="1:2" ht="15" customHeight="1" x14ac:dyDescent="0.25">
      <c r="A16" s="1" t="s">
        <v>39</v>
      </c>
      <c r="B16" s="2">
        <v>-3.0867005091159929</v>
      </c>
    </row>
    <row r="17" spans="1:8" ht="15" customHeight="1" x14ac:dyDescent="0.25">
      <c r="A17" s="1" t="s">
        <v>40</v>
      </c>
      <c r="B17" s="2">
        <v>-3.0129737854124059</v>
      </c>
    </row>
    <row r="18" spans="1:8" ht="15" customHeight="1" x14ac:dyDescent="0.25">
      <c r="A18" s="1" t="s">
        <v>41</v>
      </c>
      <c r="B18" s="2">
        <v>-2.8866421802388631</v>
      </c>
    </row>
    <row r="19" spans="1:8" ht="15" customHeight="1" x14ac:dyDescent="0.25">
      <c r="A19" s="1" t="s">
        <v>42</v>
      </c>
      <c r="B19" s="2">
        <v>-2.6635876301388168</v>
      </c>
    </row>
    <row r="20" spans="1:8" ht="15" customHeight="1" x14ac:dyDescent="0.25">
      <c r="A20" s="1" t="s">
        <v>43</v>
      </c>
      <c r="B20" s="2">
        <v>-2.6173454148841855</v>
      </c>
    </row>
    <row r="21" spans="1:8" x14ac:dyDescent="0.25">
      <c r="A21" s="1" t="s">
        <v>44</v>
      </c>
      <c r="B21" s="2">
        <v>-2.257931956567071</v>
      </c>
    </row>
    <row r="22" spans="1:8" x14ac:dyDescent="0.25">
      <c r="A22" s="1" t="s">
        <v>45</v>
      </c>
      <c r="B22" s="2">
        <v>-2.0420654345885914</v>
      </c>
    </row>
    <row r="23" spans="1:8" x14ac:dyDescent="0.25">
      <c r="A23" s="1" t="s">
        <v>46</v>
      </c>
      <c r="B23" s="2">
        <v>-2.0079821621851042</v>
      </c>
      <c r="H23" s="6"/>
    </row>
    <row r="24" spans="1:8" x14ac:dyDescent="0.25">
      <c r="A24" s="1" t="s">
        <v>47</v>
      </c>
      <c r="B24" s="2">
        <v>-1.8701338889506398</v>
      </c>
      <c r="E24" s="2"/>
      <c r="H24" s="6"/>
    </row>
    <row r="25" spans="1:8" x14ac:dyDescent="0.25">
      <c r="A25" s="1" t="s">
        <v>48</v>
      </c>
      <c r="B25" s="2">
        <v>-1.8485400845582243</v>
      </c>
      <c r="E25" s="2"/>
      <c r="H25" s="6"/>
    </row>
    <row r="26" spans="1:8" x14ac:dyDescent="0.25">
      <c r="A26" s="1" t="s">
        <v>49</v>
      </c>
      <c r="B26" s="2">
        <v>-1.6711420552809733</v>
      </c>
      <c r="E26" s="2"/>
      <c r="H26" s="6"/>
    </row>
    <row r="27" spans="1:8" x14ac:dyDescent="0.25">
      <c r="E27" s="2"/>
    </row>
    <row r="28" spans="1:8" x14ac:dyDescent="0.25">
      <c r="E28" s="2"/>
    </row>
    <row r="29" spans="1:8" x14ac:dyDescent="0.25">
      <c r="E29" s="2"/>
    </row>
    <row r="30" spans="1:8" x14ac:dyDescent="0.25">
      <c r="E30" s="2"/>
    </row>
  </sheetData>
  <phoneticPr fontId="4" type="noConversion"/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4"/>
  <sheetViews>
    <sheetView zoomScaleNormal="100" workbookViewId="0">
      <selection activeCell="G38" sqref="G38"/>
    </sheetView>
  </sheetViews>
  <sheetFormatPr baseColWidth="10" defaultColWidth="11.44140625" defaultRowHeight="13.2" x14ac:dyDescent="0.25"/>
  <cols>
    <col min="1" max="16384" width="11.44140625" style="1"/>
  </cols>
  <sheetData>
    <row r="1" spans="1:2" s="5" customFormat="1" ht="15" customHeight="1" x14ac:dyDescent="0.35">
      <c r="A1" s="14" t="s">
        <v>80</v>
      </c>
      <c r="B1" s="5" t="s">
        <v>55</v>
      </c>
    </row>
    <row r="2" spans="1:2" s="5" customFormat="1" ht="15" customHeight="1" x14ac:dyDescent="0.35">
      <c r="A2" s="14" t="s">
        <v>4</v>
      </c>
      <c r="B2" s="5" t="s">
        <v>5</v>
      </c>
    </row>
    <row r="3" spans="1:2" s="5" customFormat="1" ht="15" customHeight="1" x14ac:dyDescent="0.35">
      <c r="A3" s="19" t="s">
        <v>0</v>
      </c>
    </row>
    <row r="4" spans="1:2" s="5" customFormat="1" ht="15" customHeight="1" x14ac:dyDescent="0.35">
      <c r="A4" s="19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0" ht="15" customHeight="1" x14ac:dyDescent="0.25"/>
    <row r="18" spans="1:20" ht="15" customHeight="1" x14ac:dyDescent="0.25"/>
    <row r="19" spans="1:20" ht="15" customHeight="1" x14ac:dyDescent="0.25"/>
    <row r="20" spans="1:20" ht="15" customHeight="1" x14ac:dyDescent="0.25"/>
    <row r="21" spans="1:20" ht="15" customHeight="1" x14ac:dyDescent="0.25"/>
    <row r="22" spans="1:20" ht="15" customHeight="1" x14ac:dyDescent="0.25"/>
    <row r="23" spans="1:20" ht="15" customHeight="1" x14ac:dyDescent="0.25"/>
    <row r="24" spans="1:20" ht="15" customHeight="1" x14ac:dyDescent="0.25"/>
    <row r="25" spans="1:20" ht="15" customHeight="1" x14ac:dyDescent="0.25"/>
    <row r="26" spans="1:20" ht="15" customHeight="1" x14ac:dyDescent="0.25"/>
    <row r="27" spans="1:20" ht="15" customHeight="1" x14ac:dyDescent="0.25"/>
    <row r="28" spans="1:20" ht="15" customHeight="1" x14ac:dyDescent="0.25"/>
    <row r="29" spans="1:20" ht="15" customHeight="1" x14ac:dyDescent="0.25"/>
    <row r="30" spans="1:20" ht="15" customHeight="1" x14ac:dyDescent="0.25"/>
    <row r="31" spans="1:20" s="5" customFormat="1" ht="15" x14ac:dyDescent="0.35">
      <c r="B31" s="5" t="s">
        <v>56</v>
      </c>
      <c r="C31" s="5" t="s">
        <v>57</v>
      </c>
      <c r="D31" s="5" t="s">
        <v>58</v>
      </c>
      <c r="E31" s="5" t="s">
        <v>59</v>
      </c>
      <c r="F31" s="5" t="s">
        <v>60</v>
      </c>
      <c r="G31" s="5" t="s">
        <v>61</v>
      </c>
      <c r="H31" s="5" t="s">
        <v>62</v>
      </c>
      <c r="I31" s="5" t="s">
        <v>63</v>
      </c>
      <c r="J31" s="5" t="s">
        <v>64</v>
      </c>
      <c r="K31" s="5" t="s">
        <v>65</v>
      </c>
      <c r="L31" s="5" t="s">
        <v>66</v>
      </c>
      <c r="M31" s="5" t="s">
        <v>67</v>
      </c>
      <c r="N31" s="5" t="s">
        <v>68</v>
      </c>
      <c r="O31" s="5" t="s">
        <v>69</v>
      </c>
      <c r="P31" s="5" t="s">
        <v>70</v>
      </c>
      <c r="Q31" s="5" t="s">
        <v>71</v>
      </c>
      <c r="R31" s="5" t="s">
        <v>72</v>
      </c>
      <c r="S31" s="5" t="s">
        <v>73</v>
      </c>
      <c r="T31" s="5" t="s">
        <v>74</v>
      </c>
    </row>
    <row r="32" spans="1:20" s="5" customFormat="1" ht="15" x14ac:dyDescent="0.35">
      <c r="A32" s="5" t="s">
        <v>52</v>
      </c>
      <c r="B32" s="8">
        <v>1.7185177091080837</v>
      </c>
      <c r="C32" s="8">
        <v>2.7960568043479546</v>
      </c>
      <c r="D32" s="8">
        <v>4.5077307955109109</v>
      </c>
      <c r="E32" s="8">
        <v>3.79734141888542</v>
      </c>
      <c r="F32" s="8">
        <v>37.805614242584547</v>
      </c>
      <c r="G32" s="8">
        <v>6.7200614113441599</v>
      </c>
      <c r="H32" s="8">
        <v>0.64563463285514933</v>
      </c>
      <c r="I32" s="8">
        <v>6.7921695725551219</v>
      </c>
      <c r="J32" s="8">
        <v>2.4883300291634018</v>
      </c>
      <c r="K32" s="8">
        <v>2.2500712863423615</v>
      </c>
      <c r="L32" s="8">
        <v>2.6099076762404843</v>
      </c>
      <c r="M32" s="8">
        <v>8.172750789189493</v>
      </c>
      <c r="N32" s="8">
        <v>4.6037776521282625</v>
      </c>
      <c r="O32" s="8">
        <v>1.4388186792151247</v>
      </c>
      <c r="P32" s="8">
        <v>2.6104918262240848</v>
      </c>
      <c r="Q32" s="8">
        <v>1.1852918593717332</v>
      </c>
      <c r="R32" s="8">
        <v>5.050285864103004</v>
      </c>
      <c r="S32" s="8">
        <v>4.8071534777913341</v>
      </c>
      <c r="T32" s="8"/>
    </row>
    <row r="33" spans="1:20" s="5" customFormat="1" ht="15" x14ac:dyDescent="0.35">
      <c r="A33" s="5" t="s">
        <v>53</v>
      </c>
      <c r="B33" s="8">
        <v>0.99215458227486508</v>
      </c>
      <c r="C33" s="8">
        <v>1.7068119446229812</v>
      </c>
      <c r="D33" s="8">
        <v>2.8321039798406433</v>
      </c>
      <c r="E33" s="8">
        <v>3.0795049939297483</v>
      </c>
      <c r="F33" s="8">
        <v>30.707821952886682</v>
      </c>
      <c r="G33" s="8">
        <v>5.665228170048664</v>
      </c>
      <c r="H33" s="8">
        <v>0.55269896652689787</v>
      </c>
      <c r="I33" s="8">
        <v>6.9193217641477673</v>
      </c>
      <c r="J33" s="8">
        <v>2.6288270641406259</v>
      </c>
      <c r="K33" s="8">
        <v>2.4309062528693417</v>
      </c>
      <c r="L33" s="8">
        <v>2.9121904936797964</v>
      </c>
      <c r="M33" s="8">
        <v>10.240361562554199</v>
      </c>
      <c r="N33" s="8">
        <v>5.8674848753813045</v>
      </c>
      <c r="O33" s="8">
        <v>1.9445209602219977</v>
      </c>
      <c r="P33" s="8">
        <v>3.5434456584947815</v>
      </c>
      <c r="Q33" s="8">
        <v>1.636672481865761</v>
      </c>
      <c r="R33" s="8">
        <v>7.0743937399891861</v>
      </c>
      <c r="S33" s="8">
        <v>9.2652955039329097</v>
      </c>
      <c r="T33" s="8"/>
    </row>
    <row r="34" spans="1:20" s="5" customFormat="1" ht="15" x14ac:dyDescent="0.35">
      <c r="A34" s="5" t="s">
        <v>54</v>
      </c>
      <c r="B34" s="8">
        <v>10.551203593465175</v>
      </c>
      <c r="C34" s="8">
        <v>11.156201653345217</v>
      </c>
      <c r="D34" s="8">
        <v>11.482273704157844</v>
      </c>
      <c r="E34" s="8">
        <v>14.821014729664771</v>
      </c>
      <c r="F34" s="8">
        <v>14.844630355199229</v>
      </c>
      <c r="G34" s="8">
        <v>15.407097702280673</v>
      </c>
      <c r="H34" s="8">
        <v>15.645105872563244</v>
      </c>
      <c r="I34" s="8">
        <v>18.617942269949321</v>
      </c>
      <c r="J34" s="8">
        <v>19.307707418569141</v>
      </c>
      <c r="K34" s="8">
        <v>19.744612081524597</v>
      </c>
      <c r="L34" s="8">
        <v>20.392539284889569</v>
      </c>
      <c r="M34" s="8">
        <v>22.899379107754182</v>
      </c>
      <c r="N34" s="8">
        <v>23.292403820296016</v>
      </c>
      <c r="O34" s="8">
        <v>24.699219743642232</v>
      </c>
      <c r="P34" s="8">
        <v>24.80733501379969</v>
      </c>
      <c r="Q34" s="8">
        <v>25.235571897040199</v>
      </c>
      <c r="R34" s="8">
        <v>25.600587904156313</v>
      </c>
      <c r="S34" s="8">
        <v>35.224753249142545</v>
      </c>
      <c r="T34" s="8">
        <v>15.8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F9CF-CA27-4D08-A193-3FFC0CF76AD8}">
  <dimension ref="A1:M43"/>
  <sheetViews>
    <sheetView zoomScaleNormal="100" workbookViewId="0">
      <selection activeCell="B13" sqref="B13"/>
    </sheetView>
  </sheetViews>
  <sheetFormatPr baseColWidth="10" defaultColWidth="11.44140625" defaultRowHeight="13.2" x14ac:dyDescent="0.25"/>
  <cols>
    <col min="1" max="16384" width="11.44140625" style="1"/>
  </cols>
  <sheetData>
    <row r="1" spans="1:13" s="13" customFormat="1" ht="15" customHeight="1" x14ac:dyDescent="0.3">
      <c r="A1" s="14" t="s">
        <v>80</v>
      </c>
      <c r="B1" s="22" t="s">
        <v>6</v>
      </c>
    </row>
    <row r="2" spans="1:13" s="13" customFormat="1" ht="15" customHeight="1" x14ac:dyDescent="0.3">
      <c r="A2" s="14" t="s">
        <v>4</v>
      </c>
      <c r="B2" s="13" t="s">
        <v>1</v>
      </c>
    </row>
    <row r="3" spans="1:13" s="13" customFormat="1" ht="15" customHeight="1" x14ac:dyDescent="0.3">
      <c r="A3" s="19" t="s">
        <v>0</v>
      </c>
      <c r="B3" s="20"/>
      <c r="C3" s="20"/>
      <c r="D3" s="20"/>
      <c r="E3" s="20"/>
      <c r="F3" s="21"/>
      <c r="G3" s="20"/>
    </row>
    <row r="4" spans="1:13" s="15" customFormat="1" ht="15" customHeight="1" x14ac:dyDescent="0.3">
      <c r="A4" s="16"/>
      <c r="B4" s="17"/>
      <c r="C4" s="17"/>
      <c r="D4" s="17"/>
      <c r="E4" s="17"/>
      <c r="F4" s="18"/>
      <c r="G4" s="17"/>
    </row>
    <row r="5" spans="1:13" ht="15" x14ac:dyDescent="0.35">
      <c r="A5" s="5"/>
      <c r="B5" s="5" t="s">
        <v>7</v>
      </c>
      <c r="C5" s="5" t="s">
        <v>8</v>
      </c>
      <c r="D5" s="5"/>
    </row>
    <row r="6" spans="1:13" ht="15" x14ac:dyDescent="0.35">
      <c r="A6" s="5">
        <v>1987</v>
      </c>
      <c r="B6" s="5">
        <v>1.2769988576273901</v>
      </c>
      <c r="C6" s="5">
        <v>1.68817339012779</v>
      </c>
      <c r="D6" s="5"/>
    </row>
    <row r="7" spans="1:13" ht="15" customHeight="1" x14ac:dyDescent="0.35">
      <c r="A7" s="5">
        <v>1988</v>
      </c>
      <c r="B7" s="5">
        <v>-1.19534131584206</v>
      </c>
      <c r="C7" s="5">
        <v>0.29472233344627302</v>
      </c>
      <c r="D7" s="5"/>
    </row>
    <row r="8" spans="1:13" ht="15" customHeight="1" x14ac:dyDescent="0.35">
      <c r="A8" s="5">
        <v>1989</v>
      </c>
      <c r="B8" s="5">
        <v>-1.48042116165175</v>
      </c>
      <c r="C8" s="5">
        <v>-1.5723517906806701</v>
      </c>
      <c r="D8" s="5"/>
    </row>
    <row r="9" spans="1:13" ht="15" customHeight="1" x14ac:dyDescent="0.35">
      <c r="A9" s="5">
        <v>1990</v>
      </c>
      <c r="B9" s="5">
        <v>0.98122076944671099</v>
      </c>
      <c r="C9" s="5">
        <v>-6.7081244357081099E-2</v>
      </c>
      <c r="D9" s="5"/>
    </row>
    <row r="10" spans="1:13" ht="15" customHeight="1" x14ac:dyDescent="0.35">
      <c r="A10" s="5">
        <v>1991</v>
      </c>
      <c r="B10" s="5">
        <v>1.49508981185868</v>
      </c>
      <c r="C10" s="5">
        <v>2.05261997357879</v>
      </c>
      <c r="D10" s="5"/>
    </row>
    <row r="11" spans="1:13" ht="15" customHeight="1" x14ac:dyDescent="0.35">
      <c r="A11" s="5">
        <v>1992</v>
      </c>
      <c r="B11" s="5">
        <v>2.5885926794709802</v>
      </c>
      <c r="C11" s="5">
        <v>2.7872639038138698</v>
      </c>
      <c r="D11" s="5"/>
    </row>
    <row r="12" spans="1:13" ht="15" customHeight="1" x14ac:dyDescent="0.35">
      <c r="A12" s="5">
        <v>1993</v>
      </c>
      <c r="B12" s="5">
        <v>2.7400694053395198</v>
      </c>
      <c r="C12" s="5">
        <v>2.7304706611132001</v>
      </c>
      <c r="D12" s="5"/>
      <c r="M12" s="5"/>
    </row>
    <row r="13" spans="1:13" ht="15" customHeight="1" x14ac:dyDescent="0.35">
      <c r="A13" s="5">
        <v>1994</v>
      </c>
      <c r="B13" s="5">
        <v>3.62079738132035</v>
      </c>
      <c r="C13" s="5">
        <v>5.2920735693293199</v>
      </c>
      <c r="D13" s="5"/>
    </row>
    <row r="14" spans="1:13" ht="15" customHeight="1" x14ac:dyDescent="0.35">
      <c r="A14" s="5">
        <v>1995</v>
      </c>
      <c r="B14" s="5">
        <v>3.3576726077441501</v>
      </c>
      <c r="C14" s="5">
        <v>3.9324741257442399</v>
      </c>
      <c r="D14" s="5"/>
    </row>
    <row r="15" spans="1:13" ht="15" customHeight="1" x14ac:dyDescent="0.35">
      <c r="A15" s="5">
        <v>1996</v>
      </c>
      <c r="B15" s="5">
        <v>4.0837991638927598</v>
      </c>
      <c r="C15" s="5">
        <v>4.7485488109184999</v>
      </c>
      <c r="D15" s="5"/>
    </row>
    <row r="16" spans="1:13" ht="15" customHeight="1" x14ac:dyDescent="0.35">
      <c r="A16" s="5">
        <v>1997</v>
      </c>
      <c r="B16" s="5">
        <v>5.1884777377587197</v>
      </c>
      <c r="C16" s="5">
        <v>6.3992328945435304</v>
      </c>
      <c r="D16" s="5"/>
    </row>
    <row r="17" spans="1:4" ht="15" customHeight="1" x14ac:dyDescent="0.35">
      <c r="A17" s="5">
        <v>1998</v>
      </c>
      <c r="B17" s="5">
        <v>3.81167386274885</v>
      </c>
      <c r="C17" s="5">
        <v>5.16437082985665</v>
      </c>
      <c r="D17" s="5"/>
    </row>
    <row r="18" spans="1:4" ht="15" customHeight="1" x14ac:dyDescent="0.35">
      <c r="A18" s="5">
        <v>1999</v>
      </c>
      <c r="B18" s="5">
        <v>2.3657854258850999</v>
      </c>
      <c r="C18" s="5">
        <v>3.4617024460626702</v>
      </c>
      <c r="D18" s="5"/>
    </row>
    <row r="19" spans="1:4" ht="15" customHeight="1" x14ac:dyDescent="0.35">
      <c r="A19" s="5">
        <v>2000</v>
      </c>
      <c r="B19" s="5">
        <v>3.0803330491547598</v>
      </c>
      <c r="C19" s="5">
        <v>5.3386678165279804</v>
      </c>
      <c r="D19" s="5"/>
    </row>
    <row r="20" spans="1:4" ht="15" customHeight="1" x14ac:dyDescent="0.35">
      <c r="A20" s="5">
        <v>2001</v>
      </c>
      <c r="B20" s="5">
        <v>1.8637627926523399</v>
      </c>
      <c r="C20" s="5">
        <v>3.1013023889653102</v>
      </c>
      <c r="D20" s="5"/>
    </row>
    <row r="21" spans="1:4" ht="15" customHeight="1" x14ac:dyDescent="0.35">
      <c r="A21" s="5">
        <v>2002</v>
      </c>
      <c r="B21" s="5">
        <v>1.50409899066414</v>
      </c>
      <c r="C21" s="5">
        <v>1.76239183723727</v>
      </c>
      <c r="D21" s="5"/>
    </row>
    <row r="22" spans="1:4" ht="15" customHeight="1" x14ac:dyDescent="0.35">
      <c r="A22" s="5">
        <v>2003</v>
      </c>
      <c r="B22" s="5">
        <v>1.18943533697633</v>
      </c>
      <c r="C22" s="5">
        <v>1.9322562085305599</v>
      </c>
      <c r="D22" s="5"/>
    </row>
    <row r="23" spans="1:4" ht="15" customHeight="1" x14ac:dyDescent="0.35">
      <c r="A23" s="5">
        <v>2004</v>
      </c>
      <c r="B23" s="5">
        <v>5.0184251332704202</v>
      </c>
      <c r="C23" s="5">
        <v>6.30571813407236</v>
      </c>
      <c r="D23" s="5"/>
    </row>
    <row r="24" spans="1:4" ht="15" customHeight="1" x14ac:dyDescent="0.35">
      <c r="A24" s="5">
        <v>2005</v>
      </c>
      <c r="B24" s="5">
        <v>4.6981509169506701</v>
      </c>
      <c r="C24" s="5">
        <v>5.2947496875153099</v>
      </c>
      <c r="D24" s="5"/>
    </row>
    <row r="25" spans="1:4" ht="15" customHeight="1" x14ac:dyDescent="0.35">
      <c r="A25" s="5">
        <v>2006</v>
      </c>
      <c r="B25" s="5">
        <v>5.0539697567291304</v>
      </c>
      <c r="C25" s="5">
        <v>7.2395986633654701</v>
      </c>
      <c r="D25" s="5"/>
    </row>
    <row r="26" spans="1:4" ht="15" customHeight="1" x14ac:dyDescent="0.35">
      <c r="A26" s="5">
        <v>2007</v>
      </c>
      <c r="B26" s="5">
        <v>5.7380724347491903</v>
      </c>
      <c r="C26" s="5">
        <v>6.3770037557491603</v>
      </c>
      <c r="D26" s="5"/>
    </row>
    <row r="27" spans="1:4" ht="15" customHeight="1" x14ac:dyDescent="0.35">
      <c r="A27" s="5">
        <v>2008</v>
      </c>
      <c r="B27" s="5">
        <v>1.7916163287340301</v>
      </c>
      <c r="C27" s="5">
        <v>2.5151511414697798</v>
      </c>
      <c r="D27" s="5"/>
    </row>
    <row r="28" spans="1:4" ht="15" customHeight="1" x14ac:dyDescent="0.35">
      <c r="A28" s="5">
        <v>2009</v>
      </c>
      <c r="B28" s="5">
        <v>-1.75999966905635</v>
      </c>
      <c r="C28" s="5">
        <v>-1.20113701345206</v>
      </c>
      <c r="D28" s="5"/>
    </row>
    <row r="29" spans="1:4" ht="15" customHeight="1" x14ac:dyDescent="0.35">
      <c r="A29" s="5">
        <v>2010</v>
      </c>
      <c r="B29" s="5">
        <v>1.9225740435449801</v>
      </c>
      <c r="C29" s="5">
        <v>2.0170546338311</v>
      </c>
      <c r="D29" s="5"/>
    </row>
    <row r="30" spans="1:4" ht="15" x14ac:dyDescent="0.35">
      <c r="A30" s="5">
        <v>2011</v>
      </c>
      <c r="B30" s="5">
        <v>1.91547659477071</v>
      </c>
      <c r="C30" s="5">
        <v>1.6234547160423001</v>
      </c>
      <c r="D30" s="5"/>
    </row>
    <row r="31" spans="1:4" ht="15" x14ac:dyDescent="0.35">
      <c r="A31" s="5">
        <v>2012</v>
      </c>
      <c r="B31" s="5">
        <v>3.7119269662579701</v>
      </c>
      <c r="C31" s="5">
        <v>3.4791493144324201</v>
      </c>
      <c r="D31" s="5"/>
    </row>
    <row r="32" spans="1:4" ht="15" x14ac:dyDescent="0.35">
      <c r="A32" s="5">
        <v>2013</v>
      </c>
      <c r="B32" s="5">
        <v>2.3036924668079699</v>
      </c>
      <c r="C32" s="5">
        <v>3.5193137543333401</v>
      </c>
      <c r="D32" s="5"/>
    </row>
    <row r="33" spans="1:4" ht="15" x14ac:dyDescent="0.35">
      <c r="A33" s="5">
        <v>2014</v>
      </c>
      <c r="B33" s="5">
        <v>2.2289314058567098</v>
      </c>
      <c r="C33" s="5">
        <v>1.91382637089809</v>
      </c>
      <c r="D33" s="5"/>
    </row>
    <row r="34" spans="1:4" ht="15" x14ac:dyDescent="0.35">
      <c r="A34" s="5">
        <v>2015</v>
      </c>
      <c r="B34" s="5">
        <v>1.40889340368644</v>
      </c>
      <c r="C34" s="5">
        <v>1.9627037466714401</v>
      </c>
      <c r="D34" s="5"/>
    </row>
    <row r="35" spans="1:4" ht="15" x14ac:dyDescent="0.35">
      <c r="A35" s="5">
        <v>2016</v>
      </c>
      <c r="B35" s="5">
        <v>0.89653243250116199</v>
      </c>
      <c r="C35" s="5">
        <v>0.71822464606132697</v>
      </c>
      <c r="D35" s="5"/>
    </row>
    <row r="36" spans="1:4" ht="15" x14ac:dyDescent="0.35">
      <c r="A36" s="5">
        <v>2017</v>
      </c>
      <c r="B36" s="5">
        <v>1.9858500059722399</v>
      </c>
      <c r="C36" s="5">
        <v>2.0086942158083101</v>
      </c>
      <c r="D36" s="5"/>
    </row>
    <row r="37" spans="1:4" ht="15" x14ac:dyDescent="0.35">
      <c r="A37" s="5">
        <v>2018</v>
      </c>
      <c r="B37" s="5">
        <v>2.19674896625579</v>
      </c>
      <c r="C37" s="5">
        <v>2.63154984581164</v>
      </c>
      <c r="D37" s="5"/>
    </row>
    <row r="38" spans="1:4" ht="15" x14ac:dyDescent="0.35">
      <c r="A38" s="5">
        <v>2019</v>
      </c>
      <c r="B38" s="5">
        <v>2.3220971420100098</v>
      </c>
      <c r="C38" s="5">
        <v>2.7987399359192802</v>
      </c>
      <c r="D38" s="5">
        <v>2.3220971420100098</v>
      </c>
    </row>
    <row r="39" spans="1:4" ht="15" x14ac:dyDescent="0.35">
      <c r="A39" s="5">
        <v>2020</v>
      </c>
      <c r="B39" s="5"/>
      <c r="C39" s="5">
        <v>-13.0574143969804</v>
      </c>
      <c r="D39" s="5">
        <v>-8.3345764753950302</v>
      </c>
    </row>
    <row r="40" spans="1:4" ht="15" x14ac:dyDescent="0.35">
      <c r="A40" s="5">
        <v>2021</v>
      </c>
      <c r="B40" s="5"/>
      <c r="C40" s="5">
        <v>0.52869207032390997</v>
      </c>
      <c r="D40" s="5">
        <v>0.17024472678170899</v>
      </c>
    </row>
    <row r="41" spans="1:4" ht="15" x14ac:dyDescent="0.35">
      <c r="A41" s="5">
        <v>2022</v>
      </c>
      <c r="B41" s="5"/>
      <c r="C41" s="5">
        <v>2.4486540861540398</v>
      </c>
      <c r="D41" s="5">
        <v>2.4817763995945898</v>
      </c>
    </row>
    <row r="42" spans="1:4" ht="15" x14ac:dyDescent="0.35">
      <c r="A42" s="5">
        <v>2023</v>
      </c>
      <c r="B42" s="5"/>
      <c r="C42" s="5">
        <v>2.9193634860194</v>
      </c>
      <c r="D42" s="5">
        <v>2.6000729313252</v>
      </c>
    </row>
    <row r="43" spans="1:4" ht="15" x14ac:dyDescent="0.35">
      <c r="A43" s="5">
        <v>2024</v>
      </c>
      <c r="B43" s="5"/>
      <c r="C43" s="5">
        <v>3.3700674472872199</v>
      </c>
      <c r="D43" s="5">
        <v>2.6544979990595201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4B1-666E-44BD-82DA-08CBB2B6F6D7}">
  <dimension ref="A1:D32"/>
  <sheetViews>
    <sheetView zoomScaleNormal="100" workbookViewId="0">
      <selection activeCell="B11" sqref="B11"/>
    </sheetView>
  </sheetViews>
  <sheetFormatPr baseColWidth="10" defaultColWidth="11.44140625" defaultRowHeight="13.2" x14ac:dyDescent="0.25"/>
  <cols>
    <col min="1" max="16384" width="11.44140625" style="1"/>
  </cols>
  <sheetData>
    <row r="1" spans="1:4" s="15" customFormat="1" ht="15" customHeight="1" x14ac:dyDescent="0.3">
      <c r="A1" s="14" t="s">
        <v>80</v>
      </c>
      <c r="B1" s="13" t="s">
        <v>9</v>
      </c>
      <c r="C1" s="13"/>
      <c r="D1" s="13"/>
    </row>
    <row r="2" spans="1:4" s="15" customFormat="1" ht="15" customHeight="1" x14ac:dyDescent="0.3">
      <c r="A2" s="14" t="s">
        <v>4</v>
      </c>
      <c r="B2" s="13" t="s">
        <v>1</v>
      </c>
      <c r="C2" s="13"/>
      <c r="D2" s="13"/>
    </row>
    <row r="3" spans="1:4" s="15" customFormat="1" ht="15" customHeight="1" x14ac:dyDescent="0.3">
      <c r="A3" s="19" t="s">
        <v>0</v>
      </c>
      <c r="B3" s="13"/>
      <c r="C3" s="13"/>
      <c r="D3" s="13"/>
    </row>
    <row r="4" spans="1:4" ht="15" x14ac:dyDescent="0.35">
      <c r="A4" s="10"/>
      <c r="B4" s="5"/>
      <c r="C4" s="5"/>
      <c r="D4" s="5"/>
    </row>
    <row r="5" spans="1:4" ht="15" customHeight="1" x14ac:dyDescent="0.35">
      <c r="A5" s="5"/>
      <c r="B5" s="5" t="s">
        <v>7</v>
      </c>
      <c r="C5" s="5" t="s">
        <v>3</v>
      </c>
      <c r="D5" s="5" t="s">
        <v>2</v>
      </c>
    </row>
    <row r="6" spans="1:4" ht="15" customHeight="1" x14ac:dyDescent="0.35">
      <c r="A6" s="5">
        <v>2000</v>
      </c>
      <c r="B6" s="23">
        <v>1858391</v>
      </c>
      <c r="C6" s="5"/>
      <c r="D6" s="5"/>
    </row>
    <row r="7" spans="1:4" ht="15" customHeight="1" x14ac:dyDescent="0.35">
      <c r="A7" s="5">
        <v>2001</v>
      </c>
      <c r="B7" s="23">
        <v>1893027</v>
      </c>
      <c r="C7" s="5"/>
      <c r="D7" s="5"/>
    </row>
    <row r="8" spans="1:4" ht="15" customHeight="1" x14ac:dyDescent="0.35">
      <c r="A8" s="5">
        <v>2002</v>
      </c>
      <c r="B8" s="23">
        <v>1921500</v>
      </c>
      <c r="C8" s="5"/>
      <c r="D8" s="5"/>
    </row>
    <row r="9" spans="1:4" ht="15" customHeight="1" x14ac:dyDescent="0.35">
      <c r="A9" s="5">
        <v>2003</v>
      </c>
      <c r="B9" s="23">
        <v>1944355</v>
      </c>
      <c r="C9" s="5"/>
      <c r="D9" s="5"/>
    </row>
    <row r="10" spans="1:4" ht="15" customHeight="1" x14ac:dyDescent="0.35">
      <c r="A10" s="5">
        <v>2004</v>
      </c>
      <c r="B10" s="23">
        <v>2041931</v>
      </c>
      <c r="C10" s="5"/>
      <c r="D10" s="5"/>
    </row>
    <row r="11" spans="1:4" ht="15" customHeight="1" x14ac:dyDescent="0.35">
      <c r="A11" s="5">
        <v>2005</v>
      </c>
      <c r="B11" s="23">
        <v>2137864</v>
      </c>
      <c r="C11" s="5"/>
      <c r="D11" s="5"/>
    </row>
    <row r="12" spans="1:4" ht="15" customHeight="1" x14ac:dyDescent="0.35">
      <c r="A12" s="5">
        <v>2006</v>
      </c>
      <c r="B12" s="23">
        <v>2245911</v>
      </c>
      <c r="C12" s="5"/>
      <c r="D12" s="5"/>
    </row>
    <row r="13" spans="1:4" ht="15" customHeight="1" x14ac:dyDescent="0.35">
      <c r="A13" s="5">
        <v>2007</v>
      </c>
      <c r="B13" s="23">
        <v>2374783</v>
      </c>
      <c r="C13" s="5"/>
      <c r="D13" s="5"/>
    </row>
    <row r="14" spans="1:4" ht="15" customHeight="1" x14ac:dyDescent="0.35">
      <c r="A14" s="5">
        <v>2008</v>
      </c>
      <c r="B14" s="23">
        <v>2417330</v>
      </c>
      <c r="C14" s="5"/>
      <c r="D14" s="5"/>
    </row>
    <row r="15" spans="1:4" ht="15" customHeight="1" x14ac:dyDescent="0.35">
      <c r="A15" s="5">
        <v>2009</v>
      </c>
      <c r="B15" s="23">
        <v>2374785</v>
      </c>
      <c r="C15" s="5"/>
      <c r="D15" s="5"/>
    </row>
    <row r="16" spans="1:4" ht="15" customHeight="1" x14ac:dyDescent="0.35">
      <c r="A16" s="5">
        <v>2010</v>
      </c>
      <c r="B16" s="23">
        <v>2420442</v>
      </c>
      <c r="C16" s="5"/>
      <c r="D16" s="5"/>
    </row>
    <row r="17" spans="1:4" ht="15" customHeight="1" x14ac:dyDescent="0.35">
      <c r="A17" s="5">
        <v>2011</v>
      </c>
      <c r="B17" s="23">
        <v>2466805</v>
      </c>
      <c r="C17" s="5"/>
      <c r="D17" s="5"/>
    </row>
    <row r="18" spans="1:4" ht="15" customHeight="1" x14ac:dyDescent="0.35">
      <c r="A18" s="5">
        <v>2012</v>
      </c>
      <c r="B18" s="23">
        <v>2558371</v>
      </c>
      <c r="C18" s="5"/>
      <c r="D18" s="5"/>
    </row>
    <row r="19" spans="1:4" ht="15" customHeight="1" x14ac:dyDescent="0.35">
      <c r="A19" s="5">
        <v>2013</v>
      </c>
      <c r="B19" s="23">
        <v>2617308</v>
      </c>
      <c r="C19" s="5"/>
      <c r="D19" s="5"/>
    </row>
    <row r="20" spans="1:4" ht="15" customHeight="1" x14ac:dyDescent="0.35">
      <c r="A20" s="5">
        <v>2014</v>
      </c>
      <c r="B20" s="23">
        <v>2675646</v>
      </c>
      <c r="C20" s="5"/>
      <c r="D20" s="5"/>
    </row>
    <row r="21" spans="1:4" ht="15" customHeight="1" x14ac:dyDescent="0.35">
      <c r="A21" s="5">
        <v>2015</v>
      </c>
      <c r="B21" s="23">
        <v>2713343</v>
      </c>
      <c r="C21" s="5"/>
      <c r="D21" s="5"/>
    </row>
    <row r="22" spans="1:4" ht="15" customHeight="1" x14ac:dyDescent="0.35">
      <c r="A22" s="5">
        <v>2016</v>
      </c>
      <c r="B22" s="23">
        <v>2737669</v>
      </c>
      <c r="C22" s="5"/>
      <c r="D22" s="5"/>
    </row>
    <row r="23" spans="1:4" ht="15" customHeight="1" x14ac:dyDescent="0.35">
      <c r="A23" s="5">
        <v>2017</v>
      </c>
      <c r="B23" s="23">
        <v>2792035</v>
      </c>
      <c r="C23" s="5"/>
      <c r="D23" s="5"/>
    </row>
    <row r="24" spans="1:4" ht="15" customHeight="1" x14ac:dyDescent="0.35">
      <c r="A24" s="5">
        <v>2018</v>
      </c>
      <c r="B24" s="23">
        <v>2853369</v>
      </c>
      <c r="C24" s="5"/>
      <c r="D24" s="5"/>
    </row>
    <row r="25" spans="1:4" ht="15" customHeight="1" x14ac:dyDescent="0.35">
      <c r="A25" s="5">
        <v>2019</v>
      </c>
      <c r="B25" s="23">
        <v>2919627</v>
      </c>
      <c r="C25" s="23"/>
      <c r="D25" s="23"/>
    </row>
    <row r="26" spans="1:4" ht="15" customHeight="1" x14ac:dyDescent="0.35">
      <c r="A26" s="5">
        <v>2020</v>
      </c>
      <c r="B26" s="5"/>
      <c r="C26" s="5">
        <v>2676288.4548887098</v>
      </c>
      <c r="D26" s="23">
        <v>2760031.7169138901</v>
      </c>
    </row>
    <row r="27" spans="1:4" ht="15" customHeight="1" x14ac:dyDescent="0.35">
      <c r="A27" s="5">
        <v>2021</v>
      </c>
      <c r="B27" s="5"/>
      <c r="C27" s="5">
        <v>2680844.6948566302</v>
      </c>
      <c r="D27" s="23">
        <v>2851799.5110586202</v>
      </c>
    </row>
    <row r="28" spans="1:4" ht="15" customHeight="1" x14ac:dyDescent="0.35">
      <c r="A28" s="5">
        <v>2022</v>
      </c>
      <c r="B28" s="5"/>
      <c r="C28" s="5">
        <v>2747377.2658033702</v>
      </c>
      <c r="D28" s="23">
        <v>2927233.8899615598</v>
      </c>
    </row>
    <row r="29" spans="1:4" ht="15" customHeight="1" x14ac:dyDescent="0.35">
      <c r="A29" s="5">
        <v>2023</v>
      </c>
      <c r="B29" s="5"/>
      <c r="C29" s="5">
        <v>2818811.0784129002</v>
      </c>
      <c r="D29" s="23">
        <v>3005416.71709109</v>
      </c>
    </row>
    <row r="30" spans="1:4" ht="15" customHeight="1" x14ac:dyDescent="0.35">
      <c r="A30" s="5">
        <v>2024</v>
      </c>
      <c r="B30" s="5"/>
      <c r="C30" s="5">
        <v>2893636.3620866402</v>
      </c>
      <c r="D30" s="23">
        <v>3091346.3249498201</v>
      </c>
    </row>
    <row r="31" spans="1:4" ht="15" customHeight="1" x14ac:dyDescent="0.25"/>
    <row r="32" spans="1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4FCB-C4AF-499F-A1D6-F100B1695D6D}">
  <dimension ref="A1:E30"/>
  <sheetViews>
    <sheetView zoomScaleNormal="100" workbookViewId="0">
      <selection sqref="A1:A3"/>
    </sheetView>
  </sheetViews>
  <sheetFormatPr baseColWidth="10" defaultColWidth="11.44140625" defaultRowHeight="13.2" x14ac:dyDescent="0.25"/>
  <cols>
    <col min="1" max="1" width="11.44140625" style="1"/>
    <col min="2" max="2" width="14.6640625" style="1" customWidth="1"/>
    <col min="3" max="16384" width="11.44140625" style="1"/>
  </cols>
  <sheetData>
    <row r="1" spans="1:5" ht="15" customHeight="1" x14ac:dyDescent="0.35">
      <c r="A1" s="14" t="s">
        <v>80</v>
      </c>
      <c r="B1" s="5" t="s">
        <v>75</v>
      </c>
      <c r="C1" s="5"/>
      <c r="D1" s="5"/>
      <c r="E1" s="5"/>
    </row>
    <row r="2" spans="1:5" ht="15" customHeight="1" x14ac:dyDescent="0.35">
      <c r="A2" s="14" t="s">
        <v>4</v>
      </c>
      <c r="B2" s="5" t="s">
        <v>1</v>
      </c>
      <c r="C2" s="5"/>
      <c r="D2" s="5"/>
      <c r="E2" s="5"/>
    </row>
    <row r="3" spans="1:5" ht="15" customHeight="1" x14ac:dyDescent="0.25">
      <c r="A3" s="19" t="s">
        <v>0</v>
      </c>
    </row>
    <row r="4" spans="1:5" ht="15" customHeight="1" x14ac:dyDescent="0.25">
      <c r="A4" s="21"/>
    </row>
    <row r="5" spans="1:5" ht="15" customHeight="1" x14ac:dyDescent="0.35">
      <c r="A5" s="5"/>
      <c r="B5" s="5" t="s">
        <v>10</v>
      </c>
      <c r="C5" s="5" t="s">
        <v>3</v>
      </c>
      <c r="D5" s="5" t="s">
        <v>2</v>
      </c>
      <c r="E5" s="5"/>
    </row>
    <row r="6" spans="1:5" ht="15" customHeight="1" x14ac:dyDescent="0.35">
      <c r="A6" s="5">
        <v>2000</v>
      </c>
      <c r="B6" s="5">
        <v>171987</v>
      </c>
      <c r="C6" s="5"/>
      <c r="D6" s="5"/>
      <c r="E6" s="5"/>
    </row>
    <row r="7" spans="1:5" ht="15" customHeight="1" x14ac:dyDescent="0.35">
      <c r="A7" s="5">
        <v>2001</v>
      </c>
      <c r="B7" s="5">
        <v>175442</v>
      </c>
      <c r="C7" s="5"/>
      <c r="D7" s="5"/>
      <c r="E7" s="5"/>
    </row>
    <row r="8" spans="1:5" ht="15" customHeight="1" x14ac:dyDescent="0.35">
      <c r="A8" s="5">
        <v>2002</v>
      </c>
      <c r="B8" s="5">
        <v>184724</v>
      </c>
      <c r="C8" s="5"/>
      <c r="D8" s="5"/>
      <c r="E8" s="5"/>
    </row>
    <row r="9" spans="1:5" ht="15" customHeight="1" x14ac:dyDescent="0.35">
      <c r="A9" s="5">
        <v>2003</v>
      </c>
      <c r="B9" s="5">
        <v>158450</v>
      </c>
      <c r="C9" s="5"/>
      <c r="D9" s="5"/>
      <c r="E9" s="5"/>
    </row>
    <row r="10" spans="1:5" ht="15" customHeight="1" x14ac:dyDescent="0.35">
      <c r="A10" s="5">
        <v>2004</v>
      </c>
      <c r="B10" s="5">
        <v>178320</v>
      </c>
      <c r="C10" s="5"/>
      <c r="D10" s="5"/>
      <c r="E10" s="5"/>
    </row>
    <row r="11" spans="1:5" ht="15" customHeight="1" x14ac:dyDescent="0.35">
      <c r="A11" s="5">
        <v>2005</v>
      </c>
      <c r="B11" s="5">
        <v>210719</v>
      </c>
      <c r="C11" s="5"/>
      <c r="D11" s="5"/>
      <c r="E11" s="5"/>
    </row>
    <row r="12" spans="1:5" ht="15" customHeight="1" x14ac:dyDescent="0.35">
      <c r="A12" s="5">
        <v>2006</v>
      </c>
      <c r="B12" s="5">
        <v>237437</v>
      </c>
      <c r="C12" s="5"/>
      <c r="D12" s="5"/>
      <c r="E12" s="5"/>
    </row>
    <row r="13" spans="1:5" ht="15" customHeight="1" x14ac:dyDescent="0.35">
      <c r="A13" s="5">
        <v>2007</v>
      </c>
      <c r="B13" s="5">
        <v>291270</v>
      </c>
      <c r="C13" s="5"/>
      <c r="D13" s="5"/>
      <c r="E13" s="5"/>
    </row>
    <row r="14" spans="1:5" ht="15" customHeight="1" x14ac:dyDescent="0.35">
      <c r="A14" s="5">
        <v>2008</v>
      </c>
      <c r="B14" s="5">
        <v>300361</v>
      </c>
      <c r="C14" s="5"/>
      <c r="D14" s="5"/>
      <c r="E14" s="5"/>
    </row>
    <row r="15" spans="1:5" ht="15" customHeight="1" x14ac:dyDescent="0.35">
      <c r="A15" s="5">
        <v>2009</v>
      </c>
      <c r="B15" s="5">
        <v>244238</v>
      </c>
      <c r="C15" s="5"/>
      <c r="D15" s="5"/>
      <c r="E15" s="5"/>
    </row>
    <row r="16" spans="1:5" ht="15" customHeight="1" x14ac:dyDescent="0.35">
      <c r="A16" s="5">
        <v>2010</v>
      </c>
      <c r="B16" s="5">
        <v>221756</v>
      </c>
      <c r="C16" s="5"/>
      <c r="D16" s="5"/>
      <c r="E16" s="5"/>
    </row>
    <row r="17" spans="1:5" ht="15" customHeight="1" x14ac:dyDescent="0.35">
      <c r="A17" s="5">
        <v>2011</v>
      </c>
      <c r="B17" s="5">
        <v>224134</v>
      </c>
      <c r="C17" s="5"/>
      <c r="D17" s="5"/>
      <c r="E17" s="5"/>
    </row>
    <row r="18" spans="1:5" ht="15" customHeight="1" x14ac:dyDescent="0.35">
      <c r="A18" s="5">
        <v>2012</v>
      </c>
      <c r="B18" s="5">
        <v>247753</v>
      </c>
      <c r="C18" s="5"/>
      <c r="D18" s="5"/>
      <c r="E18" s="5"/>
    </row>
    <row r="19" spans="1:5" ht="15" customHeight="1" x14ac:dyDescent="0.35">
      <c r="A19" s="5">
        <v>2013</v>
      </c>
      <c r="B19" s="5">
        <v>239703</v>
      </c>
      <c r="C19" s="5"/>
      <c r="D19" s="5"/>
      <c r="E19" s="5"/>
    </row>
    <row r="20" spans="1:5" ht="15" customHeight="1" x14ac:dyDescent="0.35">
      <c r="A20" s="5">
        <v>2014</v>
      </c>
      <c r="B20" s="5">
        <v>237992</v>
      </c>
      <c r="C20" s="5"/>
      <c r="D20" s="5"/>
      <c r="E20" s="5"/>
    </row>
    <row r="21" spans="1:5" ht="15" customHeight="1" x14ac:dyDescent="0.35">
      <c r="A21" s="5">
        <v>2015</v>
      </c>
      <c r="B21" s="5">
        <v>231410</v>
      </c>
      <c r="C21" s="5"/>
      <c r="D21" s="5"/>
      <c r="E21" s="5"/>
    </row>
    <row r="22" spans="1:5" ht="15" customHeight="1" x14ac:dyDescent="0.35">
      <c r="A22" s="5">
        <v>2016</v>
      </c>
      <c r="B22" s="5">
        <v>260644</v>
      </c>
      <c r="C22" s="5"/>
      <c r="D22" s="5"/>
      <c r="E22" s="5"/>
    </row>
    <row r="23" spans="1:5" ht="15" customHeight="1" x14ac:dyDescent="0.35">
      <c r="A23" s="5">
        <v>2017</v>
      </c>
      <c r="B23" s="5">
        <v>284510</v>
      </c>
      <c r="C23" s="5"/>
      <c r="D23" s="5"/>
      <c r="E23" s="5"/>
    </row>
    <row r="24" spans="1:5" ht="15" customHeight="1" x14ac:dyDescent="0.35">
      <c r="A24" s="5">
        <v>2018</v>
      </c>
      <c r="B24" s="5">
        <v>303887</v>
      </c>
      <c r="C24" s="5"/>
      <c r="D24" s="5"/>
      <c r="E24" s="5"/>
    </row>
    <row r="25" spans="1:5" ht="15" customHeight="1" x14ac:dyDescent="0.35">
      <c r="A25" s="5">
        <v>2019</v>
      </c>
      <c r="B25" s="5">
        <v>321018</v>
      </c>
      <c r="C25" s="23"/>
      <c r="D25" s="23"/>
      <c r="E25" s="5"/>
    </row>
    <row r="26" spans="1:5" ht="15" customHeight="1" x14ac:dyDescent="0.35">
      <c r="A26" s="5">
        <v>2020</v>
      </c>
      <c r="B26" s="5"/>
      <c r="C26" s="5">
        <v>244810.835698221</v>
      </c>
      <c r="D26" s="5">
        <v>263325.36896621599</v>
      </c>
      <c r="E26" s="5"/>
    </row>
    <row r="27" spans="1:5" ht="15" customHeight="1" x14ac:dyDescent="0.35">
      <c r="A27" s="5">
        <v>2021</v>
      </c>
      <c r="B27" s="5"/>
      <c r="C27" s="5">
        <v>191625.897186546</v>
      </c>
      <c r="D27" s="5">
        <v>278620.75553999603</v>
      </c>
      <c r="E27" s="5"/>
    </row>
    <row r="28" spans="1:5" ht="15" x14ac:dyDescent="0.35">
      <c r="A28" s="5">
        <v>2022</v>
      </c>
      <c r="B28" s="5"/>
      <c r="C28" s="5">
        <v>232137.08384000801</v>
      </c>
      <c r="D28" s="5">
        <v>322704.20621984202</v>
      </c>
      <c r="E28" s="5"/>
    </row>
    <row r="29" spans="1:5" ht="15" x14ac:dyDescent="0.35">
      <c r="A29" s="5">
        <v>2023</v>
      </c>
      <c r="B29" s="5"/>
      <c r="C29" s="5">
        <v>248720.59929059201</v>
      </c>
      <c r="D29" s="5">
        <v>325000.71777190402</v>
      </c>
      <c r="E29" s="5"/>
    </row>
    <row r="30" spans="1:5" ht="15" x14ac:dyDescent="0.35">
      <c r="A30" s="5">
        <v>2024</v>
      </c>
      <c r="B30" s="5"/>
      <c r="C30" s="5">
        <v>258330.50923949599</v>
      </c>
      <c r="D30" s="5">
        <v>334641.586905287</v>
      </c>
      <c r="E3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90D2-C3F4-474C-93A9-8CBA7405363D}">
  <dimension ref="A1:D47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4" s="5" customFormat="1" ht="15" customHeight="1" x14ac:dyDescent="0.35">
      <c r="A1" s="14" t="s">
        <v>80</v>
      </c>
      <c r="B1" s="5" t="s">
        <v>11</v>
      </c>
    </row>
    <row r="2" spans="1:4" s="5" customFormat="1" ht="15" customHeight="1" x14ac:dyDescent="0.35">
      <c r="A2" s="14" t="s">
        <v>4</v>
      </c>
      <c r="B2" s="5" t="s">
        <v>1</v>
      </c>
    </row>
    <row r="3" spans="1:4" s="5" customFormat="1" ht="15" customHeight="1" x14ac:dyDescent="0.35">
      <c r="A3" s="19" t="s">
        <v>0</v>
      </c>
    </row>
    <row r="4" spans="1:4" s="5" customFormat="1" ht="15" customHeight="1" x14ac:dyDescent="0.35">
      <c r="A4" s="19"/>
    </row>
    <row r="5" spans="1:4" ht="15" x14ac:dyDescent="0.35">
      <c r="A5" s="5"/>
      <c r="B5" s="5"/>
      <c r="C5" s="5" t="s">
        <v>3</v>
      </c>
      <c r="D5" s="5" t="s">
        <v>2</v>
      </c>
    </row>
    <row r="6" spans="1:4" ht="15" customHeight="1" x14ac:dyDescent="0.35">
      <c r="A6" s="5">
        <v>1987</v>
      </c>
      <c r="B6" s="5">
        <v>-0.61730553735230798</v>
      </c>
      <c r="C6" s="5"/>
      <c r="D6" s="5"/>
    </row>
    <row r="7" spans="1:4" ht="15" customHeight="1" x14ac:dyDescent="0.35">
      <c r="A7" s="5">
        <v>1988</v>
      </c>
      <c r="B7" s="5">
        <v>-2.1115695714899898</v>
      </c>
      <c r="C7" s="5"/>
      <c r="D7" s="5"/>
    </row>
    <row r="8" spans="1:4" ht="15" customHeight="1" x14ac:dyDescent="0.35">
      <c r="A8" s="5">
        <v>1989</v>
      </c>
      <c r="B8" s="5">
        <v>-0.61093875764845995</v>
      </c>
      <c r="C8" s="5"/>
      <c r="D8" s="5"/>
    </row>
    <row r="9" spans="1:4" ht="15" customHeight="1" x14ac:dyDescent="0.35">
      <c r="A9" s="5">
        <v>1990</v>
      </c>
      <c r="B9" s="5">
        <v>0.69237615697423904</v>
      </c>
      <c r="C9" s="5"/>
      <c r="D9" s="5"/>
    </row>
    <row r="10" spans="1:4" ht="15" customHeight="1" x14ac:dyDescent="0.35">
      <c r="A10" s="5">
        <v>1991</v>
      </c>
      <c r="B10" s="5">
        <v>2.08439723954405</v>
      </c>
      <c r="C10" s="5"/>
      <c r="D10" s="5"/>
    </row>
    <row r="11" spans="1:4" ht="15" customHeight="1" x14ac:dyDescent="0.35">
      <c r="A11" s="5">
        <v>1992</v>
      </c>
      <c r="B11" s="5">
        <v>2.3641681811784299</v>
      </c>
      <c r="C11" s="5"/>
      <c r="D11" s="5"/>
    </row>
    <row r="12" spans="1:4" ht="15" customHeight="1" x14ac:dyDescent="0.35">
      <c r="A12" s="5">
        <v>1993</v>
      </c>
      <c r="B12" s="5">
        <v>2.2708591753470801</v>
      </c>
      <c r="C12" s="5"/>
      <c r="D12" s="5"/>
    </row>
    <row r="13" spans="1:4" ht="15" customHeight="1" x14ac:dyDescent="0.35">
      <c r="A13" s="5">
        <v>1994</v>
      </c>
      <c r="B13" s="5">
        <v>3.3945859058196</v>
      </c>
      <c r="C13" s="5"/>
      <c r="D13" s="5"/>
    </row>
    <row r="14" spans="1:4" ht="15" customHeight="1" x14ac:dyDescent="0.35">
      <c r="A14" s="5">
        <v>1995</v>
      </c>
      <c r="B14" s="5">
        <v>3.6122986905611598</v>
      </c>
      <c r="C14" s="5"/>
      <c r="D14" s="5"/>
    </row>
    <row r="15" spans="1:4" ht="15" customHeight="1" x14ac:dyDescent="0.35">
      <c r="A15" s="5">
        <v>1996</v>
      </c>
      <c r="B15" s="5">
        <v>6.3233003325540098</v>
      </c>
      <c r="C15" s="5"/>
      <c r="D15" s="5"/>
    </row>
    <row r="16" spans="1:4" ht="15" customHeight="1" x14ac:dyDescent="0.35">
      <c r="A16" s="5">
        <v>1997</v>
      </c>
      <c r="B16" s="5">
        <v>3.1207062225534901</v>
      </c>
      <c r="C16" s="5"/>
      <c r="D16" s="5"/>
    </row>
    <row r="17" spans="1:4" ht="15" customHeight="1" x14ac:dyDescent="0.35">
      <c r="A17" s="5">
        <v>1998</v>
      </c>
      <c r="B17" s="5">
        <v>2.8287028051893799</v>
      </c>
      <c r="C17" s="5"/>
      <c r="D17" s="5"/>
    </row>
    <row r="18" spans="1:4" ht="15" customHeight="1" x14ac:dyDescent="0.35">
      <c r="A18" s="5">
        <v>1999</v>
      </c>
      <c r="B18" s="5">
        <v>3.7341521754122402</v>
      </c>
      <c r="C18" s="5"/>
      <c r="D18" s="5"/>
    </row>
    <row r="19" spans="1:4" ht="15" customHeight="1" x14ac:dyDescent="0.35">
      <c r="A19" s="5">
        <v>2000</v>
      </c>
      <c r="B19" s="5">
        <v>4.1810269921634902</v>
      </c>
      <c r="C19" s="5"/>
      <c r="D19" s="5"/>
    </row>
    <row r="20" spans="1:4" ht="15" customHeight="1" x14ac:dyDescent="0.35">
      <c r="A20" s="5">
        <v>2001</v>
      </c>
      <c r="B20" s="5">
        <v>2.06192030182088</v>
      </c>
      <c r="C20" s="5"/>
      <c r="D20" s="5"/>
    </row>
    <row r="21" spans="1:4" ht="15" customHeight="1" x14ac:dyDescent="0.35">
      <c r="A21" s="5">
        <v>2002</v>
      </c>
      <c r="B21" s="5">
        <v>3.1360272381351502</v>
      </c>
      <c r="C21" s="5"/>
      <c r="D21" s="5"/>
    </row>
    <row r="22" spans="1:4" ht="15" customHeight="1" x14ac:dyDescent="0.35">
      <c r="A22" s="5">
        <v>2003</v>
      </c>
      <c r="B22" s="5">
        <v>3.1915877960506398</v>
      </c>
      <c r="C22" s="5"/>
      <c r="D22" s="5"/>
    </row>
    <row r="23" spans="1:4" ht="15" customHeight="1" x14ac:dyDescent="0.35">
      <c r="A23" s="5">
        <v>2004</v>
      </c>
      <c r="B23" s="5">
        <v>5.4479099459733504</v>
      </c>
      <c r="C23" s="5"/>
      <c r="D23" s="5"/>
    </row>
    <row r="24" spans="1:4" ht="15" customHeight="1" x14ac:dyDescent="0.35">
      <c r="A24" s="5">
        <v>2005</v>
      </c>
      <c r="B24" s="5">
        <v>4.4026073162411796</v>
      </c>
      <c r="C24" s="5"/>
      <c r="D24" s="5"/>
    </row>
    <row r="25" spans="1:4" ht="15" customHeight="1" x14ac:dyDescent="0.35">
      <c r="A25" s="5">
        <v>2006</v>
      </c>
      <c r="B25" s="5">
        <v>4.9612185383344398</v>
      </c>
      <c r="C25" s="5"/>
      <c r="D25" s="5"/>
    </row>
    <row r="26" spans="1:4" ht="15" customHeight="1" x14ac:dyDescent="0.35">
      <c r="A26" s="5">
        <v>2007</v>
      </c>
      <c r="B26" s="5">
        <v>5.3084352888394797</v>
      </c>
      <c r="C26" s="5"/>
      <c r="D26" s="5"/>
    </row>
    <row r="27" spans="1:4" ht="15" customHeight="1" x14ac:dyDescent="0.35">
      <c r="A27" s="5">
        <v>2008</v>
      </c>
      <c r="B27" s="5">
        <v>1.6759904292036301</v>
      </c>
      <c r="C27" s="5"/>
      <c r="D27" s="5"/>
    </row>
    <row r="28" spans="1:4" ht="15" customHeight="1" x14ac:dyDescent="0.35">
      <c r="A28" s="5">
        <v>2009</v>
      </c>
      <c r="B28" s="5">
        <v>2.8489007991083701E-2</v>
      </c>
      <c r="C28" s="5"/>
      <c r="D28" s="5"/>
    </row>
    <row r="29" spans="1:4" ht="15" customHeight="1" x14ac:dyDescent="0.35">
      <c r="A29" s="5">
        <v>2010</v>
      </c>
      <c r="B29" s="5">
        <v>3.8106103822019399</v>
      </c>
      <c r="C29" s="5"/>
      <c r="D29" s="5"/>
    </row>
    <row r="30" spans="1:4" ht="15" customHeight="1" x14ac:dyDescent="0.35">
      <c r="A30" s="5">
        <v>2011</v>
      </c>
      <c r="B30" s="5">
        <v>2.36554430060895</v>
      </c>
      <c r="C30" s="5"/>
      <c r="D30" s="5"/>
    </row>
    <row r="31" spans="1:4" ht="15" customHeight="1" x14ac:dyDescent="0.35">
      <c r="A31" s="5">
        <v>2012</v>
      </c>
      <c r="B31" s="5">
        <v>3.49390424050448</v>
      </c>
      <c r="C31" s="5"/>
      <c r="D31" s="5"/>
    </row>
    <row r="32" spans="1:4" ht="15" customHeight="1" x14ac:dyDescent="0.35">
      <c r="A32" s="5">
        <v>2013</v>
      </c>
      <c r="B32" s="5">
        <v>2.8112233887485898</v>
      </c>
      <c r="C32" s="5"/>
      <c r="D32" s="5"/>
    </row>
    <row r="33" spans="1:4" ht="15" customHeight="1" x14ac:dyDescent="0.35">
      <c r="A33" s="5">
        <v>2014</v>
      </c>
      <c r="B33" s="5">
        <v>2.07142494150296</v>
      </c>
      <c r="C33" s="5"/>
      <c r="D33" s="5"/>
    </row>
    <row r="34" spans="1:4" ht="15" customHeight="1" x14ac:dyDescent="0.35">
      <c r="A34" s="5">
        <v>2015</v>
      </c>
      <c r="B34" s="5">
        <v>2.7098188451286802</v>
      </c>
      <c r="C34" s="5"/>
      <c r="D34" s="5"/>
    </row>
    <row r="35" spans="1:4" ht="15" customHeight="1" x14ac:dyDescent="0.35">
      <c r="A35" s="5">
        <v>2016</v>
      </c>
      <c r="B35" s="5">
        <v>1.12340448251806</v>
      </c>
      <c r="C35" s="5"/>
      <c r="D35" s="5"/>
    </row>
    <row r="36" spans="1:4" ht="15" x14ac:dyDescent="0.35">
      <c r="A36" s="5">
        <v>2017</v>
      </c>
      <c r="B36" s="5">
        <v>2.2386608050953298</v>
      </c>
      <c r="C36" s="5"/>
      <c r="D36" s="5"/>
    </row>
    <row r="37" spans="1:4" ht="15" x14ac:dyDescent="0.35">
      <c r="A37" s="5">
        <v>2018</v>
      </c>
      <c r="B37" s="5">
        <v>1.9399914110362599</v>
      </c>
      <c r="C37" s="5"/>
      <c r="D37" s="5"/>
    </row>
    <row r="38" spans="1:4" ht="15" x14ac:dyDescent="0.35">
      <c r="A38" s="5">
        <v>2019</v>
      </c>
      <c r="B38" s="5">
        <v>1.6627049885148999</v>
      </c>
      <c r="C38" s="5">
        <f>B38</f>
        <v>1.6627049885148999</v>
      </c>
      <c r="D38" s="5">
        <v>1.6627049885148999</v>
      </c>
    </row>
    <row r="39" spans="1:4" ht="15" x14ac:dyDescent="0.35">
      <c r="A39" s="5">
        <v>2020</v>
      </c>
      <c r="B39" s="5"/>
      <c r="C39" s="5">
        <v>-8.1888308503106195</v>
      </c>
      <c r="D39" s="5">
        <v>-6.4776494050196902</v>
      </c>
    </row>
    <row r="40" spans="1:4" ht="15" x14ac:dyDescent="0.35">
      <c r="A40" s="5">
        <v>2021</v>
      </c>
      <c r="B40" s="5"/>
      <c r="C40" s="5">
        <v>-0.67793084865053199</v>
      </c>
      <c r="D40" s="5">
        <v>3.7125269213443302</v>
      </c>
    </row>
    <row r="41" spans="1:4" ht="15" x14ac:dyDescent="0.35">
      <c r="A41" s="5">
        <v>2022</v>
      </c>
      <c r="B41" s="5"/>
      <c r="C41" s="5">
        <v>1.4885192613844</v>
      </c>
      <c r="D41" s="5">
        <v>3.6092539699602799</v>
      </c>
    </row>
    <row r="42" spans="1:4" ht="15" x14ac:dyDescent="0.35">
      <c r="A42" s="5">
        <v>2023</v>
      </c>
      <c r="B42" s="5"/>
      <c r="C42" s="5">
        <v>2.1237634940624899</v>
      </c>
      <c r="D42" s="5">
        <v>3.9707004474397398</v>
      </c>
    </row>
    <row r="43" spans="1:4" ht="15" x14ac:dyDescent="0.35">
      <c r="A43" s="5">
        <v>2024</v>
      </c>
      <c r="B43" s="5"/>
      <c r="C43" s="5">
        <v>2.2095202797693698</v>
      </c>
      <c r="D43" s="5">
        <v>2.6058748981252902</v>
      </c>
    </row>
    <row r="44" spans="1:4" ht="15" x14ac:dyDescent="0.35">
      <c r="A44" s="5"/>
      <c r="B44" s="5"/>
      <c r="C44" s="5"/>
      <c r="D44" s="5"/>
    </row>
    <row r="45" spans="1:4" ht="15" x14ac:dyDescent="0.35">
      <c r="A45" s="5"/>
      <c r="B45" s="5"/>
      <c r="C45" s="5"/>
      <c r="D45" s="5"/>
    </row>
    <row r="46" spans="1:4" ht="15" x14ac:dyDescent="0.35">
      <c r="A46" s="5"/>
      <c r="B46" s="5"/>
      <c r="C46" s="5"/>
      <c r="D46" s="5"/>
    </row>
    <row r="47" spans="1:4" ht="15" x14ac:dyDescent="0.35">
      <c r="A47" s="5"/>
      <c r="B47" s="5"/>
      <c r="C47" s="5"/>
      <c r="D4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960D-9893-4D5E-8CB4-4E0B4A8E4D76}">
  <dimension ref="A1:D49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4" s="5" customFormat="1" ht="15" customHeight="1" x14ac:dyDescent="0.35">
      <c r="A1" s="14" t="s">
        <v>80</v>
      </c>
      <c r="B1" s="5" t="s">
        <v>12</v>
      </c>
    </row>
    <row r="2" spans="1:4" s="5" customFormat="1" ht="15" customHeight="1" x14ac:dyDescent="0.35">
      <c r="A2" s="14" t="s">
        <v>4</v>
      </c>
      <c r="B2" s="5" t="s">
        <v>1</v>
      </c>
    </row>
    <row r="3" spans="1:4" s="5" customFormat="1" ht="15" customHeight="1" x14ac:dyDescent="0.35">
      <c r="A3" s="19" t="s">
        <v>0</v>
      </c>
    </row>
    <row r="4" spans="1:4" s="5" customFormat="1" ht="15" customHeight="1" x14ac:dyDescent="0.35">
      <c r="A4" s="19"/>
    </row>
    <row r="5" spans="1:4" ht="15" x14ac:dyDescent="0.35">
      <c r="A5" s="5"/>
      <c r="B5" s="5"/>
      <c r="C5" s="5" t="s">
        <v>3</v>
      </c>
      <c r="D5" s="5" t="s">
        <v>2</v>
      </c>
    </row>
    <row r="6" spans="1:4" ht="15" customHeight="1" x14ac:dyDescent="0.35">
      <c r="A6" s="5">
        <v>1987</v>
      </c>
      <c r="B6" s="5">
        <v>2.0849459918485298</v>
      </c>
      <c r="C6" s="5"/>
      <c r="D6" s="5"/>
    </row>
    <row r="7" spans="1:4" ht="15" customHeight="1" x14ac:dyDescent="0.35">
      <c r="A7" s="5">
        <v>1988</v>
      </c>
      <c r="B7" s="5">
        <v>3.1847548090585298</v>
      </c>
      <c r="C7" s="5"/>
      <c r="D7" s="5"/>
    </row>
    <row r="8" spans="1:4" ht="15" customHeight="1" x14ac:dyDescent="0.35">
      <c r="A8" s="5">
        <v>1989</v>
      </c>
      <c r="B8" s="5">
        <v>4.8962292096858002</v>
      </c>
      <c r="C8" s="5"/>
      <c r="D8" s="5"/>
    </row>
    <row r="9" spans="1:4" ht="15" customHeight="1" x14ac:dyDescent="0.35">
      <c r="A9" s="5">
        <v>1990</v>
      </c>
      <c r="B9" s="5">
        <v>5.2275663985555196</v>
      </c>
      <c r="C9" s="5"/>
      <c r="D9" s="5"/>
    </row>
    <row r="10" spans="1:4" ht="15" customHeight="1" x14ac:dyDescent="0.35">
      <c r="A10" s="5">
        <v>1991</v>
      </c>
      <c r="B10" s="5">
        <v>5.4675106808512801</v>
      </c>
      <c r="C10" s="5"/>
      <c r="D10" s="5"/>
    </row>
    <row r="11" spans="1:4" ht="15" customHeight="1" x14ac:dyDescent="0.35">
      <c r="A11" s="5">
        <v>1992</v>
      </c>
      <c r="B11" s="5">
        <v>5.9151253506616701</v>
      </c>
      <c r="C11" s="5"/>
      <c r="D11" s="5"/>
    </row>
    <row r="12" spans="1:4" ht="15" customHeight="1" x14ac:dyDescent="0.35">
      <c r="A12" s="5">
        <v>1993</v>
      </c>
      <c r="B12" s="5">
        <v>5.9711483828293899</v>
      </c>
      <c r="C12" s="5"/>
      <c r="D12" s="5"/>
    </row>
    <row r="13" spans="1:4" ht="15" customHeight="1" x14ac:dyDescent="0.35">
      <c r="A13" s="5">
        <v>1994</v>
      </c>
      <c r="B13" s="5">
        <v>5.4191467615479798</v>
      </c>
      <c r="C13" s="5"/>
      <c r="D13" s="5"/>
    </row>
    <row r="14" spans="1:4" ht="15" customHeight="1" x14ac:dyDescent="0.35">
      <c r="A14" s="5">
        <v>1995</v>
      </c>
      <c r="B14" s="5">
        <v>4.9078944535501901</v>
      </c>
      <c r="C14" s="5"/>
      <c r="D14" s="5"/>
    </row>
    <row r="15" spans="1:4" ht="15" customHeight="1" x14ac:dyDescent="0.35">
      <c r="A15" s="5">
        <v>1996</v>
      </c>
      <c r="B15" s="5">
        <v>4.8238094102247704</v>
      </c>
      <c r="C15" s="5"/>
      <c r="D15" s="5"/>
    </row>
    <row r="16" spans="1:4" ht="15" customHeight="1" x14ac:dyDescent="0.35">
      <c r="A16" s="5">
        <v>1997</v>
      </c>
      <c r="B16" s="5">
        <v>4.0342460596316601</v>
      </c>
      <c r="C16" s="5"/>
      <c r="D16" s="5"/>
    </row>
    <row r="17" spans="1:4" ht="15" customHeight="1" x14ac:dyDescent="0.35">
      <c r="A17" s="5">
        <v>1998</v>
      </c>
      <c r="B17" s="5">
        <v>3.1853213968190301</v>
      </c>
      <c r="C17" s="5"/>
      <c r="D17" s="5"/>
    </row>
    <row r="18" spans="1:4" ht="15" customHeight="1" x14ac:dyDescent="0.35">
      <c r="A18" s="5">
        <v>1999</v>
      </c>
      <c r="B18" s="5">
        <v>3.1601828869333199</v>
      </c>
      <c r="C18" s="5"/>
      <c r="D18" s="5"/>
    </row>
    <row r="19" spans="1:4" ht="15" customHeight="1" x14ac:dyDescent="0.35">
      <c r="A19" s="5">
        <v>2000</v>
      </c>
      <c r="B19" s="5">
        <v>3.4365492392777202</v>
      </c>
      <c r="C19" s="5"/>
      <c r="D19" s="5"/>
    </row>
    <row r="20" spans="1:4" ht="15" customHeight="1" x14ac:dyDescent="0.35">
      <c r="A20" s="5">
        <v>2001</v>
      </c>
      <c r="B20" s="5">
        <v>3.5464013437105701</v>
      </c>
      <c r="C20" s="5"/>
      <c r="D20" s="5"/>
    </row>
    <row r="21" spans="1:4" ht="15" customHeight="1" x14ac:dyDescent="0.35">
      <c r="A21" s="5">
        <v>2002</v>
      </c>
      <c r="B21" s="5">
        <v>3.8885623715437898</v>
      </c>
      <c r="C21" s="5"/>
      <c r="D21" s="5"/>
    </row>
    <row r="22" spans="1:4" ht="15" customHeight="1" x14ac:dyDescent="0.35">
      <c r="A22" s="5">
        <v>2003</v>
      </c>
      <c r="B22" s="5">
        <v>4.48262560757356</v>
      </c>
      <c r="C22" s="5"/>
      <c r="D22" s="5"/>
    </row>
    <row r="23" spans="1:4" ht="15" customHeight="1" x14ac:dyDescent="0.35">
      <c r="A23" s="5">
        <v>2004</v>
      </c>
      <c r="B23" s="5">
        <v>4.4702063177833899</v>
      </c>
      <c r="C23" s="5"/>
      <c r="D23" s="5"/>
    </row>
    <row r="24" spans="1:4" ht="15" customHeight="1" x14ac:dyDescent="0.35">
      <c r="A24" s="5">
        <v>2005</v>
      </c>
      <c r="B24" s="5">
        <v>4.5939747817293499</v>
      </c>
      <c r="C24" s="5"/>
      <c r="D24" s="5"/>
    </row>
    <row r="25" spans="1:4" ht="15" customHeight="1" x14ac:dyDescent="0.35">
      <c r="A25" s="5">
        <v>2006</v>
      </c>
      <c r="B25" s="5">
        <v>3.42583348310768</v>
      </c>
      <c r="C25" s="5"/>
      <c r="D25" s="5"/>
    </row>
    <row r="26" spans="1:4" ht="15" customHeight="1" x14ac:dyDescent="0.35">
      <c r="A26" s="5">
        <v>2007</v>
      </c>
      <c r="B26" s="5">
        <v>2.5412676149942599</v>
      </c>
      <c r="C26" s="5"/>
      <c r="D26" s="5"/>
    </row>
    <row r="27" spans="1:4" ht="15" customHeight="1" x14ac:dyDescent="0.35">
      <c r="A27" s="5">
        <v>2008</v>
      </c>
      <c r="B27" s="5">
        <v>2.74637643672098</v>
      </c>
      <c r="C27" s="5"/>
      <c r="D27" s="5"/>
    </row>
    <row r="28" spans="1:4" ht="15" customHeight="1" x14ac:dyDescent="0.35">
      <c r="A28" s="5">
        <v>2009</v>
      </c>
      <c r="B28" s="5">
        <v>3.2743522927918098</v>
      </c>
      <c r="C28" s="5"/>
      <c r="D28" s="5"/>
    </row>
    <row r="29" spans="1:4" ht="15" customHeight="1" x14ac:dyDescent="0.35">
      <c r="A29" s="5">
        <v>2010</v>
      </c>
      <c r="B29" s="5">
        <v>3.7938946880811999</v>
      </c>
      <c r="C29" s="5"/>
      <c r="D29" s="5"/>
    </row>
    <row r="30" spans="1:4" ht="15" customHeight="1" x14ac:dyDescent="0.35">
      <c r="A30" s="5">
        <v>2011</v>
      </c>
      <c r="B30" s="5">
        <v>3.3738686128721098</v>
      </c>
      <c r="C30" s="5"/>
      <c r="D30" s="5"/>
    </row>
    <row r="31" spans="1:4" ht="15" customHeight="1" x14ac:dyDescent="0.35">
      <c r="A31" s="5">
        <v>2012</v>
      </c>
      <c r="B31" s="5">
        <v>3.2940712188882801</v>
      </c>
      <c r="C31" s="5"/>
      <c r="D31" s="5"/>
    </row>
    <row r="32" spans="1:4" ht="15" x14ac:dyDescent="0.35">
      <c r="A32" s="5">
        <v>2013</v>
      </c>
      <c r="B32" s="5">
        <v>3.7541985805331901</v>
      </c>
      <c r="C32" s="5"/>
      <c r="D32" s="5"/>
    </row>
    <row r="33" spans="1:4" ht="15" x14ac:dyDescent="0.35">
      <c r="A33" s="5">
        <v>2014</v>
      </c>
      <c r="B33" s="5">
        <v>3.6175755889380699</v>
      </c>
      <c r="C33" s="5"/>
      <c r="D33" s="5"/>
    </row>
    <row r="34" spans="1:4" ht="15" x14ac:dyDescent="0.35">
      <c r="A34" s="5">
        <v>2015</v>
      </c>
      <c r="B34" s="5">
        <v>4.5214866687496498</v>
      </c>
      <c r="C34" s="5"/>
      <c r="D34" s="5"/>
    </row>
    <row r="35" spans="1:4" ht="15" x14ac:dyDescent="0.35">
      <c r="A35" s="5">
        <v>2016</v>
      </c>
      <c r="B35" s="5">
        <v>4.7387782757251102</v>
      </c>
      <c r="C35" s="5"/>
      <c r="D35" s="5"/>
    </row>
    <row r="36" spans="1:4" ht="15" x14ac:dyDescent="0.35">
      <c r="A36" s="5">
        <v>2017</v>
      </c>
      <c r="B36" s="5">
        <v>4.2249280308090196</v>
      </c>
      <c r="C36" s="5"/>
      <c r="D36" s="5"/>
    </row>
    <row r="37" spans="1:4" ht="15" x14ac:dyDescent="0.35">
      <c r="A37" s="5">
        <v>2018</v>
      </c>
      <c r="B37" s="5">
        <v>3.8448668573603801</v>
      </c>
      <c r="C37" s="5"/>
      <c r="D37" s="5"/>
    </row>
    <row r="38" spans="1:4" ht="15" x14ac:dyDescent="0.35">
      <c r="A38" s="5">
        <v>2019</v>
      </c>
      <c r="B38" s="5">
        <v>3.7276069882665701</v>
      </c>
      <c r="C38" s="5">
        <v>3.7276069882665701</v>
      </c>
      <c r="D38" s="5">
        <v>3.7276069882665701</v>
      </c>
    </row>
    <row r="39" spans="1:4" ht="15" x14ac:dyDescent="0.35">
      <c r="A39" s="5">
        <v>2020</v>
      </c>
      <c r="B39" s="5"/>
      <c r="C39" s="5">
        <v>6.3211914072512396</v>
      </c>
      <c r="D39" s="5">
        <v>6.0663366409860702</v>
      </c>
    </row>
    <row r="40" spans="1:4" ht="15" x14ac:dyDescent="0.35">
      <c r="A40" s="5">
        <v>2021</v>
      </c>
      <c r="B40" s="5"/>
      <c r="C40" s="5">
        <v>9.0013371123587298</v>
      </c>
      <c r="D40" s="5">
        <v>7.7542019165731597</v>
      </c>
    </row>
    <row r="41" spans="1:4" ht="15" x14ac:dyDescent="0.35">
      <c r="A41" s="5">
        <v>2022</v>
      </c>
      <c r="B41" s="5"/>
      <c r="C41" s="5">
        <v>8.8174544504697696</v>
      </c>
      <c r="D41" s="5">
        <v>6.6569745550578396</v>
      </c>
    </row>
    <row r="42" spans="1:4" ht="15" x14ac:dyDescent="0.35">
      <c r="A42" s="5">
        <v>2023</v>
      </c>
      <c r="B42" s="5"/>
      <c r="C42" s="5">
        <v>7.0443468180455504</v>
      </c>
      <c r="D42" s="5">
        <v>4.8878296549318199</v>
      </c>
    </row>
    <row r="43" spans="1:4" ht="15" x14ac:dyDescent="0.35">
      <c r="A43" s="5">
        <v>2024</v>
      </c>
      <c r="B43" s="5"/>
      <c r="C43" s="5">
        <v>5.7844845449380502</v>
      </c>
      <c r="D43" s="5">
        <v>4.0774418328778701</v>
      </c>
    </row>
    <row r="44" spans="1:4" ht="15" x14ac:dyDescent="0.35">
      <c r="A44" s="5"/>
      <c r="B44" s="5"/>
      <c r="C44" s="5"/>
      <c r="D44" s="5"/>
    </row>
    <row r="45" spans="1:4" ht="15" x14ac:dyDescent="0.35">
      <c r="A45" s="5"/>
      <c r="B45" s="5"/>
      <c r="C45" s="5"/>
      <c r="D45" s="5"/>
    </row>
    <row r="46" spans="1:4" ht="15" x14ac:dyDescent="0.35">
      <c r="A46" s="5"/>
      <c r="B46" s="5"/>
      <c r="C46" s="5"/>
      <c r="D46" s="5"/>
    </row>
    <row r="47" spans="1:4" ht="15" x14ac:dyDescent="0.35">
      <c r="A47" s="5"/>
      <c r="B47" s="5"/>
      <c r="C47" s="5"/>
      <c r="D47" s="5"/>
    </row>
    <row r="48" spans="1:4" ht="15" x14ac:dyDescent="0.35">
      <c r="A48" s="5"/>
      <c r="B48" s="5"/>
      <c r="C48" s="5"/>
      <c r="D48" s="5"/>
    </row>
    <row r="49" spans="1:4" ht="15" x14ac:dyDescent="0.35">
      <c r="A49" s="5"/>
      <c r="B49" s="5"/>
      <c r="C49" s="5"/>
      <c r="D49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CC78-EE4E-40D2-83DA-7C034B45C3D1}">
  <dimension ref="A1:D54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4" s="5" customFormat="1" ht="15" customHeight="1" x14ac:dyDescent="0.35">
      <c r="A1" s="14" t="s">
        <v>80</v>
      </c>
      <c r="B1" s="5" t="s">
        <v>13</v>
      </c>
    </row>
    <row r="2" spans="1:4" s="5" customFormat="1" ht="15" customHeight="1" x14ac:dyDescent="0.35">
      <c r="A2" s="14" t="s">
        <v>4</v>
      </c>
      <c r="B2" s="5" t="s">
        <v>1</v>
      </c>
    </row>
    <row r="3" spans="1:4" s="5" customFormat="1" ht="15" customHeight="1" x14ac:dyDescent="0.35">
      <c r="A3" s="19" t="s">
        <v>0</v>
      </c>
    </row>
    <row r="4" spans="1:4" s="5" customFormat="1" ht="15" customHeight="1" x14ac:dyDescent="0.35">
      <c r="A4" s="19"/>
    </row>
    <row r="5" spans="1:4" ht="15" x14ac:dyDescent="0.35">
      <c r="A5" s="5"/>
      <c r="B5" s="5" t="s">
        <v>14</v>
      </c>
      <c r="C5" s="5" t="s">
        <v>3</v>
      </c>
      <c r="D5" s="5" t="s">
        <v>2</v>
      </c>
    </row>
    <row r="6" spans="1:4" ht="15" customHeight="1" x14ac:dyDescent="0.35">
      <c r="A6" s="5">
        <v>1987</v>
      </c>
      <c r="B6" s="5">
        <v>116.09910756223501</v>
      </c>
      <c r="C6" s="5"/>
      <c r="D6" s="5"/>
    </row>
    <row r="7" spans="1:4" ht="15" customHeight="1" x14ac:dyDescent="0.35">
      <c r="A7" s="5">
        <v>1988</v>
      </c>
      <c r="B7" s="5">
        <v>115.711601690934</v>
      </c>
      <c r="C7" s="5"/>
      <c r="D7" s="5"/>
    </row>
    <row r="8" spans="1:4" ht="15" customHeight="1" x14ac:dyDescent="0.35">
      <c r="A8" s="5">
        <v>1989</v>
      </c>
      <c r="B8" s="5">
        <v>105.20197275716301</v>
      </c>
      <c r="C8" s="5"/>
      <c r="D8" s="5"/>
    </row>
    <row r="9" spans="1:4" ht="15" customHeight="1" x14ac:dyDescent="0.35">
      <c r="A9" s="5">
        <v>1990</v>
      </c>
      <c r="B9" s="5">
        <v>97.6867073743541</v>
      </c>
      <c r="C9" s="5"/>
      <c r="D9" s="5"/>
    </row>
    <row r="10" spans="1:4" ht="15" customHeight="1" x14ac:dyDescent="0.35">
      <c r="A10" s="5">
        <v>1991</v>
      </c>
      <c r="B10" s="5">
        <v>92.555190230155006</v>
      </c>
      <c r="C10" s="5"/>
      <c r="D10" s="5"/>
    </row>
    <row r="11" spans="1:4" ht="15" customHeight="1" x14ac:dyDescent="0.35">
      <c r="A11" s="5">
        <v>1992</v>
      </c>
      <c r="B11" s="5">
        <v>88.304368248003698</v>
      </c>
      <c r="C11" s="5"/>
      <c r="D11" s="5"/>
    </row>
    <row r="12" spans="1:4" ht="15" customHeight="1" x14ac:dyDescent="0.35">
      <c r="A12" s="5">
        <v>1993</v>
      </c>
      <c r="B12" s="5">
        <v>89.126350399248395</v>
      </c>
      <c r="C12" s="5"/>
      <c r="D12" s="5"/>
    </row>
    <row r="13" spans="1:4" ht="15" customHeight="1" x14ac:dyDescent="0.35">
      <c r="A13" s="5">
        <v>1994</v>
      </c>
      <c r="B13" s="5">
        <v>100.86895255988701</v>
      </c>
      <c r="C13" s="5"/>
      <c r="D13" s="5"/>
    </row>
    <row r="14" spans="1:4" ht="15" customHeight="1" x14ac:dyDescent="0.35">
      <c r="A14" s="5">
        <v>1995</v>
      </c>
      <c r="B14" s="5">
        <v>108.26679192108899</v>
      </c>
      <c r="C14" s="5"/>
      <c r="D14" s="5"/>
    </row>
    <row r="15" spans="1:4" ht="15" customHeight="1" x14ac:dyDescent="0.35">
      <c r="A15" s="5">
        <v>1996</v>
      </c>
      <c r="B15" s="5">
        <v>118.013151714419</v>
      </c>
      <c r="C15" s="5"/>
      <c r="D15" s="5"/>
    </row>
    <row r="16" spans="1:4" ht="15" customHeight="1" x14ac:dyDescent="0.35">
      <c r="A16" s="5">
        <v>1997</v>
      </c>
      <c r="B16" s="5">
        <v>132.10427430718599</v>
      </c>
      <c r="C16" s="5"/>
      <c r="D16" s="5"/>
    </row>
    <row r="17" spans="1:4" ht="15" customHeight="1" x14ac:dyDescent="0.35">
      <c r="A17" s="5">
        <v>1998</v>
      </c>
      <c r="B17" s="5">
        <v>146.78252700798501</v>
      </c>
      <c r="C17" s="5"/>
      <c r="D17" s="5"/>
    </row>
    <row r="18" spans="1:4" ht="15" customHeight="1" x14ac:dyDescent="0.35">
      <c r="A18" s="5">
        <v>1999</v>
      </c>
      <c r="B18" s="5">
        <v>163.104744011272</v>
      </c>
      <c r="C18" s="5"/>
      <c r="D18" s="5"/>
    </row>
    <row r="19" spans="1:4" ht="15" customHeight="1" x14ac:dyDescent="0.35">
      <c r="A19" s="5">
        <v>2000</v>
      </c>
      <c r="B19" s="5">
        <v>189.055894786284</v>
      </c>
      <c r="C19" s="5"/>
      <c r="D19" s="5"/>
    </row>
    <row r="20" spans="1:4" ht="15" customHeight="1" x14ac:dyDescent="0.35">
      <c r="A20" s="5">
        <v>2001</v>
      </c>
      <c r="B20" s="5">
        <v>202.090183184593</v>
      </c>
      <c r="C20" s="5"/>
      <c r="D20" s="5"/>
    </row>
    <row r="21" spans="1:4" ht="15" customHeight="1" x14ac:dyDescent="0.35">
      <c r="A21" s="5">
        <v>2002</v>
      </c>
      <c r="B21" s="5">
        <v>212.188821042743</v>
      </c>
      <c r="C21" s="5"/>
      <c r="D21" s="5"/>
    </row>
    <row r="22" spans="1:4" ht="15" customHeight="1" x14ac:dyDescent="0.35">
      <c r="A22" s="5">
        <v>2003</v>
      </c>
      <c r="B22" s="5">
        <v>215.711601690934</v>
      </c>
      <c r="C22" s="5"/>
      <c r="D22" s="5"/>
    </row>
    <row r="23" spans="1:4" ht="15" customHeight="1" x14ac:dyDescent="0.35">
      <c r="A23" s="5">
        <v>2004</v>
      </c>
      <c r="B23" s="5">
        <v>237.67026773132901</v>
      </c>
      <c r="C23" s="5"/>
      <c r="D23" s="5"/>
    </row>
    <row r="24" spans="1:4" ht="15" customHeight="1" x14ac:dyDescent="0.35">
      <c r="A24" s="5">
        <v>2005</v>
      </c>
      <c r="B24" s="5">
        <v>257.28041333959601</v>
      </c>
      <c r="C24" s="5"/>
      <c r="D24" s="5"/>
    </row>
    <row r="25" spans="1:4" ht="15" customHeight="1" x14ac:dyDescent="0.35">
      <c r="A25" s="5">
        <v>2006</v>
      </c>
      <c r="B25" s="5">
        <v>292.508219821512</v>
      </c>
      <c r="C25" s="5"/>
      <c r="D25" s="5"/>
    </row>
    <row r="26" spans="1:4" ht="15" customHeight="1" x14ac:dyDescent="0.35">
      <c r="A26" s="5">
        <v>2007</v>
      </c>
      <c r="B26" s="5">
        <v>329.26256458431101</v>
      </c>
      <c r="C26" s="5"/>
      <c r="D26" s="5"/>
    </row>
    <row r="27" spans="1:4" ht="15" customHeight="1" x14ac:dyDescent="0.35">
      <c r="A27" s="5">
        <v>2008</v>
      </c>
      <c r="B27" s="5">
        <v>325.73978393611998</v>
      </c>
      <c r="C27" s="5"/>
      <c r="D27" s="5"/>
    </row>
    <row r="28" spans="1:4" ht="15" customHeight="1" x14ac:dyDescent="0.35">
      <c r="A28" s="5">
        <v>2009</v>
      </c>
      <c r="B28" s="5">
        <v>331.96336308125802</v>
      </c>
      <c r="C28" s="5"/>
      <c r="D28" s="5"/>
    </row>
    <row r="29" spans="1:4" ht="15" customHeight="1" x14ac:dyDescent="0.35">
      <c r="A29" s="5">
        <v>2010</v>
      </c>
      <c r="B29" s="5">
        <v>359.20620009394003</v>
      </c>
      <c r="C29" s="5"/>
      <c r="D29" s="5"/>
    </row>
    <row r="30" spans="1:4" ht="15" customHeight="1" x14ac:dyDescent="0.35">
      <c r="A30" s="5">
        <v>2011</v>
      </c>
      <c r="B30" s="5">
        <v>387.97557538750499</v>
      </c>
      <c r="C30" s="5"/>
      <c r="D30" s="5"/>
    </row>
    <row r="31" spans="1:4" ht="15" customHeight="1" x14ac:dyDescent="0.35">
      <c r="A31" s="5">
        <v>2012</v>
      </c>
      <c r="B31" s="5">
        <v>414.27900422733597</v>
      </c>
      <c r="C31" s="5"/>
      <c r="D31" s="5"/>
    </row>
    <row r="32" spans="1:4" ht="15" x14ac:dyDescent="0.35">
      <c r="A32" s="5">
        <v>2013</v>
      </c>
      <c r="B32" s="5">
        <v>430.95349929544301</v>
      </c>
      <c r="C32" s="5"/>
      <c r="D32" s="5"/>
    </row>
    <row r="33" spans="1:4" ht="15" x14ac:dyDescent="0.35">
      <c r="A33" s="5">
        <v>2014</v>
      </c>
      <c r="B33" s="5">
        <v>442.69610145608198</v>
      </c>
      <c r="C33" s="5"/>
      <c r="D33" s="5"/>
    </row>
    <row r="34" spans="1:4" ht="15" x14ac:dyDescent="0.35">
      <c r="A34" s="5">
        <v>2015</v>
      </c>
      <c r="B34" s="5">
        <v>469.70408642555202</v>
      </c>
      <c r="C34" s="5"/>
      <c r="D34" s="5"/>
    </row>
    <row r="35" spans="1:4" ht="15" x14ac:dyDescent="0.35">
      <c r="A35" s="5">
        <v>2016</v>
      </c>
      <c r="B35" s="5">
        <v>502.70079849694599</v>
      </c>
      <c r="C35" s="5"/>
      <c r="D35" s="5"/>
    </row>
    <row r="36" spans="1:4" ht="15" x14ac:dyDescent="0.35">
      <c r="A36" s="5">
        <v>2017</v>
      </c>
      <c r="B36" s="5">
        <v>527.71254109910706</v>
      </c>
      <c r="C36" s="5"/>
      <c r="D36" s="5"/>
    </row>
    <row r="37" spans="1:4" ht="15" x14ac:dyDescent="0.35">
      <c r="A37" s="5">
        <v>2018</v>
      </c>
      <c r="B37" s="5">
        <v>535.34523250352197</v>
      </c>
      <c r="C37" s="5"/>
      <c r="D37" s="5"/>
    </row>
    <row r="38" spans="1:4" ht="15" x14ac:dyDescent="0.35">
      <c r="A38" s="5">
        <v>2019</v>
      </c>
      <c r="B38" s="5">
        <v>548.61437294504401</v>
      </c>
      <c r="C38" s="5">
        <v>548.61437294504401</v>
      </c>
      <c r="D38" s="5">
        <v>548.61437294504401</v>
      </c>
    </row>
    <row r="39" spans="1:4" ht="15" x14ac:dyDescent="0.35">
      <c r="A39" s="5">
        <v>2020</v>
      </c>
      <c r="B39" s="5"/>
      <c r="C39" s="5">
        <v>502.85636072184701</v>
      </c>
      <c r="D39" s="5">
        <v>504.36794613854101</v>
      </c>
    </row>
    <row r="40" spans="1:4" ht="15" x14ac:dyDescent="0.35">
      <c r="A40" s="5">
        <v>2021</v>
      </c>
      <c r="B40" s="5"/>
      <c r="C40" s="5">
        <v>431.01823432552999</v>
      </c>
      <c r="D40" s="5">
        <v>489.72792272701997</v>
      </c>
    </row>
    <row r="41" spans="1:4" ht="15" x14ac:dyDescent="0.35">
      <c r="A41" s="5">
        <v>2022</v>
      </c>
      <c r="B41" s="5"/>
      <c r="C41" s="5">
        <v>401.02762996274998</v>
      </c>
      <c r="D41" s="5">
        <v>512.79641115077095</v>
      </c>
    </row>
    <row r="42" spans="1:4" ht="15" x14ac:dyDescent="0.35">
      <c r="A42" s="5">
        <v>2023</v>
      </c>
      <c r="B42" s="5"/>
      <c r="C42" s="5">
        <v>409.34792642359702</v>
      </c>
      <c r="D42" s="5">
        <v>522.41884665686302</v>
      </c>
    </row>
    <row r="43" spans="1:4" ht="15" x14ac:dyDescent="0.35">
      <c r="A43" s="5">
        <v>2024</v>
      </c>
      <c r="B43" s="5"/>
      <c r="C43" s="5">
        <v>434.08176486748499</v>
      </c>
      <c r="D43" s="5">
        <v>535.88960847063197</v>
      </c>
    </row>
    <row r="44" spans="1:4" ht="15" x14ac:dyDescent="0.35">
      <c r="A44" s="5"/>
      <c r="B44" s="5"/>
      <c r="C44" s="5"/>
      <c r="D44" s="5"/>
    </row>
    <row r="45" spans="1:4" ht="15" x14ac:dyDescent="0.35">
      <c r="A45" s="5"/>
      <c r="B45" s="5"/>
      <c r="C45" s="5"/>
      <c r="D45" s="5"/>
    </row>
    <row r="46" spans="1:4" ht="15" x14ac:dyDescent="0.35">
      <c r="A46" s="5"/>
      <c r="B46" s="5"/>
      <c r="C46" s="5"/>
      <c r="D46" s="5"/>
    </row>
    <row r="47" spans="1:4" ht="15" x14ac:dyDescent="0.35">
      <c r="A47" s="5"/>
      <c r="B47" s="5"/>
      <c r="C47" s="5"/>
      <c r="D47" s="5"/>
    </row>
    <row r="48" spans="1:4" ht="15" x14ac:dyDescent="0.35">
      <c r="A48" s="5"/>
      <c r="B48" s="5"/>
      <c r="C48" s="5"/>
      <c r="D48" s="5"/>
    </row>
    <row r="49" spans="1:4" ht="15" x14ac:dyDescent="0.35">
      <c r="A49" s="5"/>
      <c r="B49" s="5"/>
      <c r="C49" s="5"/>
      <c r="D49" s="5"/>
    </row>
    <row r="50" spans="1:4" ht="15" x14ac:dyDescent="0.35">
      <c r="A50" s="5"/>
      <c r="B50" s="5"/>
      <c r="C50" s="5"/>
      <c r="D50" s="5"/>
    </row>
    <row r="51" spans="1:4" ht="15" x14ac:dyDescent="0.35">
      <c r="A51" s="5"/>
      <c r="B51" s="5"/>
      <c r="C51" s="5"/>
      <c r="D51" s="5"/>
    </row>
    <row r="52" spans="1:4" ht="15" x14ac:dyDescent="0.35">
      <c r="A52" s="5"/>
      <c r="B52" s="5"/>
      <c r="C52" s="5"/>
      <c r="D52" s="5"/>
    </row>
    <row r="53" spans="1:4" ht="15" x14ac:dyDescent="0.35">
      <c r="A53" s="5"/>
      <c r="B53" s="5"/>
      <c r="C53" s="5"/>
      <c r="D53" s="5"/>
    </row>
    <row r="54" spans="1:4" ht="15" x14ac:dyDescent="0.35">
      <c r="A54" s="5"/>
      <c r="B54" s="5"/>
      <c r="C54" s="5"/>
      <c r="D5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5821-2737-416E-BB37-E21861B46D8D}">
  <dimension ref="A1:F43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6" s="5" customFormat="1" ht="15" customHeight="1" x14ac:dyDescent="0.35">
      <c r="A1" s="14" t="s">
        <v>80</v>
      </c>
      <c r="B1" s="5" t="s">
        <v>15</v>
      </c>
    </row>
    <row r="2" spans="1:6" s="5" customFormat="1" ht="15" customHeight="1" x14ac:dyDescent="0.35">
      <c r="A2" s="14" t="s">
        <v>4</v>
      </c>
      <c r="B2" s="5" t="s">
        <v>16</v>
      </c>
    </row>
    <row r="3" spans="1:6" s="5" customFormat="1" ht="15" customHeight="1" x14ac:dyDescent="0.35">
      <c r="A3" s="19" t="s">
        <v>0</v>
      </c>
    </row>
    <row r="4" spans="1:6" s="5" customFormat="1" ht="15" customHeight="1" x14ac:dyDescent="0.35">
      <c r="A4" s="19"/>
    </row>
    <row r="5" spans="1:6" ht="15" customHeight="1" x14ac:dyDescent="0.35">
      <c r="A5" s="5"/>
      <c r="B5" s="5" t="s">
        <v>17</v>
      </c>
      <c r="C5" s="5" t="s">
        <v>3</v>
      </c>
      <c r="D5" s="5" t="s">
        <v>2</v>
      </c>
      <c r="E5" s="5"/>
      <c r="F5" s="5"/>
    </row>
    <row r="6" spans="1:6" ht="15" customHeight="1" x14ac:dyDescent="0.35">
      <c r="A6" s="5">
        <v>1987</v>
      </c>
      <c r="B6" s="5">
        <v>154</v>
      </c>
      <c r="C6" s="5"/>
      <c r="D6" s="5"/>
      <c r="E6" s="5"/>
      <c r="F6" s="5"/>
    </row>
    <row r="7" spans="1:6" ht="15" customHeight="1" x14ac:dyDescent="0.35">
      <c r="A7" s="5">
        <v>1988</v>
      </c>
      <c r="B7" s="5">
        <v>134</v>
      </c>
      <c r="C7" s="5"/>
      <c r="D7" s="5"/>
      <c r="E7" s="5"/>
      <c r="F7" s="5"/>
    </row>
    <row r="8" spans="1:6" ht="15" customHeight="1" x14ac:dyDescent="0.35">
      <c r="A8" s="5">
        <v>1989</v>
      </c>
      <c r="B8" s="5">
        <v>110</v>
      </c>
      <c r="C8" s="5"/>
      <c r="D8" s="5"/>
      <c r="E8" s="5"/>
      <c r="F8" s="5"/>
    </row>
    <row r="9" spans="1:6" ht="15" customHeight="1" x14ac:dyDescent="0.35">
      <c r="A9" s="5">
        <v>1990</v>
      </c>
      <c r="B9" s="5">
        <v>98</v>
      </c>
      <c r="C9" s="5"/>
      <c r="D9" s="5"/>
      <c r="E9" s="5"/>
      <c r="F9" s="5"/>
    </row>
    <row r="10" spans="1:6" ht="15" customHeight="1" x14ac:dyDescent="0.35">
      <c r="A10" s="5">
        <v>1991</v>
      </c>
      <c r="B10" s="5">
        <v>94</v>
      </c>
      <c r="C10" s="5"/>
      <c r="D10" s="5"/>
      <c r="E10" s="5"/>
      <c r="F10" s="5"/>
    </row>
    <row r="11" spans="1:6" ht="15" customHeight="1" x14ac:dyDescent="0.35">
      <c r="A11" s="5">
        <v>1992</v>
      </c>
      <c r="B11" s="5">
        <v>92</v>
      </c>
      <c r="C11" s="5"/>
      <c r="D11" s="5"/>
      <c r="E11" s="5"/>
      <c r="F11" s="5"/>
    </row>
    <row r="12" spans="1:6" ht="15" customHeight="1" x14ac:dyDescent="0.35">
      <c r="A12" s="5">
        <v>1993</v>
      </c>
      <c r="B12" s="5">
        <v>94</v>
      </c>
      <c r="C12" s="5"/>
      <c r="D12" s="5"/>
      <c r="E12" s="5"/>
      <c r="F12" s="5"/>
    </row>
    <row r="13" spans="1:6" ht="15" customHeight="1" x14ac:dyDescent="0.35">
      <c r="A13" s="5">
        <v>1994</v>
      </c>
      <c r="B13" s="5">
        <v>100</v>
      </c>
      <c r="C13" s="5"/>
      <c r="D13" s="5"/>
      <c r="E13" s="5"/>
      <c r="F13" s="5"/>
    </row>
    <row r="14" spans="1:6" ht="15" customHeight="1" x14ac:dyDescent="0.35">
      <c r="A14" s="5">
        <v>1995</v>
      </c>
      <c r="B14" s="5">
        <v>108</v>
      </c>
      <c r="C14" s="5"/>
      <c r="D14" s="5"/>
      <c r="E14" s="5"/>
      <c r="F14" s="5"/>
    </row>
    <row r="15" spans="1:6" ht="15" customHeight="1" x14ac:dyDescent="0.35">
      <c r="A15" s="5">
        <v>1996</v>
      </c>
      <c r="B15" s="5">
        <v>116</v>
      </c>
      <c r="C15" s="5"/>
      <c r="D15" s="5"/>
      <c r="E15" s="5"/>
      <c r="F15" s="5"/>
    </row>
    <row r="16" spans="1:6" ht="15" customHeight="1" x14ac:dyDescent="0.35">
      <c r="A16" s="5">
        <v>1997</v>
      </c>
      <c r="B16" s="5">
        <v>128</v>
      </c>
      <c r="C16" s="5"/>
      <c r="D16" s="5"/>
      <c r="E16" s="5"/>
      <c r="F16" s="5"/>
    </row>
    <row r="17" spans="1:6" ht="15" customHeight="1" x14ac:dyDescent="0.35">
      <c r="A17" s="5">
        <v>1998</v>
      </c>
      <c r="B17" s="5">
        <v>130</v>
      </c>
      <c r="C17" s="5"/>
      <c r="D17" s="5"/>
      <c r="E17" s="5"/>
      <c r="F17" s="5"/>
    </row>
    <row r="18" spans="1:6" ht="15" customHeight="1" x14ac:dyDescent="0.35">
      <c r="A18" s="5">
        <v>1999</v>
      </c>
      <c r="B18" s="5">
        <v>130</v>
      </c>
      <c r="C18" s="5"/>
      <c r="D18" s="5"/>
      <c r="E18" s="5"/>
      <c r="F18" s="5"/>
    </row>
    <row r="19" spans="1:6" ht="15" customHeight="1" x14ac:dyDescent="0.35">
      <c r="A19" s="5">
        <v>2000</v>
      </c>
      <c r="B19" s="5">
        <v>132.80000000000001</v>
      </c>
      <c r="C19" s="5"/>
      <c r="D19" s="5"/>
      <c r="E19" s="5"/>
      <c r="F19" s="5"/>
    </row>
    <row r="20" spans="1:6" ht="15" customHeight="1" x14ac:dyDescent="0.35">
      <c r="A20" s="5">
        <v>2001</v>
      </c>
      <c r="B20" s="5">
        <v>129.6</v>
      </c>
      <c r="C20" s="5"/>
      <c r="D20" s="5"/>
      <c r="E20" s="5"/>
      <c r="F20" s="5"/>
    </row>
    <row r="21" spans="1:6" ht="15" customHeight="1" x14ac:dyDescent="0.35">
      <c r="A21" s="5">
        <v>2002</v>
      </c>
      <c r="B21" s="5">
        <v>123.2</v>
      </c>
      <c r="C21" s="5"/>
      <c r="D21" s="5"/>
      <c r="E21" s="5"/>
      <c r="F21" s="5"/>
    </row>
    <row r="22" spans="1:6" ht="15" customHeight="1" x14ac:dyDescent="0.35">
      <c r="A22" s="5">
        <v>2003</v>
      </c>
      <c r="B22" s="5">
        <v>114.4</v>
      </c>
      <c r="C22" s="5"/>
      <c r="D22" s="5"/>
      <c r="E22" s="5"/>
      <c r="F22" s="5"/>
    </row>
    <row r="23" spans="1:6" ht="15" customHeight="1" x14ac:dyDescent="0.35">
      <c r="A23" s="5">
        <v>2004</v>
      </c>
      <c r="B23" s="5">
        <v>117.6</v>
      </c>
      <c r="C23" s="5"/>
      <c r="D23" s="5"/>
      <c r="E23" s="5"/>
      <c r="F23" s="5"/>
    </row>
    <row r="24" spans="1:6" ht="15" customHeight="1" x14ac:dyDescent="0.35">
      <c r="A24" s="5">
        <v>2005</v>
      </c>
      <c r="B24" s="5">
        <v>153.6</v>
      </c>
      <c r="C24" s="5"/>
      <c r="D24" s="5"/>
      <c r="E24" s="5"/>
      <c r="F24" s="5"/>
    </row>
    <row r="25" spans="1:6" ht="15" customHeight="1" x14ac:dyDescent="0.35">
      <c r="A25" s="5">
        <v>2006</v>
      </c>
      <c r="B25" s="5">
        <v>190</v>
      </c>
      <c r="C25" s="5"/>
      <c r="D25" s="5"/>
      <c r="E25" s="5"/>
      <c r="F25" s="5"/>
    </row>
    <row r="26" spans="1:6" ht="15" customHeight="1" x14ac:dyDescent="0.35">
      <c r="A26" s="5">
        <v>2007</v>
      </c>
      <c r="B26" s="5">
        <v>239</v>
      </c>
      <c r="C26" s="5"/>
      <c r="D26" s="5"/>
      <c r="E26" s="5"/>
      <c r="F26" s="5"/>
    </row>
    <row r="27" spans="1:6" ht="15" customHeight="1" x14ac:dyDescent="0.35">
      <c r="A27" s="5">
        <v>2008</v>
      </c>
      <c r="B27" s="5">
        <v>252</v>
      </c>
      <c r="C27" s="5"/>
      <c r="D27" s="5"/>
      <c r="E27" s="5"/>
      <c r="F27" s="5"/>
    </row>
    <row r="28" spans="1:6" ht="15" customHeight="1" x14ac:dyDescent="0.35">
      <c r="A28" s="5">
        <v>2009</v>
      </c>
      <c r="B28" s="5">
        <v>226</v>
      </c>
      <c r="C28" s="5"/>
      <c r="D28" s="5"/>
      <c r="E28" s="5"/>
      <c r="F28" s="5"/>
    </row>
    <row r="29" spans="1:6" ht="15" customHeight="1" x14ac:dyDescent="0.35">
      <c r="A29" s="5">
        <v>2010</v>
      </c>
      <c r="B29" s="5">
        <v>254</v>
      </c>
      <c r="C29" s="5"/>
      <c r="D29" s="5"/>
      <c r="E29" s="5"/>
      <c r="F29" s="5"/>
    </row>
    <row r="30" spans="1:6" ht="15" customHeight="1" x14ac:dyDescent="0.35">
      <c r="A30" s="5">
        <v>2011</v>
      </c>
      <c r="B30" s="5">
        <v>326</v>
      </c>
      <c r="C30" s="5"/>
      <c r="D30" s="5"/>
      <c r="E30" s="5"/>
      <c r="F30" s="5"/>
    </row>
    <row r="31" spans="1:6" ht="15" customHeight="1" x14ac:dyDescent="0.35">
      <c r="A31" s="5">
        <v>2012</v>
      </c>
      <c r="B31" s="5">
        <v>346</v>
      </c>
      <c r="C31" s="5"/>
      <c r="D31" s="5"/>
      <c r="E31" s="5"/>
      <c r="F31" s="5"/>
    </row>
    <row r="32" spans="1:6" ht="15" customHeight="1" x14ac:dyDescent="0.35">
      <c r="A32" s="5">
        <v>2013</v>
      </c>
      <c r="B32" s="5">
        <v>343</v>
      </c>
      <c r="C32" s="5"/>
      <c r="D32" s="5"/>
      <c r="E32" s="5"/>
      <c r="F32" s="5"/>
    </row>
    <row r="33" spans="1:6" ht="15" customHeight="1" x14ac:dyDescent="0.35">
      <c r="A33" s="5">
        <v>2014</v>
      </c>
      <c r="B33" s="5">
        <v>376</v>
      </c>
      <c r="C33" s="5"/>
      <c r="D33" s="5"/>
      <c r="E33" s="5"/>
      <c r="F33" s="5"/>
    </row>
    <row r="34" spans="1:6" ht="15" customHeight="1" x14ac:dyDescent="0.35">
      <c r="A34" s="5">
        <v>2015</v>
      </c>
      <c r="B34" s="5">
        <v>423</v>
      </c>
      <c r="C34" s="5"/>
      <c r="D34" s="5"/>
      <c r="E34" s="5"/>
      <c r="F34" s="5"/>
    </row>
    <row r="35" spans="1:6" ht="15" customHeight="1" x14ac:dyDescent="0.35">
      <c r="A35" s="5">
        <v>2016</v>
      </c>
      <c r="B35" s="5">
        <v>473</v>
      </c>
      <c r="C35" s="5"/>
      <c r="D35" s="5"/>
      <c r="E35" s="5"/>
      <c r="F35" s="5"/>
    </row>
    <row r="36" spans="1:6" ht="15" customHeight="1" x14ac:dyDescent="0.35">
      <c r="A36" s="5">
        <v>2017</v>
      </c>
      <c r="B36" s="5">
        <v>519.78216878329204</v>
      </c>
      <c r="C36" s="5"/>
      <c r="D36" s="5"/>
      <c r="E36" s="5"/>
      <c r="F36" s="5"/>
    </row>
    <row r="37" spans="1:6" ht="15" x14ac:dyDescent="0.35">
      <c r="A37" s="5">
        <v>2018</v>
      </c>
      <c r="B37" s="5">
        <v>537.42063506969805</v>
      </c>
      <c r="C37" s="5"/>
      <c r="D37" s="5"/>
      <c r="E37" s="5"/>
      <c r="F37" s="5"/>
    </row>
    <row r="38" spans="1:6" ht="15" x14ac:dyDescent="0.35">
      <c r="A38" s="5">
        <v>2019</v>
      </c>
      <c r="B38" s="5">
        <v>544.49070592182397</v>
      </c>
      <c r="C38" s="5">
        <v>544.49070592182397</v>
      </c>
      <c r="D38" s="5">
        <v>544.49070592182397</v>
      </c>
      <c r="E38" s="5"/>
      <c r="F38" s="5"/>
    </row>
    <row r="39" spans="1:6" ht="15" x14ac:dyDescent="0.35">
      <c r="A39" s="5">
        <v>2020</v>
      </c>
      <c r="B39" s="5"/>
      <c r="C39" s="5">
        <v>338.04101825782101</v>
      </c>
      <c r="D39" s="5">
        <v>432.40309483958902</v>
      </c>
      <c r="E39" s="5"/>
      <c r="F39" s="5"/>
    </row>
    <row r="40" spans="1:6" ht="15" x14ac:dyDescent="0.35">
      <c r="A40" s="5">
        <v>2021</v>
      </c>
      <c r="B40" s="5"/>
      <c r="C40" s="5">
        <v>284.21598518833201</v>
      </c>
      <c r="D40" s="5">
        <v>434.758642033245</v>
      </c>
      <c r="E40" s="5"/>
      <c r="F40" s="5"/>
    </row>
    <row r="41" spans="1:6" ht="15" x14ac:dyDescent="0.35">
      <c r="A41" s="5">
        <v>2022</v>
      </c>
      <c r="B41" s="5"/>
      <c r="C41" s="5">
        <v>301.45404309816001</v>
      </c>
      <c r="D41" s="5">
        <v>430.822969529273</v>
      </c>
      <c r="E41" s="5"/>
      <c r="F41" s="5"/>
    </row>
    <row r="42" spans="1:6" ht="15" x14ac:dyDescent="0.35">
      <c r="A42" s="5">
        <v>2023</v>
      </c>
      <c r="B42" s="5"/>
      <c r="C42" s="5">
        <v>337.19246123716999</v>
      </c>
      <c r="D42" s="5">
        <v>476.72937163109299</v>
      </c>
      <c r="E42" s="5"/>
      <c r="F42" s="5"/>
    </row>
    <row r="43" spans="1:6" s="5" customFormat="1" ht="15" x14ac:dyDescent="0.35">
      <c r="A43" s="5">
        <v>2024</v>
      </c>
      <c r="C43" s="5">
        <v>389.43355374804901</v>
      </c>
      <c r="D43" s="5">
        <v>513.79466632143203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CFED-B96E-48F9-A885-3AD9EC604050}">
  <dimension ref="A1:L47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6" s="5" customFormat="1" ht="15" customHeight="1" x14ac:dyDescent="0.35">
      <c r="A1" s="14" t="s">
        <v>80</v>
      </c>
      <c r="B1" s="5" t="s">
        <v>77</v>
      </c>
    </row>
    <row r="2" spans="1:6" s="5" customFormat="1" ht="15" customHeight="1" x14ac:dyDescent="0.35">
      <c r="A2" s="14" t="s">
        <v>4</v>
      </c>
      <c r="B2" s="5" t="s">
        <v>5</v>
      </c>
    </row>
    <row r="3" spans="1:6" s="5" customFormat="1" ht="15" customHeight="1" x14ac:dyDescent="0.35">
      <c r="A3" s="19" t="s">
        <v>0</v>
      </c>
    </row>
    <row r="4" spans="1:6" ht="15" x14ac:dyDescent="0.35">
      <c r="A4" s="5"/>
      <c r="B4" s="5" t="s">
        <v>78</v>
      </c>
      <c r="C4" s="5" t="s">
        <v>79</v>
      </c>
      <c r="D4" s="5"/>
      <c r="E4" s="5"/>
      <c r="F4" s="5"/>
    </row>
    <row r="5" spans="1:6" ht="15" x14ac:dyDescent="0.35">
      <c r="A5" s="5">
        <v>1989</v>
      </c>
      <c r="B5" s="8">
        <v>3.0819162759999998</v>
      </c>
      <c r="C5" s="8">
        <v>0.93505902399999996</v>
      </c>
      <c r="D5" s="5"/>
      <c r="E5" s="5"/>
      <c r="F5" s="5"/>
    </row>
    <row r="6" spans="1:6" ht="15" x14ac:dyDescent="0.35">
      <c r="A6" s="5">
        <v>1990</v>
      </c>
      <c r="B6" s="8">
        <v>3.4486557879999999</v>
      </c>
      <c r="C6" s="8">
        <v>0.88153241599999999</v>
      </c>
      <c r="D6" s="5"/>
      <c r="E6" s="5"/>
      <c r="F6" s="5"/>
    </row>
    <row r="7" spans="1:6" ht="15" x14ac:dyDescent="0.35">
      <c r="A7" s="5">
        <v>1991</v>
      </c>
      <c r="B7" s="8">
        <v>6.6969377919999999</v>
      </c>
      <c r="C7" s="8">
        <v>1.8087738959999999</v>
      </c>
      <c r="D7" s="5"/>
      <c r="E7" s="5"/>
      <c r="F7" s="5"/>
    </row>
    <row r="8" spans="1:6" ht="15" x14ac:dyDescent="0.35">
      <c r="A8" s="5">
        <v>1992</v>
      </c>
      <c r="B8" s="8">
        <v>3.6400486070000002</v>
      </c>
      <c r="C8" s="8">
        <v>0.99067633300000002</v>
      </c>
      <c r="D8" s="5"/>
      <c r="E8" s="5"/>
      <c r="F8" s="5"/>
    </row>
    <row r="9" spans="1:6" ht="15" x14ac:dyDescent="0.35">
      <c r="A9" s="5">
        <v>1993</v>
      </c>
      <c r="B9" s="8">
        <v>2.380662096</v>
      </c>
      <c r="C9" s="8">
        <v>0.65403388799999995</v>
      </c>
      <c r="D9" s="5"/>
      <c r="E9" s="5"/>
      <c r="F9" s="5"/>
    </row>
    <row r="10" spans="1:6" ht="15" x14ac:dyDescent="0.35">
      <c r="A10" s="5">
        <v>1994</v>
      </c>
      <c r="B10" s="8">
        <v>0.240005258</v>
      </c>
      <c r="C10" s="8">
        <v>6.4606425999999995E-2</v>
      </c>
      <c r="D10" s="5"/>
      <c r="E10" s="5"/>
      <c r="F10" s="5"/>
    </row>
    <row r="11" spans="1:6" ht="15" x14ac:dyDescent="0.35">
      <c r="A11" s="5">
        <v>1995</v>
      </c>
      <c r="B11" s="8">
        <v>-0.28005976300000002</v>
      </c>
      <c r="C11" s="8">
        <v>-7.4701272999999999E-2</v>
      </c>
      <c r="D11" s="5"/>
      <c r="E11" s="5"/>
      <c r="F11" s="5"/>
    </row>
    <row r="12" spans="1:6" ht="15" x14ac:dyDescent="0.35">
      <c r="A12" s="5">
        <v>1996</v>
      </c>
      <c r="B12" s="8">
        <v>-5.7755631000000002E-2</v>
      </c>
      <c r="C12" s="8">
        <v>-1.5463762000000001E-2</v>
      </c>
      <c r="D12" s="5"/>
      <c r="E12" s="5"/>
      <c r="F12" s="5"/>
    </row>
    <row r="13" spans="1:6" ht="15" x14ac:dyDescent="0.35">
      <c r="A13" s="5">
        <v>1997</v>
      </c>
      <c r="B13" s="8">
        <v>0.204384332</v>
      </c>
      <c r="C13" s="8">
        <v>-0.37262454699999997</v>
      </c>
      <c r="D13" s="5"/>
      <c r="E13" s="5"/>
      <c r="F13" s="5"/>
    </row>
    <row r="14" spans="1:6" ht="15" x14ac:dyDescent="0.35">
      <c r="A14" s="5">
        <v>1998</v>
      </c>
      <c r="B14" s="8">
        <v>0.395564258</v>
      </c>
      <c r="C14" s="8">
        <v>-5.6619349999999999E-3</v>
      </c>
      <c r="D14" s="5"/>
      <c r="E14" s="5"/>
      <c r="F14" s="5"/>
    </row>
    <row r="15" spans="1:6" ht="15" x14ac:dyDescent="0.35">
      <c r="A15" s="5">
        <v>1999</v>
      </c>
      <c r="B15" s="8">
        <v>0.30945806599999998</v>
      </c>
      <c r="C15" s="8">
        <v>-5.9622429999999999E-3</v>
      </c>
      <c r="D15" s="5"/>
      <c r="E15" s="5"/>
      <c r="F15" s="5"/>
    </row>
    <row r="16" spans="1:6" ht="15" x14ac:dyDescent="0.35">
      <c r="A16" s="5">
        <v>2000</v>
      </c>
      <c r="B16" s="8">
        <v>0.413468528</v>
      </c>
      <c r="C16" s="8">
        <v>-1.6081820999999999E-4</v>
      </c>
      <c r="D16" s="5"/>
      <c r="E16" s="5"/>
      <c r="F16" s="5"/>
    </row>
    <row r="17" spans="1:6" ht="15" x14ac:dyDescent="0.35">
      <c r="A17" s="5">
        <v>2001</v>
      </c>
      <c r="B17" s="8">
        <v>0.74976269399999995</v>
      </c>
      <c r="C17" s="8">
        <v>6.1867681000000001E-2</v>
      </c>
      <c r="D17" s="5"/>
      <c r="E17" s="5"/>
      <c r="F17" s="5"/>
    </row>
    <row r="18" spans="1:6" ht="15" x14ac:dyDescent="0.35">
      <c r="A18" s="5">
        <v>2002</v>
      </c>
      <c r="B18" s="8">
        <v>1.2547186020000001</v>
      </c>
      <c r="C18" s="8">
        <v>0.10755579899999999</v>
      </c>
      <c r="D18" s="5"/>
      <c r="E18" s="5"/>
      <c r="F18" s="5"/>
    </row>
    <row r="19" spans="1:6" ht="15" x14ac:dyDescent="0.35">
      <c r="A19" s="5">
        <v>2003</v>
      </c>
      <c r="B19" s="8">
        <v>1.3431503929999999</v>
      </c>
      <c r="C19" s="8">
        <v>6.9378202999999999E-2</v>
      </c>
      <c r="D19" s="5"/>
      <c r="E19" s="5"/>
      <c r="F19" s="5"/>
    </row>
    <row r="20" spans="1:6" ht="15" x14ac:dyDescent="0.35">
      <c r="A20" s="5">
        <v>2004</v>
      </c>
      <c r="B20" s="8">
        <v>0.16054131899999999</v>
      </c>
      <c r="C20" s="8">
        <v>4.1602871E-2</v>
      </c>
      <c r="D20" s="5"/>
      <c r="E20" s="5"/>
      <c r="F20" s="5"/>
    </row>
    <row r="21" spans="1:6" ht="15" x14ac:dyDescent="0.35">
      <c r="A21" s="5">
        <v>2005</v>
      </c>
      <c r="B21" s="8">
        <v>-0.26291498299999999</v>
      </c>
      <c r="C21" s="8">
        <v>3.7794324999999997E-2</v>
      </c>
      <c r="D21" s="5"/>
      <c r="E21" s="5"/>
      <c r="F21" s="5"/>
    </row>
    <row r="22" spans="1:6" ht="15" x14ac:dyDescent="0.35">
      <c r="A22" s="5">
        <v>2006</v>
      </c>
      <c r="B22" s="8">
        <v>-0.17077482699999999</v>
      </c>
      <c r="C22" s="8">
        <v>-2.501676E-3</v>
      </c>
      <c r="D22" s="5"/>
      <c r="E22" s="5"/>
      <c r="F22" s="5"/>
    </row>
    <row r="23" spans="1:6" ht="15" x14ac:dyDescent="0.35">
      <c r="A23" s="5">
        <v>2007</v>
      </c>
      <c r="B23" s="8">
        <v>-5.9204239999999997E-3</v>
      </c>
      <c r="C23" s="8">
        <v>1.9478902999999999E-2</v>
      </c>
      <c r="D23" s="5"/>
      <c r="E23" s="5"/>
      <c r="F23" s="5"/>
    </row>
    <row r="24" spans="1:6" ht="15" x14ac:dyDescent="0.35">
      <c r="A24" s="5">
        <v>2008</v>
      </c>
      <c r="B24" s="8">
        <v>0.41590170700000001</v>
      </c>
      <c r="C24" s="8">
        <v>6.7143051999999995E-2</v>
      </c>
      <c r="D24" s="5"/>
      <c r="E24" s="5"/>
      <c r="F24" s="5"/>
    </row>
    <row r="25" spans="1:6" ht="15" x14ac:dyDescent="0.35">
      <c r="A25" s="5">
        <v>2009</v>
      </c>
      <c r="B25" s="8">
        <v>0.69951473599999903</v>
      </c>
      <c r="C25" s="8">
        <v>9.1729165000000001E-2</v>
      </c>
      <c r="D25" s="5"/>
      <c r="E25" s="5"/>
      <c r="F25" s="5"/>
    </row>
    <row r="26" spans="1:6" ht="15" x14ac:dyDescent="0.35">
      <c r="A26" s="5">
        <v>2010</v>
      </c>
      <c r="B26" s="8">
        <v>0.219786069</v>
      </c>
      <c r="C26" s="8">
        <v>8.9447588999999994E-2</v>
      </c>
      <c r="D26" s="5"/>
      <c r="E26" s="5"/>
      <c r="F26" s="5"/>
    </row>
    <row r="27" spans="1:6" ht="15" x14ac:dyDescent="0.35">
      <c r="A27" s="5">
        <v>2011</v>
      </c>
      <c r="B27" s="8">
        <v>0.345957919</v>
      </c>
      <c r="C27" s="8">
        <v>7.1779924999999994E-2</v>
      </c>
      <c r="D27" s="5"/>
      <c r="E27" s="5"/>
      <c r="F27" s="5"/>
    </row>
    <row r="28" spans="1:6" ht="15" x14ac:dyDescent="0.35">
      <c r="A28" s="5">
        <v>2012</v>
      </c>
      <c r="B28" s="8">
        <v>0.41023231399999999</v>
      </c>
      <c r="C28" s="8">
        <v>5.1424454000000001E-2</v>
      </c>
      <c r="D28" s="5"/>
      <c r="E28" s="5"/>
      <c r="F28" s="5"/>
    </row>
    <row r="29" spans="1:6" ht="15" x14ac:dyDescent="0.35">
      <c r="A29" s="5">
        <v>2013</v>
      </c>
      <c r="B29" s="8">
        <v>0.36396916200000001</v>
      </c>
      <c r="C29" s="8">
        <v>5.2303951000000001E-2</v>
      </c>
      <c r="D29" s="5"/>
      <c r="E29" s="5"/>
      <c r="F29" s="5"/>
    </row>
    <row r="30" spans="1:6" ht="15" x14ac:dyDescent="0.35">
      <c r="A30" s="5">
        <v>2014</v>
      </c>
      <c r="B30" s="8">
        <v>0.37969609900000001</v>
      </c>
      <c r="C30" s="8">
        <v>3.7775379999999997E-2</v>
      </c>
      <c r="D30" s="5"/>
      <c r="E30" s="5"/>
      <c r="F30" s="5"/>
    </row>
    <row r="31" spans="1:6" ht="15" x14ac:dyDescent="0.35">
      <c r="A31" s="5">
        <v>2015</v>
      </c>
      <c r="B31" s="8">
        <v>0.39418437200000001</v>
      </c>
      <c r="C31" s="8">
        <v>6.9884039999999997E-4</v>
      </c>
      <c r="D31" s="5"/>
      <c r="E31" s="5"/>
      <c r="F31" s="5"/>
    </row>
    <row r="32" spans="1:6" ht="15" x14ac:dyDescent="0.35">
      <c r="A32" s="5">
        <v>2016</v>
      </c>
      <c r="B32" s="8">
        <v>0.73962445899999996</v>
      </c>
      <c r="C32" s="8">
        <v>4.6025323E-2</v>
      </c>
      <c r="D32" s="5"/>
      <c r="E32" s="5"/>
      <c r="F32" s="5"/>
    </row>
    <row r="33" spans="1:12" ht="15" x14ac:dyDescent="0.35">
      <c r="A33" s="5">
        <v>2017</v>
      </c>
      <c r="B33" s="8">
        <v>0.265277286</v>
      </c>
      <c r="C33" s="8">
        <v>8.9342062E-2</v>
      </c>
      <c r="D33" s="5"/>
      <c r="E33" s="5"/>
      <c r="F33" s="5"/>
    </row>
    <row r="34" spans="1:12" ht="15" x14ac:dyDescent="0.35">
      <c r="A34" s="5">
        <v>2018</v>
      </c>
      <c r="B34" s="8">
        <v>0.25675394600000001</v>
      </c>
      <c r="C34" s="8">
        <v>8.6471508000000002E-2</v>
      </c>
      <c r="D34" s="5"/>
      <c r="E34" s="5"/>
      <c r="F34" s="5"/>
    </row>
    <row r="35" spans="1:12" ht="15" x14ac:dyDescent="0.35">
      <c r="A35" s="5">
        <v>2019</v>
      </c>
      <c r="B35" s="8">
        <v>0.23</v>
      </c>
      <c r="C35" s="8">
        <v>0.08</v>
      </c>
      <c r="D35" s="8">
        <v>0.23</v>
      </c>
      <c r="E35" s="8">
        <v>0.08</v>
      </c>
      <c r="F35" s="5"/>
    </row>
    <row r="36" spans="1:12" ht="15" x14ac:dyDescent="0.35">
      <c r="A36" s="5">
        <v>2020</v>
      </c>
      <c r="B36" s="5"/>
      <c r="C36" s="5"/>
      <c r="D36" s="8">
        <v>4.74</v>
      </c>
      <c r="E36" s="8">
        <v>0.83</v>
      </c>
      <c r="F36" s="5"/>
    </row>
    <row r="37" spans="1:12" ht="15" x14ac:dyDescent="0.35">
      <c r="A37" s="5">
        <v>2021</v>
      </c>
      <c r="B37" s="5"/>
      <c r="C37" s="5"/>
      <c r="D37" s="8">
        <v>6.74</v>
      </c>
      <c r="E37" s="8">
        <v>1.73</v>
      </c>
      <c r="F37" s="5"/>
    </row>
    <row r="38" spans="1:12" ht="15" x14ac:dyDescent="0.35">
      <c r="A38" s="5">
        <v>2022</v>
      </c>
      <c r="B38" s="5"/>
      <c r="C38" s="5"/>
      <c r="D38" s="8">
        <v>2.72</v>
      </c>
      <c r="E38" s="8">
        <v>0.78</v>
      </c>
      <c r="F38" s="5"/>
    </row>
    <row r="39" spans="1:12" ht="15" x14ac:dyDescent="0.35">
      <c r="A39" s="5">
        <v>2023</v>
      </c>
      <c r="B39" s="5"/>
      <c r="C39" s="5"/>
      <c r="D39" s="8">
        <v>1.4</v>
      </c>
      <c r="E39" s="8">
        <v>0.32</v>
      </c>
      <c r="F39" s="5"/>
    </row>
    <row r="40" spans="1:12" ht="15" x14ac:dyDescent="0.35">
      <c r="A40" s="5">
        <v>2024</v>
      </c>
      <c r="B40" s="5"/>
      <c r="C40" s="5"/>
      <c r="D40" s="8">
        <v>0.3</v>
      </c>
      <c r="E40" s="8">
        <v>0.14000000000000001</v>
      </c>
      <c r="F40" s="5"/>
    </row>
    <row r="41" spans="1:12" ht="15" x14ac:dyDescent="0.35">
      <c r="A41" s="5"/>
      <c r="B41" s="5"/>
      <c r="C41" s="5"/>
      <c r="D41" s="5"/>
      <c r="E41" s="5"/>
      <c r="F41" s="5"/>
    </row>
    <row r="42" spans="1:12" ht="15" x14ac:dyDescent="0.35">
      <c r="A42" s="5"/>
      <c r="B42" s="5"/>
      <c r="C42" s="5"/>
      <c r="D42" s="5"/>
      <c r="E42" s="5"/>
      <c r="F42" s="5"/>
    </row>
    <row r="43" spans="1:12" ht="15" x14ac:dyDescent="0.35">
      <c r="A43" s="5"/>
      <c r="B43" s="5"/>
      <c r="C43" s="5"/>
      <c r="D43" s="5"/>
      <c r="E43" s="5"/>
      <c r="F43" s="5"/>
    </row>
    <row r="44" spans="1:12" ht="15" x14ac:dyDescent="0.35">
      <c r="A44" s="5"/>
      <c r="B44" s="5"/>
      <c r="C44" s="5"/>
      <c r="D44" s="5"/>
      <c r="E44" s="5"/>
      <c r="F44" s="5"/>
    </row>
    <row r="45" spans="1:12" ht="15" x14ac:dyDescent="0.35">
      <c r="A45" s="5"/>
      <c r="B45" s="5"/>
      <c r="C45" s="5"/>
      <c r="D45" s="5"/>
      <c r="E45" s="5"/>
      <c r="F45" s="5"/>
      <c r="J45" s="3"/>
      <c r="K45" s="4"/>
      <c r="L45" s="4"/>
    </row>
    <row r="46" spans="1:12" ht="15" x14ac:dyDescent="0.35">
      <c r="A46" s="5"/>
      <c r="B46" s="5"/>
      <c r="C46" s="5"/>
      <c r="D46" s="5"/>
      <c r="E46" s="5"/>
      <c r="F46" s="5"/>
    </row>
    <row r="47" spans="1:12" ht="15" x14ac:dyDescent="0.35">
      <c r="A47" s="5"/>
      <c r="B47" s="5"/>
      <c r="C47" s="5"/>
      <c r="D47" s="5"/>
      <c r="E47" s="5"/>
      <c r="F47" s="5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8" ma:contentTypeDescription="Opprett et nytt dokument." ma:contentTypeScope="" ma:versionID="5062273583a663fc904b281b5763378d">
  <xsd:schema xmlns:xsd="http://www.w3.org/2001/XMLSchema" xmlns:xs="http://www.w3.org/2001/XMLSchema" xmlns:p="http://schemas.microsoft.com/office/2006/metadata/properties" xmlns:ns2="31f15ae3-ff47-41f7-9001-1635c312ef61" targetNamespace="http://schemas.microsoft.com/office/2006/metadata/properties" ma:root="true" ma:fieldsID="cbb2685837822ae0a1f76742600875a3" ns2:_="">
    <xsd:import namespace="31f15ae3-ff47-41f7-9001-1635c312ef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22E9CC-50A4-41BB-9776-F3B25BEE5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E7E11-3B3D-4AC6-8268-A77755E44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C53684-E674-46DD-88B2-6FF95E66F13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31f15ae3-ff47-41f7-9001-1635c312ef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5.1</vt:lpstr>
      <vt:lpstr>5.2</vt:lpstr>
      <vt:lpstr>5.3.A</vt:lpstr>
      <vt:lpstr>5.3.B</vt:lpstr>
      <vt:lpstr>5.3.C</vt:lpstr>
      <vt:lpstr>5.3.D</vt:lpstr>
      <vt:lpstr>5.3.E</vt:lpstr>
      <vt:lpstr>5.3.F</vt:lpstr>
      <vt:lpstr>5.4</vt:lpstr>
      <vt:lpstr>5.5</vt:lpstr>
      <vt:lpstr>5.6</vt:lpstr>
      <vt:lpstr>5.7</vt:lpstr>
      <vt:lpstr>5.8</vt:lpstr>
      <vt:lpstr>5.A KIL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2020-07-03T10:53:36Z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