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0.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8_{FDE1E429-5D99-46F4-AC55-1E8EF021F8F3}" xr6:coauthVersionLast="47" xr6:coauthVersionMax="47" xr10:uidLastSave="{00000000-0000-0000-0000-000000000000}"/>
  <bookViews>
    <workbookView xWindow="-110" yWindow="-110" windowWidth="19420" windowHeight="11500" tabRatio="671" xr2:uid="{00000000-000D-0000-FFFF-FFFF00000000}"/>
  </bookViews>
  <sheets>
    <sheet name="17 " sheetId="11" r:id="rId1"/>
    <sheet name="18 " sheetId="13" r:id="rId2"/>
    <sheet name="19 " sheetId="42" r:id="rId3"/>
    <sheet name="20 " sheetId="31" r:id="rId4"/>
    <sheet name="21 " sheetId="32" r:id="rId5"/>
    <sheet name="22 " sheetId="9" r:id="rId6"/>
    <sheet name="23 " sheetId="10" r:id="rId7"/>
    <sheet name="24 " sheetId="39" r:id="rId8"/>
    <sheet name="25 " sheetId="35" r:id="rId9"/>
    <sheet name="26 " sheetId="43" r:id="rId10"/>
    <sheet name="27 " sheetId="24" r:id="rId11"/>
    <sheet name="28 " sheetId="23" r:id="rId12"/>
    <sheet name="29 " sheetId="17" r:id="rId13"/>
    <sheet name="30 " sheetId="3" r:id="rId14"/>
    <sheet name="31 " sheetId="4" r:id="rId15"/>
    <sheet name="32 " sheetId="5" r:id="rId16"/>
    <sheet name="33 " sheetId="6" r:id="rId17"/>
    <sheet name="34 " sheetId="25" r:id="rId18"/>
    <sheet name="35  " sheetId="40" r:id="rId19"/>
    <sheet name="36 " sheetId="26" r:id="rId20"/>
    <sheet name="37 " sheetId="27" r:id="rId21"/>
    <sheet name="38 " sheetId="29" r:id="rId22"/>
    <sheet name="39 " sheetId="30" r:id="rId23"/>
    <sheet name="40 " sheetId="7" r:id="rId24"/>
    <sheet name="41 " sheetId="18" r:id="rId25"/>
    <sheet name="42 " sheetId="19" r:id="rId26"/>
    <sheet name="43 " sheetId="20" r:id="rId27"/>
    <sheet name="44 " sheetId="2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C" localSheetId="0">#REF!</definedName>
    <definedName name="\C" localSheetId="1">'18 '!#REF!</definedName>
    <definedName name="\C" localSheetId="2">#REF!</definedName>
    <definedName name="\C" localSheetId="3">#REF!</definedName>
    <definedName name="\C" localSheetId="4">#REF!</definedName>
    <definedName name="\C" localSheetId="5">#REF!</definedName>
    <definedName name="\C" localSheetId="6">#REF!</definedName>
    <definedName name="\C" localSheetId="8">#REF!</definedName>
    <definedName name="\C" localSheetId="9">#REF!</definedName>
    <definedName name="\C">#REF!</definedName>
    <definedName name="\D" localSheetId="0">#REF!</definedName>
    <definedName name="\D" localSheetId="1">'18 '!#REF!</definedName>
    <definedName name="\D" localSheetId="2">#REF!</definedName>
    <definedName name="\D" localSheetId="3">#REF!</definedName>
    <definedName name="\D" localSheetId="4">#REF!</definedName>
    <definedName name="\D" localSheetId="5">#REF!</definedName>
    <definedName name="\D" localSheetId="6">#REF!</definedName>
    <definedName name="\D">#REF!</definedName>
    <definedName name="\E" localSheetId="0">#REF!</definedName>
    <definedName name="\E" localSheetId="1">'18 '!#REF!</definedName>
    <definedName name="\E" localSheetId="2">#REF!</definedName>
    <definedName name="\E" localSheetId="3">#REF!</definedName>
    <definedName name="\E" localSheetId="4">#REF!</definedName>
    <definedName name="\E" localSheetId="5">#REF!</definedName>
    <definedName name="\E" localSheetId="6">#REF!</definedName>
    <definedName name="\E">#REF!</definedName>
    <definedName name="\H" localSheetId="0">#REF!</definedName>
    <definedName name="\H" localSheetId="1">'18 '!#REF!</definedName>
    <definedName name="\H" localSheetId="3">#REF!</definedName>
    <definedName name="\H" localSheetId="4">#REF!</definedName>
    <definedName name="\H" localSheetId="8">#REF!</definedName>
    <definedName name="\H">#REF!</definedName>
    <definedName name="\K" localSheetId="0">#REF!</definedName>
    <definedName name="\K" localSheetId="1">'18 '!#REF!</definedName>
    <definedName name="\K" localSheetId="3">#REF!</definedName>
    <definedName name="\K" localSheetId="4">#REF!</definedName>
    <definedName name="\K" localSheetId="8">#REF!</definedName>
    <definedName name="\K">#REF!</definedName>
    <definedName name="\L" localSheetId="0">#REF!</definedName>
    <definedName name="\L" localSheetId="1">'18 '!#REF!</definedName>
    <definedName name="\L" localSheetId="3">#REF!</definedName>
    <definedName name="\L" localSheetId="4">#REF!</definedName>
    <definedName name="\L" localSheetId="8">#REF!</definedName>
    <definedName name="\L">#REF!</definedName>
    <definedName name="\P" localSheetId="0">#REF!</definedName>
    <definedName name="\P" localSheetId="1">'18 '!#REF!</definedName>
    <definedName name="\P" localSheetId="3">#REF!</definedName>
    <definedName name="\P" localSheetId="4">#REF!</definedName>
    <definedName name="\P" localSheetId="8">#REF!</definedName>
    <definedName name="\P">#REF!</definedName>
    <definedName name="\Q" localSheetId="0">#REF!</definedName>
    <definedName name="\Q" localSheetId="1">'18 '!#REF!</definedName>
    <definedName name="\Q" localSheetId="3">#REF!</definedName>
    <definedName name="\Q" localSheetId="4">#REF!</definedName>
    <definedName name="\Q" localSheetId="8">#REF!</definedName>
    <definedName name="\Q">#REF!</definedName>
    <definedName name="\S" localSheetId="0">#REF!</definedName>
    <definedName name="\S" localSheetId="1">'18 '!#REF!</definedName>
    <definedName name="\S" localSheetId="3">#REF!</definedName>
    <definedName name="\S" localSheetId="4">#REF!</definedName>
    <definedName name="\S" localSheetId="8">#REF!</definedName>
    <definedName name="\S">#REF!</definedName>
    <definedName name="\T" localSheetId="0">#REF!</definedName>
    <definedName name="\T" localSheetId="1">'18 '!#REF!</definedName>
    <definedName name="\T" localSheetId="3">#REF!</definedName>
    <definedName name="\T" localSheetId="4">#REF!</definedName>
    <definedName name="\T" localSheetId="8">#REF!</definedName>
    <definedName name="\T">#REF!</definedName>
    <definedName name="\V" localSheetId="0">#REF!</definedName>
    <definedName name="\V" localSheetId="1">'18 '!#REF!</definedName>
    <definedName name="\V" localSheetId="3">#REF!</definedName>
    <definedName name="\V" localSheetId="4">#REF!</definedName>
    <definedName name="\V" localSheetId="8">#REF!</definedName>
    <definedName name="\V">#REF!</definedName>
    <definedName name="\W" localSheetId="0">#REF!</definedName>
    <definedName name="\W" localSheetId="1">'18 '!#REF!</definedName>
    <definedName name="\W" localSheetId="3">#REF!</definedName>
    <definedName name="\W" localSheetId="4">#REF!</definedName>
    <definedName name="\W" localSheetId="8">#REF!</definedName>
    <definedName name="\W">#REF!</definedName>
    <definedName name="\X" localSheetId="0">#REF!</definedName>
    <definedName name="\X" localSheetId="1">'18 '!#REF!</definedName>
    <definedName name="\X" localSheetId="3">#REF!</definedName>
    <definedName name="\X" localSheetId="4">#REF!</definedName>
    <definedName name="\X" localSheetId="8">#REF!</definedName>
    <definedName name="\X">#REF!</definedName>
    <definedName name="__123Graph_B" localSheetId="0" hidden="1">#REF!</definedName>
    <definedName name="__123Graph_B" localSheetId="1" hidden="1">'18 '!#REF!</definedName>
    <definedName name="__123Graph_B" localSheetId="2" hidden="1">#REF!</definedName>
    <definedName name="__123Graph_B" localSheetId="3" hidden="1">'[1]Quarterly Program'!#REF!</definedName>
    <definedName name="__123Graph_B" localSheetId="4" hidden="1">'[1]Quarterly Program'!#REF!</definedName>
    <definedName name="__123Graph_B" localSheetId="8" hidden="1">'[1]Quarterly Program'!#REF!</definedName>
    <definedName name="__123Graph_B" hidden="1">'[1]Quarterly Program'!#REF!</definedName>
    <definedName name="__123Graph_BGDP" localSheetId="0" hidden="1">#REF!</definedName>
    <definedName name="__123Graph_BGDP" localSheetId="1" hidden="1">'18 '!#REF!</definedName>
    <definedName name="__123Graph_BGDP" localSheetId="2" hidden="1">#REF!</definedName>
    <definedName name="__123Graph_BGDP" localSheetId="3" hidden="1">'[1]Quarterly Program'!#REF!</definedName>
    <definedName name="__123Graph_BGDP" localSheetId="4" hidden="1">'[1]Quarterly Program'!#REF!</definedName>
    <definedName name="__123Graph_BGDP" localSheetId="8" hidden="1">'[1]Quarterly Program'!#REF!</definedName>
    <definedName name="__123Graph_BGDP" hidden="1">'[1]Quarterly Program'!#REF!</definedName>
    <definedName name="__123Graph_BMONEY" localSheetId="0" hidden="1">#REF!</definedName>
    <definedName name="__123Graph_BMONEY" localSheetId="1" hidden="1">'18 '!#REF!</definedName>
    <definedName name="__123Graph_BMONEY" localSheetId="2" hidden="1">#REF!</definedName>
    <definedName name="__123Graph_BMONEY" localSheetId="3" hidden="1">'[1]Quarterly Program'!#REF!</definedName>
    <definedName name="__123Graph_BMONEY" localSheetId="4" hidden="1">'[1]Quarterly Program'!#REF!</definedName>
    <definedName name="__123Graph_BMONEY" localSheetId="8" hidden="1">'[1]Quarterly Program'!#REF!</definedName>
    <definedName name="__123Graph_BMONEY" hidden="1">'[1]Quarterly Program'!#REF!</definedName>
    <definedName name="_AMO_RefreshMultipleList">"'&lt;Items /&gt;'"</definedName>
    <definedName name="_AMO_UniqueIdentifier" hidden="1">"'17e7ff15-cb48-4e8e-b533-302f824472f7'"</definedName>
    <definedName name="_AMO_XmlVersion" hidden="1">"'1'"</definedName>
    <definedName name="_COL1" localSheetId="0">#REF!</definedName>
    <definedName name="_COL1" localSheetId="1">'18 '!#REF!</definedName>
    <definedName name="_COL1" localSheetId="2">#REF!</definedName>
    <definedName name="_COL1">[2]SimInp1:ModDef!$A$1:$V$130</definedName>
    <definedName name="_ComparisonYear1" localSheetId="0">#REF!</definedName>
    <definedName name="_ComparisonYear1" localSheetId="1">'18 '!#REF!</definedName>
    <definedName name="_ComparisonYear1" localSheetId="2">#REF!</definedName>
    <definedName name="_ComparisonYear1">[3]Notes!$C$12</definedName>
    <definedName name="_ComparisonYear2" localSheetId="0">#REF!</definedName>
    <definedName name="_ComparisonYear2" localSheetId="1">'18 '!#REF!</definedName>
    <definedName name="_ComparisonYear2" localSheetId="2">#REF!</definedName>
    <definedName name="_ComparisonYear2">[3]Notes!$C$13</definedName>
    <definedName name="_Currency" localSheetId="0">#REF!</definedName>
    <definedName name="_Currency" localSheetId="1">'18 '!#REF!</definedName>
    <definedName name="_Currency" localSheetId="2">#REF!</definedName>
    <definedName name="_Currency">[3]Notes!$C$9</definedName>
    <definedName name="_FiscalYear" localSheetId="0">#REF!</definedName>
    <definedName name="_FiscalYear" localSheetId="1">'18 '!#REF!</definedName>
    <definedName name="_FiscalYear" localSheetId="2">#REF!</definedName>
    <definedName name="_FiscalYear">[3]Notes!$C$11</definedName>
    <definedName name="_MCV1" localSheetId="0">#REF!</definedName>
    <definedName name="_MCV1" localSheetId="1">'18 '!#REF!</definedName>
    <definedName name="_MCV1" localSheetId="2">#REF!</definedName>
    <definedName name="_MCV1">[4]Q2!$E$64:$AH$64</definedName>
    <definedName name="_Order1" hidden="1">0</definedName>
    <definedName name="_Order2" hidden="1">0</definedName>
    <definedName name="_Regression_Out" localSheetId="0" hidden="1">#REF!</definedName>
    <definedName name="_Regression_Out" localSheetId="1" hidden="1">'18 '!#REF!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8" hidden="1">#REF!</definedName>
    <definedName name="_Regression_Out" hidden="1">#REF!</definedName>
    <definedName name="_ReportingUnit" localSheetId="0">#REF!</definedName>
    <definedName name="_ReportingUnit" localSheetId="1">'18 '!#REF!</definedName>
    <definedName name="_ReportingUnit" localSheetId="2">#REF!</definedName>
    <definedName name="_ReportingUnit">[3]Notes!$C$10</definedName>
    <definedName name="_Sort" localSheetId="0" hidden="1">#REF!</definedName>
    <definedName name="_Sort" localSheetId="1" hidden="1">'18 '!#REF!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localSheetId="9" hidden="1">#REF!</definedName>
    <definedName name="_Sort" hidden="1">#REF!</definedName>
    <definedName name="_tab06" localSheetId="0">#REF!</definedName>
    <definedName name="_tab06" localSheetId="1">'18 '!#REF!</definedName>
    <definedName name="_tab06" localSheetId="3">#REF!</definedName>
    <definedName name="_tab06" localSheetId="4">#REF!</definedName>
    <definedName name="_tab06" localSheetId="5">#REF!</definedName>
    <definedName name="_tab06" localSheetId="6">#REF!</definedName>
    <definedName name="_tab06">#REF!</definedName>
    <definedName name="_tab07" localSheetId="0">#REF!</definedName>
    <definedName name="_tab07" localSheetId="1">'18 '!#REF!</definedName>
    <definedName name="_tab07" localSheetId="3">#REF!</definedName>
    <definedName name="_tab07" localSheetId="4">#REF!</definedName>
    <definedName name="_tab07" localSheetId="5">#REF!</definedName>
    <definedName name="_tab07" localSheetId="6">#REF!</definedName>
    <definedName name="_tab07">#REF!</definedName>
    <definedName name="_tab28" localSheetId="0">#REF!</definedName>
    <definedName name="_tab28" localSheetId="1">'18 '!#REF!</definedName>
    <definedName name="_tab28" localSheetId="3">#REF!</definedName>
    <definedName name="_tab28" localSheetId="4">#REF!</definedName>
    <definedName name="_tab28" localSheetId="8">#REF!</definedName>
    <definedName name="_tab28">#REF!</definedName>
    <definedName name="_tab29" localSheetId="0">#REF!</definedName>
    <definedName name="_tab29" localSheetId="1">'18 '!#REF!</definedName>
    <definedName name="_tab29" localSheetId="3">#REF!</definedName>
    <definedName name="_tab29" localSheetId="4">#REF!</definedName>
    <definedName name="_tab29" localSheetId="8">#REF!</definedName>
    <definedName name="_tab29">#REF!</definedName>
    <definedName name="A" localSheetId="0" hidden="1">#REF!</definedName>
    <definedName name="a" localSheetId="1">'18 '!#REF!</definedName>
    <definedName name="A" localSheetId="3" hidden="1">#REF!</definedName>
    <definedName name="A" localSheetId="4" hidden="1">#REF!</definedName>
    <definedName name="A" localSheetId="5" hidden="1">#REF!</definedName>
    <definedName name="A" localSheetId="6" hidden="1">#REF!</definedName>
    <definedName name="A" hidden="1">#REF!</definedName>
    <definedName name="ABC" localSheetId="0" hidden="1">#REF!</definedName>
    <definedName name="ABC" localSheetId="1" hidden="1">'18 '!#REF!</definedName>
    <definedName name="ABC" localSheetId="3" hidden="1">#REF!</definedName>
    <definedName name="ABC" localSheetId="4" hidden="1">#REF!</definedName>
    <definedName name="ABC" localSheetId="8" hidden="1">#REF!</definedName>
    <definedName name="ABC" hidden="1">#REF!</definedName>
    <definedName name="AMPO5">"Gráfico 8"</definedName>
    <definedName name="B" localSheetId="0" hidden="1">#REF!</definedName>
    <definedName name="B" localSheetId="1" hidden="1">'18 '!#REF!</definedName>
    <definedName name="B" localSheetId="2" hidden="1">#REF!</definedName>
    <definedName name="B" localSheetId="3" hidden="1">#REF!</definedName>
    <definedName name="B" localSheetId="4" hidden="1">#REF!</definedName>
    <definedName name="B" localSheetId="5" hidden="1">#REF!</definedName>
    <definedName name="B" localSheetId="6" hidden="1">#REF!</definedName>
    <definedName name="B" localSheetId="8" hidden="1">#REF!</definedName>
    <definedName name="B" localSheetId="9" hidden="1">#REF!</definedName>
    <definedName name="B" hidden="1">#REF!</definedName>
    <definedName name="Balance_of_payments" localSheetId="0">#REF!</definedName>
    <definedName name="Balance_of_payments" localSheetId="1">'18 '!#REF!</definedName>
    <definedName name="Balance_of_payments" localSheetId="2">#REF!</definedName>
    <definedName name="Balance_of_payments" localSheetId="3">#REF!</definedName>
    <definedName name="Balance_of_payments" localSheetId="4">#REF!</definedName>
    <definedName name="Balance_of_payments" localSheetId="5">#REF!</definedName>
    <definedName name="Balance_of_payments" localSheetId="6">#REF!</definedName>
    <definedName name="Balance_of_payments">#REF!</definedName>
    <definedName name="BRO" localSheetId="0">#REF!</definedName>
    <definedName name="BRO" localSheetId="1">'18 '!#REF!</definedName>
    <definedName name="BRO" localSheetId="2">#REF!</definedName>
    <definedName name="BRO" localSheetId="3">#REF!</definedName>
    <definedName name="BRO" localSheetId="4">#REF!</definedName>
    <definedName name="BRO" localSheetId="5">#REF!</definedName>
    <definedName name="BRO" localSheetId="6">#REF!</definedName>
    <definedName name="BRO">#REF!</definedName>
    <definedName name="budfin" localSheetId="0">#REF!</definedName>
    <definedName name="budfin" localSheetId="1">'18 '!#REF!</definedName>
    <definedName name="budfin" localSheetId="3">#REF!</definedName>
    <definedName name="budfin" localSheetId="4">#REF!</definedName>
    <definedName name="budfin" localSheetId="5">#REF!</definedName>
    <definedName name="budfin" localSheetId="6">#REF!</definedName>
    <definedName name="budfin">#REF!</definedName>
    <definedName name="budget_financing" localSheetId="0">#REF!</definedName>
    <definedName name="budget_financing" localSheetId="1">'18 '!#REF!</definedName>
    <definedName name="budget_financing" localSheetId="3">#REF!</definedName>
    <definedName name="budget_financing" localSheetId="4">#REF!</definedName>
    <definedName name="budget_financing" localSheetId="8">#REF!</definedName>
    <definedName name="budget_financing">#REF!</definedName>
    <definedName name="char141" localSheetId="0" hidden="1">#REF!</definedName>
    <definedName name="char141" localSheetId="1" hidden="1">'18 '!#REF!</definedName>
    <definedName name="char141" localSheetId="3" hidden="1">#REF!</definedName>
    <definedName name="char141" localSheetId="4" hidden="1">#REF!</definedName>
    <definedName name="char141" localSheetId="8" hidden="1">#REF!</definedName>
    <definedName name="char141" hidden="1">#REF!</definedName>
    <definedName name="chart18" localSheetId="0" hidden="1">#REF!</definedName>
    <definedName name="chart18" localSheetId="1" hidden="1">'18 '!#REF!</definedName>
    <definedName name="chart18" localSheetId="2" hidden="1">#REF!</definedName>
    <definedName name="chart18" localSheetId="3" hidden="1">'[5]Store banker Likvide eiendeler'!#REF!</definedName>
    <definedName name="chart18" localSheetId="4" hidden="1">'[5]Store banker Likvide eiendeler'!#REF!</definedName>
    <definedName name="chart18" localSheetId="8" hidden="1">'[5]Store banker Likvide eiendeler'!#REF!</definedName>
    <definedName name="chart18" localSheetId="9" hidden="1">'[5]Store banker Likvide eiendeler'!#REF!</definedName>
    <definedName name="chart18" hidden="1">'[5]Store banker Likvide eiendeler'!#REF!</definedName>
    <definedName name="chart188" localSheetId="0" hidden="1">#REF!</definedName>
    <definedName name="chart188" localSheetId="1" hidden="1">'18 '!#REF!</definedName>
    <definedName name="chart188" localSheetId="3" hidden="1">#REF!</definedName>
    <definedName name="chart188" localSheetId="4" hidden="1">#REF!</definedName>
    <definedName name="chart188" localSheetId="5" hidden="1">#REF!</definedName>
    <definedName name="chart188" localSheetId="6" hidden="1">#REF!</definedName>
    <definedName name="chart188" localSheetId="8" hidden="1">#REF!</definedName>
    <definedName name="chart188" localSheetId="9" hidden="1">#REF!</definedName>
    <definedName name="chart188" hidden="1">#REF!</definedName>
    <definedName name="chart4" localSheetId="0"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41" localSheetId="0" hidden="1">{#N/A,#N/A,FALSE,"CB";#N/A,#N/A,FALSE,"CMB";#N/A,#N/A,FALSE,"NBFI"}</definedName>
    <definedName name="chart41" localSheetId="1" hidden="1">{#N/A,#N/A,FALSE,"CB";#N/A,#N/A,FALSE,"CMB";#N/A,#N/A,FALSE,"NBFI"}</definedName>
    <definedName name="chart41" localSheetId="2" hidden="1">{#N/A,#N/A,FALSE,"CB";#N/A,#N/A,FALSE,"CMB";#N/A,#N/A,FALSE,"NBFI"}</definedName>
    <definedName name="chart41" localSheetId="3" hidden="1">{#N/A,#N/A,FALSE,"CB";#N/A,#N/A,FALSE,"CMB";#N/A,#N/A,FALSE,"NBFI"}</definedName>
    <definedName name="chart41" localSheetId="4" hidden="1">{#N/A,#N/A,FALSE,"CB";#N/A,#N/A,FALSE,"CMB";#N/A,#N/A,FALSE,"NBFI"}</definedName>
    <definedName name="chart41" localSheetId="5" hidden="1">{#N/A,#N/A,FALSE,"CB";#N/A,#N/A,FALSE,"CMB";#N/A,#N/A,FALSE,"NBFI"}</definedName>
    <definedName name="chart41" localSheetId="6" hidden="1">{#N/A,#N/A,FALSE,"CB";#N/A,#N/A,FALSE,"CMB";#N/A,#N/A,FALSE,"NBFI"}</definedName>
    <definedName name="chart41" localSheetId="8" hidden="1">{#N/A,#N/A,FALSE,"CB";#N/A,#N/A,FALSE,"CMB";#N/A,#N/A,FALSE,"NBFI"}</definedName>
    <definedName name="chart41" localSheetId="9" hidden="1">{#N/A,#N/A,FALSE,"CB";#N/A,#N/A,FALSE,"CMB";#N/A,#N/A,FALSE,"NBFI"}</definedName>
    <definedName name="chart41" hidden="1">{#N/A,#N/A,FALSE,"CB";#N/A,#N/A,FALSE,"CMB";#N/A,#N/A,FALSE,"NBFI"}</definedName>
    <definedName name="chart7" localSheetId="0" hidden="1">{#N/A,#N/A,FALSE,"CB";#N/A,#N/A,FALSE,"CMB";#N/A,#N/A,FALSE,"NBFI"}</definedName>
    <definedName name="chart7" localSheetId="1" hidden="1">{#N/A,#N/A,FALSE,"CB";#N/A,#N/A,FALSE,"CMB";#N/A,#N/A,FALSE,"NBFI"}</definedName>
    <definedName name="chart7" localSheetId="2" hidden="1">{#N/A,#N/A,FALSE,"CB";#N/A,#N/A,FALSE,"CMB";#N/A,#N/A,FALSE,"NBFI"}</definedName>
    <definedName name="chart7" localSheetId="3" hidden="1">{#N/A,#N/A,FALSE,"CB";#N/A,#N/A,FALSE,"CMB";#N/A,#N/A,FALSE,"NBFI"}</definedName>
    <definedName name="chart7" localSheetId="4" hidden="1">{#N/A,#N/A,FALSE,"CB";#N/A,#N/A,FALSE,"CMB";#N/A,#N/A,FALSE,"NBFI"}</definedName>
    <definedName name="chart7" localSheetId="5" hidden="1">{#N/A,#N/A,FALSE,"CB";#N/A,#N/A,FALSE,"CMB";#N/A,#N/A,FALSE,"NBFI"}</definedName>
    <definedName name="chart7" localSheetId="6" hidden="1">{#N/A,#N/A,FALSE,"CB";#N/A,#N/A,FALSE,"CMB";#N/A,#N/A,FALSE,"NBFI"}</definedName>
    <definedName name="chart7" localSheetId="8" hidden="1">{#N/A,#N/A,FALSE,"CB";#N/A,#N/A,FALSE,"CMB";#N/A,#N/A,FALSE,"NBFI"}</definedName>
    <definedName name="chart7" localSheetId="9" hidden="1">{#N/A,#N/A,FALSE,"CB";#N/A,#N/A,FALSE,"CMB";#N/A,#N/A,FALSE,"NBFI"}</definedName>
    <definedName name="chart7" hidden="1">{#N/A,#N/A,FALSE,"CB";#N/A,#N/A,FALSE,"CMB";#N/A,#N/A,FALSE,"NBFI"}</definedName>
    <definedName name="chart71" localSheetId="0" hidden="1">{#N/A,#N/A,FALSE,"CB";#N/A,#N/A,FALSE,"CMB";#N/A,#N/A,FALSE,"NBFI"}</definedName>
    <definedName name="chart71" localSheetId="1" hidden="1">{#N/A,#N/A,FALSE,"CB";#N/A,#N/A,FALSE,"CMB";#N/A,#N/A,FALSE,"NBFI"}</definedName>
    <definedName name="chart71" localSheetId="2" hidden="1">{#N/A,#N/A,FALSE,"CB";#N/A,#N/A,FALSE,"CMB";#N/A,#N/A,FALSE,"NBFI"}</definedName>
    <definedName name="chart71" localSheetId="3" hidden="1">{#N/A,#N/A,FALSE,"CB";#N/A,#N/A,FALSE,"CMB";#N/A,#N/A,FALSE,"NBFI"}</definedName>
    <definedName name="chart71" localSheetId="4" hidden="1">{#N/A,#N/A,FALSE,"CB";#N/A,#N/A,FALSE,"CMB";#N/A,#N/A,FALSE,"NBFI"}</definedName>
    <definedName name="chart71" localSheetId="5" hidden="1">{#N/A,#N/A,FALSE,"CB";#N/A,#N/A,FALSE,"CMB";#N/A,#N/A,FALSE,"NBFI"}</definedName>
    <definedName name="chart71" localSheetId="6" hidden="1">{#N/A,#N/A,FALSE,"CB";#N/A,#N/A,FALSE,"CMB";#N/A,#N/A,FALSE,"NBFI"}</definedName>
    <definedName name="chart71" localSheetId="8" hidden="1">{#N/A,#N/A,FALSE,"CB";#N/A,#N/A,FALSE,"CMB";#N/A,#N/A,FALSE,"NBFI"}</definedName>
    <definedName name="chart71" localSheetId="9" hidden="1">{#N/A,#N/A,FALSE,"CB";#N/A,#N/A,FALSE,"CMB";#N/A,#N/A,FALSE,"NBFI"}</definedName>
    <definedName name="chart71" hidden="1">{#N/A,#N/A,FALSE,"CB";#N/A,#N/A,FALSE,"CMB";#N/A,#N/A,FALSE,"NBFI"}</definedName>
    <definedName name="chart81" localSheetId="0" hidden="1">#REF!</definedName>
    <definedName name="chart81" localSheetId="1" hidden="1">'18 '!#REF!</definedName>
    <definedName name="chart81" localSheetId="2" hidden="1">#REF!</definedName>
    <definedName name="chart81" localSheetId="3" hidden="1">'[5]Store banker Likvide eiendeler'!#REF!</definedName>
    <definedName name="chart81" localSheetId="4" hidden="1">'[5]Store banker Likvide eiendeler'!#REF!</definedName>
    <definedName name="chart81" localSheetId="9" hidden="1">'[5]Store banker Likvide eiendeler'!#REF!</definedName>
    <definedName name="chart81" hidden="1">'[5]Store banker Likvide eiendeler'!#REF!</definedName>
    <definedName name="Crystal_1_1_WEBI_DataGrid" localSheetId="0" hidden="1">#REF!</definedName>
    <definedName name="Crystal_1_1_WEBI_DataGrid" localSheetId="1" hidden="1">'18 '!#REF!</definedName>
    <definedName name="Crystal_1_1_WEBI_DataGrid" localSheetId="2" hidden="1">#REF!</definedName>
    <definedName name="Crystal_1_1_WEBI_DataGrid" localSheetId="3" hidden="1">#REF!</definedName>
    <definedName name="Crystal_1_1_WEBI_DataGrid" localSheetId="4" hidden="1">#REF!</definedName>
    <definedName name="Crystal_1_1_WEBI_DataGrid" localSheetId="5" hidden="1">#REF!</definedName>
    <definedName name="Crystal_1_1_WEBI_DataGrid" localSheetId="6" hidden="1">#REF!</definedName>
    <definedName name="Crystal_1_1_WEBI_DataGrid" localSheetId="8" hidden="1">#REF!</definedName>
    <definedName name="Crystal_1_1_WEBI_DataGrid" localSheetId="9" hidden="1">#REF!</definedName>
    <definedName name="Crystal_1_1_WEBI_DataGrid" hidden="1">#REF!</definedName>
    <definedName name="Crystal_1_1_WEBI_HHeading" localSheetId="0" hidden="1">#REF!</definedName>
    <definedName name="Crystal_1_1_WEBI_HHeading" localSheetId="1" hidden="1">'18 '!#REF!</definedName>
    <definedName name="Crystal_1_1_WEBI_HHeading" localSheetId="2" hidden="1">#REF!</definedName>
    <definedName name="Crystal_1_1_WEBI_HHeading" localSheetId="3" hidden="1">#REF!</definedName>
    <definedName name="Crystal_1_1_WEBI_HHeading" localSheetId="4" hidden="1">#REF!</definedName>
    <definedName name="Crystal_1_1_WEBI_HHeading" localSheetId="5" hidden="1">#REF!</definedName>
    <definedName name="Crystal_1_1_WEBI_HHeading" localSheetId="6" hidden="1">#REF!</definedName>
    <definedName name="Crystal_1_1_WEBI_HHeading" hidden="1">#REF!</definedName>
    <definedName name="Crystal_1_1_WEBI_ReportCrossTab" localSheetId="0" hidden="1">#REF!</definedName>
    <definedName name="Crystal_1_1_WEBI_ReportCrossTab" localSheetId="1" hidden="1">'18 '!#REF!</definedName>
    <definedName name="Crystal_1_1_WEBI_ReportCrossTab" localSheetId="3" hidden="1">#REF!</definedName>
    <definedName name="Crystal_1_1_WEBI_ReportCrossTab" localSheetId="4" hidden="1">#REF!</definedName>
    <definedName name="Crystal_1_1_WEBI_ReportCrossTab" localSheetId="5" hidden="1">#REF!</definedName>
    <definedName name="Crystal_1_1_WEBI_ReportCrossTab" localSheetId="6" hidden="1">#REF!</definedName>
    <definedName name="Crystal_1_1_WEBI_ReportCrossTab" hidden="1">#REF!</definedName>
    <definedName name="Crystal_1_1_WEBI_Space" localSheetId="0" hidden="1">#REF!</definedName>
    <definedName name="Crystal_1_1_WEBI_Space" localSheetId="1" hidden="1">'18 '!#REF!</definedName>
    <definedName name="Crystal_1_1_WEBI_Space" localSheetId="3" hidden="1">#REF!</definedName>
    <definedName name="Crystal_1_1_WEBI_Space" localSheetId="4" hidden="1">#REF!</definedName>
    <definedName name="Crystal_1_1_WEBI_Space" localSheetId="8" hidden="1">#REF!</definedName>
    <definedName name="Crystal_1_1_WEBI_Space" hidden="1">#REF!</definedName>
    <definedName name="Crystal_1_1_WEBI_Table" localSheetId="0" hidden="1">#REF!</definedName>
    <definedName name="Crystal_1_1_WEBI_Table" localSheetId="1" hidden="1">'18 '!#REF!</definedName>
    <definedName name="Crystal_1_1_WEBI_Table" localSheetId="2" hidden="1">#REF!</definedName>
    <definedName name="Crystal_1_1_WEBI_Table" localSheetId="3" hidden="1">[5]Gr.Innfasingsplan!#REF!</definedName>
    <definedName name="Crystal_1_1_WEBI_Table" localSheetId="4" hidden="1">[5]Gr.Innfasingsplan!#REF!</definedName>
    <definedName name="Crystal_1_1_WEBI_Table" hidden="1">[5]Gr.Innfasingsplan!#REF!</definedName>
    <definedName name="Crystal_1_1_WEBI_VHeading" localSheetId="0" hidden="1">#REF!</definedName>
    <definedName name="Crystal_1_1_WEBI_VHeading" localSheetId="1" hidden="1">'18 '!#REF!</definedName>
    <definedName name="Crystal_1_1_WEBI_VHeading" localSheetId="3" hidden="1">#REF!</definedName>
    <definedName name="Crystal_1_1_WEBI_VHeading" localSheetId="4" hidden="1">#REF!</definedName>
    <definedName name="Crystal_1_1_WEBI_VHeading" localSheetId="5" hidden="1">#REF!</definedName>
    <definedName name="Crystal_1_1_WEBI_VHeading" localSheetId="6" hidden="1">#REF!</definedName>
    <definedName name="Crystal_1_1_WEBI_VHeading" localSheetId="8" hidden="1">#REF!</definedName>
    <definedName name="Crystal_1_1_WEBI_VHeading" localSheetId="9" hidden="1">#REF!</definedName>
    <definedName name="Crystal_1_1_WEBI_VHeading" hidden="1">#REF!</definedName>
    <definedName name="Crystal_10_1_WEBI_DataGrid" localSheetId="0" hidden="1">#REF!</definedName>
    <definedName name="Crystal_10_1_WEBI_DataGrid" localSheetId="1" hidden="1">'18 '!#REF!</definedName>
    <definedName name="Crystal_10_1_WEBI_DataGrid" localSheetId="3" hidden="1">#REF!</definedName>
    <definedName name="Crystal_10_1_WEBI_DataGrid" localSheetId="4" hidden="1">#REF!</definedName>
    <definedName name="Crystal_10_1_WEBI_DataGrid" localSheetId="5" hidden="1">#REF!</definedName>
    <definedName name="Crystal_10_1_WEBI_DataGrid" localSheetId="6" hidden="1">#REF!</definedName>
    <definedName name="Crystal_10_1_WEBI_DataGrid" hidden="1">#REF!</definedName>
    <definedName name="Crystal_10_1_WEBI_HHeading" localSheetId="0" hidden="1">#REF!</definedName>
    <definedName name="Crystal_10_1_WEBI_HHeading" localSheetId="1" hidden="1">'18 '!#REF!</definedName>
    <definedName name="Crystal_10_1_WEBI_HHeading" localSheetId="3" hidden="1">#REF!</definedName>
    <definedName name="Crystal_10_1_WEBI_HHeading" localSheetId="4" hidden="1">#REF!</definedName>
    <definedName name="Crystal_10_1_WEBI_HHeading" localSheetId="5" hidden="1">#REF!</definedName>
    <definedName name="Crystal_10_1_WEBI_HHeading" localSheetId="6" hidden="1">#REF!</definedName>
    <definedName name="Crystal_10_1_WEBI_HHeading" hidden="1">#REF!</definedName>
    <definedName name="Crystal_10_1_WEBI_ReportCrossTab" localSheetId="0" hidden="1">#REF!</definedName>
    <definedName name="Crystal_10_1_WEBI_ReportCrossTab" localSheetId="1" hidden="1">'18 '!#REF!</definedName>
    <definedName name="Crystal_10_1_WEBI_ReportCrossTab" localSheetId="3" hidden="1">#REF!</definedName>
    <definedName name="Crystal_10_1_WEBI_ReportCrossTab" localSheetId="4" hidden="1">#REF!</definedName>
    <definedName name="Crystal_10_1_WEBI_ReportCrossTab" localSheetId="8" hidden="1">#REF!</definedName>
    <definedName name="Crystal_10_1_WEBI_ReportCrossTab" hidden="1">#REF!</definedName>
    <definedName name="Crystal_10_1_WEBI_Space" localSheetId="0" hidden="1">#REF!</definedName>
    <definedName name="Crystal_10_1_WEBI_Space" localSheetId="1" hidden="1">'18 '!#REF!</definedName>
    <definedName name="Crystal_10_1_WEBI_Space" localSheetId="3" hidden="1">#REF!</definedName>
    <definedName name="Crystal_10_1_WEBI_Space" localSheetId="4" hidden="1">#REF!</definedName>
    <definedName name="Crystal_10_1_WEBI_Space" localSheetId="8" hidden="1">#REF!</definedName>
    <definedName name="Crystal_10_1_WEBI_Space" hidden="1">#REF!</definedName>
    <definedName name="Crystal_10_1_WEBI_Table" localSheetId="0" hidden="1">#REF!</definedName>
    <definedName name="Crystal_10_1_WEBI_Table" localSheetId="1" hidden="1">'18 '!#REF!</definedName>
    <definedName name="Crystal_10_1_WEBI_Table" localSheetId="3" hidden="1">#REF!</definedName>
    <definedName name="Crystal_10_1_WEBI_Table" localSheetId="4" hidden="1">#REF!</definedName>
    <definedName name="Crystal_10_1_WEBI_Table" localSheetId="8" hidden="1">#REF!</definedName>
    <definedName name="Crystal_10_1_WEBI_Table" hidden="1">#REF!</definedName>
    <definedName name="Crystal_10_1_WEBI_VHeading" localSheetId="0" hidden="1">#REF!</definedName>
    <definedName name="Crystal_10_1_WEBI_VHeading" localSheetId="1" hidden="1">'18 '!#REF!</definedName>
    <definedName name="Crystal_10_1_WEBI_VHeading" localSheetId="3" hidden="1">#REF!</definedName>
    <definedName name="Crystal_10_1_WEBI_VHeading" localSheetId="4" hidden="1">#REF!</definedName>
    <definedName name="Crystal_10_1_WEBI_VHeading" localSheetId="8" hidden="1">#REF!</definedName>
    <definedName name="Crystal_10_1_WEBI_VHeading" hidden="1">#REF!</definedName>
    <definedName name="Crystal_11_1_WEBI_DataGrid" localSheetId="0" hidden="1">#REF!</definedName>
    <definedName name="Crystal_11_1_WEBI_DataGrid" localSheetId="1" hidden="1">'18 '!#REF!</definedName>
    <definedName name="Crystal_11_1_WEBI_DataGrid" localSheetId="3" hidden="1">#REF!</definedName>
    <definedName name="Crystal_11_1_WEBI_DataGrid" localSheetId="4" hidden="1">#REF!</definedName>
    <definedName name="Crystal_11_1_WEBI_DataGrid" localSheetId="8" hidden="1">#REF!</definedName>
    <definedName name="Crystal_11_1_WEBI_DataGrid" hidden="1">#REF!</definedName>
    <definedName name="Crystal_11_1_WEBI_HHeading" localSheetId="0" hidden="1">#REF!</definedName>
    <definedName name="Crystal_11_1_WEBI_HHeading" localSheetId="1" hidden="1">'18 '!#REF!</definedName>
    <definedName name="Crystal_11_1_WEBI_HHeading" localSheetId="3" hidden="1">#REF!</definedName>
    <definedName name="Crystal_11_1_WEBI_HHeading" localSheetId="4" hidden="1">#REF!</definedName>
    <definedName name="Crystal_11_1_WEBI_HHeading" localSheetId="8" hidden="1">#REF!</definedName>
    <definedName name="Crystal_11_1_WEBI_HHeading" hidden="1">#REF!</definedName>
    <definedName name="Crystal_11_1_WEBI_ReportCrossTab" localSheetId="0" hidden="1">#REF!</definedName>
    <definedName name="Crystal_11_1_WEBI_ReportCrossTab" localSheetId="1" hidden="1">'18 '!#REF!</definedName>
    <definedName name="Crystal_11_1_WEBI_ReportCrossTab" localSheetId="3" hidden="1">#REF!</definedName>
    <definedName name="Crystal_11_1_WEBI_ReportCrossTab" localSheetId="4" hidden="1">#REF!</definedName>
    <definedName name="Crystal_11_1_WEBI_ReportCrossTab" localSheetId="8" hidden="1">#REF!</definedName>
    <definedName name="Crystal_11_1_WEBI_ReportCrossTab" hidden="1">#REF!</definedName>
    <definedName name="Crystal_11_1_WEBI_Space" localSheetId="0" hidden="1">#REF!</definedName>
    <definedName name="Crystal_11_1_WEBI_Space" localSheetId="1" hidden="1">'18 '!#REF!</definedName>
    <definedName name="Crystal_11_1_WEBI_Space" localSheetId="3" hidden="1">#REF!</definedName>
    <definedName name="Crystal_11_1_WEBI_Space" localSheetId="4" hidden="1">#REF!</definedName>
    <definedName name="Crystal_11_1_WEBI_Space" localSheetId="8" hidden="1">#REF!</definedName>
    <definedName name="Crystal_11_1_WEBI_Space" hidden="1">#REF!</definedName>
    <definedName name="Crystal_11_1_WEBI_Table" localSheetId="0" hidden="1">#REF!</definedName>
    <definedName name="Crystal_11_1_WEBI_Table" localSheetId="1" hidden="1">'18 '!#REF!</definedName>
    <definedName name="Crystal_11_1_WEBI_Table" localSheetId="3" hidden="1">#REF!</definedName>
    <definedName name="Crystal_11_1_WEBI_Table" localSheetId="4" hidden="1">#REF!</definedName>
    <definedName name="Crystal_11_1_WEBI_Table" localSheetId="8" hidden="1">#REF!</definedName>
    <definedName name="Crystal_11_1_WEBI_Table" hidden="1">#REF!</definedName>
    <definedName name="Crystal_11_1_WEBI_VHeading" localSheetId="0" hidden="1">#REF!</definedName>
    <definedName name="Crystal_11_1_WEBI_VHeading" localSheetId="1" hidden="1">'18 '!#REF!</definedName>
    <definedName name="Crystal_11_1_WEBI_VHeading" localSheetId="3" hidden="1">#REF!</definedName>
    <definedName name="Crystal_11_1_WEBI_VHeading" localSheetId="4" hidden="1">#REF!</definedName>
    <definedName name="Crystal_11_1_WEBI_VHeading" localSheetId="8" hidden="1">#REF!</definedName>
    <definedName name="Crystal_11_1_WEBI_VHeading" hidden="1">#REF!</definedName>
    <definedName name="Crystal_12_1_WEBI_DataGrid" localSheetId="0" hidden="1">#REF!</definedName>
    <definedName name="Crystal_12_1_WEBI_DataGrid" localSheetId="1" hidden="1">'18 '!#REF!</definedName>
    <definedName name="Crystal_12_1_WEBI_DataGrid" localSheetId="3" hidden="1">#REF!</definedName>
    <definedName name="Crystal_12_1_WEBI_DataGrid" localSheetId="4" hidden="1">#REF!</definedName>
    <definedName name="Crystal_12_1_WEBI_DataGrid" localSheetId="8" hidden="1">#REF!</definedName>
    <definedName name="Crystal_12_1_WEBI_DataGrid" hidden="1">#REF!</definedName>
    <definedName name="Crystal_12_1_WEBI_HHeading" localSheetId="0" hidden="1">#REF!</definedName>
    <definedName name="Crystal_12_1_WEBI_HHeading" localSheetId="1" hidden="1">'18 '!#REF!</definedName>
    <definedName name="Crystal_12_1_WEBI_HHeading" localSheetId="3" hidden="1">#REF!</definedName>
    <definedName name="Crystal_12_1_WEBI_HHeading" localSheetId="4" hidden="1">#REF!</definedName>
    <definedName name="Crystal_12_1_WEBI_HHeading" localSheetId="8" hidden="1">#REF!</definedName>
    <definedName name="Crystal_12_1_WEBI_HHeading" hidden="1">#REF!</definedName>
    <definedName name="Crystal_12_1_WEBI_ReportCrossTab" localSheetId="0" hidden="1">#REF!</definedName>
    <definedName name="Crystal_12_1_WEBI_ReportCrossTab" localSheetId="1" hidden="1">'18 '!#REF!</definedName>
    <definedName name="Crystal_12_1_WEBI_ReportCrossTab" localSheetId="3" hidden="1">#REF!</definedName>
    <definedName name="Crystal_12_1_WEBI_ReportCrossTab" localSheetId="4" hidden="1">#REF!</definedName>
    <definedName name="Crystal_12_1_WEBI_ReportCrossTab" localSheetId="8" hidden="1">#REF!</definedName>
    <definedName name="Crystal_12_1_WEBI_ReportCrossTab" hidden="1">#REF!</definedName>
    <definedName name="Crystal_12_1_WEBI_Space" localSheetId="0" hidden="1">#REF!</definedName>
    <definedName name="Crystal_12_1_WEBI_Space" localSheetId="1" hidden="1">'18 '!#REF!</definedName>
    <definedName name="Crystal_12_1_WEBI_Space" localSheetId="3" hidden="1">#REF!</definedName>
    <definedName name="Crystal_12_1_WEBI_Space" localSheetId="4" hidden="1">#REF!</definedName>
    <definedName name="Crystal_12_1_WEBI_Space" localSheetId="8" hidden="1">#REF!</definedName>
    <definedName name="Crystal_12_1_WEBI_Space" hidden="1">#REF!</definedName>
    <definedName name="Crystal_12_1_WEBI_Table" localSheetId="0" hidden="1">#REF!</definedName>
    <definedName name="Crystal_12_1_WEBI_Table" localSheetId="1" hidden="1">'18 '!#REF!</definedName>
    <definedName name="Crystal_12_1_WEBI_Table" localSheetId="3" hidden="1">#REF!</definedName>
    <definedName name="Crystal_12_1_WEBI_Table" localSheetId="4" hidden="1">#REF!</definedName>
    <definedName name="Crystal_12_1_WEBI_Table" localSheetId="8" hidden="1">#REF!</definedName>
    <definedName name="Crystal_12_1_WEBI_Table" hidden="1">#REF!</definedName>
    <definedName name="Crystal_12_1_WEBI_VHeading" localSheetId="0" hidden="1">#REF!</definedName>
    <definedName name="Crystal_12_1_WEBI_VHeading" localSheetId="1" hidden="1">'18 '!#REF!</definedName>
    <definedName name="Crystal_12_1_WEBI_VHeading" localSheetId="3" hidden="1">#REF!</definedName>
    <definedName name="Crystal_12_1_WEBI_VHeading" localSheetId="4" hidden="1">#REF!</definedName>
    <definedName name="Crystal_12_1_WEBI_VHeading" localSheetId="8" hidden="1">#REF!</definedName>
    <definedName name="Crystal_12_1_WEBI_VHeading" hidden="1">#REF!</definedName>
    <definedName name="Crystal_13_1_WEBI_DataGrid" localSheetId="0" hidden="1">#REF!</definedName>
    <definedName name="Crystal_13_1_WEBI_DataGrid" localSheetId="1" hidden="1">'18 '!#REF!</definedName>
    <definedName name="Crystal_13_1_WEBI_DataGrid" localSheetId="3" hidden="1">#REF!</definedName>
    <definedName name="Crystal_13_1_WEBI_DataGrid" localSheetId="4" hidden="1">#REF!</definedName>
    <definedName name="Crystal_13_1_WEBI_DataGrid" localSheetId="8" hidden="1">#REF!</definedName>
    <definedName name="Crystal_13_1_WEBI_DataGrid" hidden="1">#REF!</definedName>
    <definedName name="Crystal_13_1_WEBI_HHeading" localSheetId="0" hidden="1">#REF!</definedName>
    <definedName name="Crystal_13_1_WEBI_HHeading" localSheetId="1" hidden="1">'18 '!#REF!</definedName>
    <definedName name="Crystal_13_1_WEBI_HHeading" localSheetId="3" hidden="1">#REF!</definedName>
    <definedName name="Crystal_13_1_WEBI_HHeading" localSheetId="4" hidden="1">#REF!</definedName>
    <definedName name="Crystal_13_1_WEBI_HHeading" localSheetId="8" hidden="1">#REF!</definedName>
    <definedName name="Crystal_13_1_WEBI_HHeading" hidden="1">#REF!</definedName>
    <definedName name="Crystal_13_1_WEBI_Table" localSheetId="0" hidden="1">#REF!</definedName>
    <definedName name="Crystal_13_1_WEBI_Table" localSheetId="1" hidden="1">'18 '!#REF!</definedName>
    <definedName name="Crystal_13_1_WEBI_Table" localSheetId="3" hidden="1">#REF!</definedName>
    <definedName name="Crystal_13_1_WEBI_Table" localSheetId="4" hidden="1">#REF!</definedName>
    <definedName name="Crystal_13_1_WEBI_Table" localSheetId="8" hidden="1">#REF!</definedName>
    <definedName name="Crystal_13_1_WEBI_Table" hidden="1">#REF!</definedName>
    <definedName name="Crystal_14_1_WEBI_DataGrid" localSheetId="0" hidden="1">#REF!</definedName>
    <definedName name="Crystal_14_1_WEBI_DataGrid" localSheetId="1" hidden="1">'18 '!#REF!</definedName>
    <definedName name="Crystal_14_1_WEBI_DataGrid" localSheetId="3" hidden="1">#REF!</definedName>
    <definedName name="Crystal_14_1_WEBI_DataGrid" localSheetId="4" hidden="1">#REF!</definedName>
    <definedName name="Crystal_14_1_WEBI_DataGrid" localSheetId="8" hidden="1">#REF!</definedName>
    <definedName name="Crystal_14_1_WEBI_DataGrid" hidden="1">#REF!</definedName>
    <definedName name="Crystal_14_1_WEBI_HHeading" localSheetId="0" hidden="1">#REF!</definedName>
    <definedName name="Crystal_14_1_WEBI_HHeading" localSheetId="1" hidden="1">'18 '!#REF!</definedName>
    <definedName name="Crystal_14_1_WEBI_HHeading" localSheetId="3" hidden="1">#REF!</definedName>
    <definedName name="Crystal_14_1_WEBI_HHeading" localSheetId="4" hidden="1">#REF!</definedName>
    <definedName name="Crystal_14_1_WEBI_HHeading" localSheetId="8" hidden="1">#REF!</definedName>
    <definedName name="Crystal_14_1_WEBI_HHeading" hidden="1">#REF!</definedName>
    <definedName name="Crystal_14_1_WEBI_ReportCrossTab" localSheetId="1" hidden="1">'18 '!#REF!</definedName>
    <definedName name="Crystal_14_1_WEBI_ReportCrossTab" localSheetId="2" hidden="1">#REF!</definedName>
    <definedName name="Crystal_14_1_WEBI_ReportCrossTab" localSheetId="3" hidden="1">#REF!</definedName>
    <definedName name="Crystal_14_1_WEBI_ReportCrossTab" localSheetId="4" hidden="1">#REF!</definedName>
    <definedName name="Crystal_14_1_WEBI_ReportCrossTab" hidden="1">#REF!</definedName>
    <definedName name="Crystal_14_1_WEBI_Space" localSheetId="3" hidden="1">#REF!</definedName>
    <definedName name="Crystal_14_1_WEBI_Space" localSheetId="4" hidden="1">#REF!</definedName>
    <definedName name="Crystal_14_1_WEBI_Space" hidden="1">#REF!</definedName>
    <definedName name="Crystal_14_1_WEBI_Table" localSheetId="0" hidden="1">#REF!</definedName>
    <definedName name="Crystal_14_1_WEBI_Table" localSheetId="1" hidden="1">'18 '!#REF!</definedName>
    <definedName name="Crystal_14_1_WEBI_Table" localSheetId="3" hidden="1">#REF!</definedName>
    <definedName name="Crystal_14_1_WEBI_Table" localSheetId="4" hidden="1">#REF!</definedName>
    <definedName name="Crystal_14_1_WEBI_Table" localSheetId="8" hidden="1">#REF!</definedName>
    <definedName name="Crystal_14_1_WEBI_Table" hidden="1">#REF!</definedName>
    <definedName name="Crystal_14_1_WEBI_VHeading" localSheetId="3" hidden="1">#REF!</definedName>
    <definedName name="Crystal_14_1_WEBI_VHeading" localSheetId="4" hidden="1">#REF!</definedName>
    <definedName name="Crystal_14_1_WEBI_VHeading" hidden="1">#REF!</definedName>
    <definedName name="Crystal_15_1_WEBI_DataGrid" localSheetId="0" hidden="1">#REF!</definedName>
    <definedName name="Crystal_15_1_WEBI_DataGrid" localSheetId="1" hidden="1">'18 '!#REF!</definedName>
    <definedName name="Crystal_15_1_WEBI_DataGrid" localSheetId="3" hidden="1">#REF!</definedName>
    <definedName name="Crystal_15_1_WEBI_DataGrid" localSheetId="4" hidden="1">#REF!</definedName>
    <definedName name="Crystal_15_1_WEBI_DataGrid" localSheetId="8" hidden="1">#REF!</definedName>
    <definedName name="Crystal_15_1_WEBI_DataGrid" hidden="1">#REF!</definedName>
    <definedName name="Crystal_15_1_WEBI_HHeading" localSheetId="0" hidden="1">#REF!</definedName>
    <definedName name="Crystal_15_1_WEBI_HHeading" localSheetId="1" hidden="1">'18 '!#REF!</definedName>
    <definedName name="Crystal_15_1_WEBI_HHeading" localSheetId="3" hidden="1">#REF!</definedName>
    <definedName name="Crystal_15_1_WEBI_HHeading" localSheetId="4" hidden="1">#REF!</definedName>
    <definedName name="Crystal_15_1_WEBI_HHeading" localSheetId="8" hidden="1">#REF!</definedName>
    <definedName name="Crystal_15_1_WEBI_HHeading" hidden="1">#REF!</definedName>
    <definedName name="Crystal_15_1_WEBI_ReportCrossTab" localSheetId="0" hidden="1">#REF!</definedName>
    <definedName name="Crystal_15_1_WEBI_ReportCrossTab" localSheetId="1" hidden="1">'18 '!#REF!</definedName>
    <definedName name="Crystal_15_1_WEBI_ReportCrossTab" localSheetId="3" hidden="1">#REF!</definedName>
    <definedName name="Crystal_15_1_WEBI_ReportCrossTab" localSheetId="4" hidden="1">#REF!</definedName>
    <definedName name="Crystal_15_1_WEBI_ReportCrossTab" localSheetId="8" hidden="1">#REF!</definedName>
    <definedName name="Crystal_15_1_WEBI_ReportCrossTab" hidden="1">#REF!</definedName>
    <definedName name="Crystal_15_1_WEBI_Space" localSheetId="0" hidden="1">#REF!</definedName>
    <definedName name="Crystal_15_1_WEBI_Space" localSheetId="1" hidden="1">'18 '!#REF!</definedName>
    <definedName name="Crystal_15_1_WEBI_Space" localSheetId="3" hidden="1">#REF!</definedName>
    <definedName name="Crystal_15_1_WEBI_Space" localSheetId="4" hidden="1">#REF!</definedName>
    <definedName name="Crystal_15_1_WEBI_Space" localSheetId="8" hidden="1">#REF!</definedName>
    <definedName name="Crystal_15_1_WEBI_Space" hidden="1">#REF!</definedName>
    <definedName name="Crystal_15_1_WEBI_Table" localSheetId="0" hidden="1">#REF!</definedName>
    <definedName name="Crystal_15_1_WEBI_Table" localSheetId="1" hidden="1">'18 '!#REF!</definedName>
    <definedName name="Crystal_15_1_WEBI_Table" localSheetId="3" hidden="1">#REF!</definedName>
    <definedName name="Crystal_15_1_WEBI_Table" localSheetId="4" hidden="1">#REF!</definedName>
    <definedName name="Crystal_15_1_WEBI_Table" localSheetId="8" hidden="1">#REF!</definedName>
    <definedName name="Crystal_15_1_WEBI_Table" hidden="1">#REF!</definedName>
    <definedName name="Crystal_15_1_WEBI_VHeading" localSheetId="0" hidden="1">#REF!</definedName>
    <definedName name="Crystal_15_1_WEBI_VHeading" localSheetId="1" hidden="1">'18 '!#REF!</definedName>
    <definedName name="Crystal_15_1_WEBI_VHeading" localSheetId="3" hidden="1">#REF!</definedName>
    <definedName name="Crystal_15_1_WEBI_VHeading" localSheetId="4" hidden="1">#REF!</definedName>
    <definedName name="Crystal_15_1_WEBI_VHeading" localSheetId="8" hidden="1">#REF!</definedName>
    <definedName name="Crystal_15_1_WEBI_VHeading" hidden="1">#REF!</definedName>
    <definedName name="Crystal_16_1_WEBI_DataGrid" localSheetId="0" hidden="1">#REF!</definedName>
    <definedName name="Crystal_16_1_WEBI_DataGrid" localSheetId="1" hidden="1">'18 '!#REF!</definedName>
    <definedName name="Crystal_16_1_WEBI_DataGrid" localSheetId="3" hidden="1">#REF!</definedName>
    <definedName name="Crystal_16_1_WEBI_DataGrid" localSheetId="4" hidden="1">#REF!</definedName>
    <definedName name="Crystal_16_1_WEBI_DataGrid" localSheetId="8" hidden="1">#REF!</definedName>
    <definedName name="Crystal_16_1_WEBI_DataGrid" hidden="1">#REF!</definedName>
    <definedName name="Crystal_16_1_WEBI_HHeading" localSheetId="0" hidden="1">#REF!</definedName>
    <definedName name="Crystal_16_1_WEBI_HHeading" localSheetId="1" hidden="1">'18 '!#REF!</definedName>
    <definedName name="Crystal_16_1_WEBI_HHeading" localSheetId="3" hidden="1">#REF!</definedName>
    <definedName name="Crystal_16_1_WEBI_HHeading" localSheetId="4" hidden="1">#REF!</definedName>
    <definedName name="Crystal_16_1_WEBI_HHeading" localSheetId="8" hidden="1">#REF!</definedName>
    <definedName name="Crystal_16_1_WEBI_HHeading" hidden="1">#REF!</definedName>
    <definedName name="Crystal_16_1_WEBI_Table" localSheetId="0" hidden="1">#REF!</definedName>
    <definedName name="Crystal_16_1_WEBI_Table" localSheetId="1" hidden="1">'18 '!#REF!</definedName>
    <definedName name="Crystal_16_1_WEBI_Table" localSheetId="3" hidden="1">#REF!</definedName>
    <definedName name="Crystal_16_1_WEBI_Table" localSheetId="4" hidden="1">#REF!</definedName>
    <definedName name="Crystal_16_1_WEBI_Table" localSheetId="8" hidden="1">#REF!</definedName>
    <definedName name="Crystal_16_1_WEBI_Table" hidden="1">#REF!</definedName>
    <definedName name="Crystal_17_1_WEBI_DataGrid" localSheetId="0" hidden="1">#REF!</definedName>
    <definedName name="Crystal_17_1_WEBI_DataGrid" localSheetId="1" hidden="1">'18 '!#REF!</definedName>
    <definedName name="Crystal_17_1_WEBI_DataGrid" localSheetId="2" hidden="1">#REF!</definedName>
    <definedName name="Crystal_17_1_WEBI_DataGrid" localSheetId="3" hidden="1">'[5]Store banker Likvide eiendeler'!#REF!</definedName>
    <definedName name="Crystal_17_1_WEBI_DataGrid" localSheetId="4" hidden="1">'[5]Store banker Likvide eiendeler'!#REF!</definedName>
    <definedName name="Crystal_17_1_WEBI_DataGrid" hidden="1">'[5]Store banker Likvide eiendeler'!#REF!</definedName>
    <definedName name="Crystal_17_1_WEBI_HHeading" localSheetId="0" hidden="1">#REF!</definedName>
    <definedName name="Crystal_17_1_WEBI_HHeading" localSheetId="1" hidden="1">'18 '!#REF!</definedName>
    <definedName name="Crystal_17_1_WEBI_HHeading" localSheetId="2" hidden="1">#REF!</definedName>
    <definedName name="Crystal_17_1_WEBI_HHeading" localSheetId="3" hidden="1">'[5]Store banker Likvide eiendeler'!#REF!</definedName>
    <definedName name="Crystal_17_1_WEBI_HHeading" localSheetId="4" hidden="1">'[5]Store banker Likvide eiendeler'!#REF!</definedName>
    <definedName name="Crystal_17_1_WEBI_HHeading" hidden="1">'[5]Store banker Likvide eiendeler'!#REF!</definedName>
    <definedName name="Crystal_17_1_WEBI_ReportCrossTab" localSheetId="0" hidden="1">#REF!</definedName>
    <definedName name="Crystal_17_1_WEBI_ReportCrossTab" localSheetId="1" hidden="1">'18 '!#REF!</definedName>
    <definedName name="Crystal_17_1_WEBI_ReportCrossTab" localSheetId="2" hidden="1">#REF!</definedName>
    <definedName name="Crystal_17_1_WEBI_ReportCrossTab" localSheetId="3" hidden="1">'[5]Store banker Likvide eiendeler'!#REF!</definedName>
    <definedName name="Crystal_17_1_WEBI_ReportCrossTab" localSheetId="4" hidden="1">'[5]Store banker Likvide eiendeler'!#REF!</definedName>
    <definedName name="Crystal_17_1_WEBI_ReportCrossTab" hidden="1">'[5]Store banker Likvide eiendeler'!#REF!</definedName>
    <definedName name="Crystal_17_1_WEBI_Space" localSheetId="0" hidden="1">#REF!</definedName>
    <definedName name="Crystal_17_1_WEBI_Space" localSheetId="1" hidden="1">'18 '!#REF!</definedName>
    <definedName name="Crystal_17_1_WEBI_Space" localSheetId="2" hidden="1">#REF!</definedName>
    <definedName name="Crystal_17_1_WEBI_Space" localSheetId="3" hidden="1">'[5]Store banker Likvide eiendeler'!#REF!</definedName>
    <definedName name="Crystal_17_1_WEBI_Space" localSheetId="4" hidden="1">'[5]Store banker Likvide eiendeler'!#REF!</definedName>
    <definedName name="Crystal_17_1_WEBI_Space" hidden="1">'[5]Store banker Likvide eiendeler'!#REF!</definedName>
    <definedName name="Crystal_17_1_WEBI_Table" localSheetId="0" hidden="1">#REF!</definedName>
    <definedName name="Crystal_17_1_WEBI_Table" localSheetId="1" hidden="1">'18 '!#REF!</definedName>
    <definedName name="Crystal_17_1_WEBI_Table" localSheetId="3" hidden="1">#REF!</definedName>
    <definedName name="Crystal_17_1_WEBI_Table" localSheetId="4" hidden="1">#REF!</definedName>
    <definedName name="Crystal_17_1_WEBI_Table" localSheetId="5" hidden="1">#REF!</definedName>
    <definedName name="Crystal_17_1_WEBI_Table" localSheetId="6" hidden="1">#REF!</definedName>
    <definedName name="Crystal_17_1_WEBI_Table" localSheetId="8" hidden="1">#REF!</definedName>
    <definedName name="Crystal_17_1_WEBI_Table" localSheetId="9" hidden="1">#REF!</definedName>
    <definedName name="Crystal_17_1_WEBI_Table" hidden="1">#REF!</definedName>
    <definedName name="Crystal_17_1_WEBI_VHeading" localSheetId="0" hidden="1">#REF!</definedName>
    <definedName name="Crystal_17_1_WEBI_VHeading" localSheetId="1" hidden="1">'18 '!#REF!</definedName>
    <definedName name="Crystal_17_1_WEBI_VHeading" localSheetId="2" hidden="1">#REF!</definedName>
    <definedName name="Crystal_17_1_WEBI_VHeading" localSheetId="8" hidden="1">'[5]Store banker Likvide eiendeler'!#REF!</definedName>
    <definedName name="Crystal_17_1_WEBI_VHeading" localSheetId="9" hidden="1">'[5]Store banker Likvide eiendeler'!#REF!</definedName>
    <definedName name="Crystal_17_1_WEBI_VHeading" hidden="1">'[5]Store banker Likvide eiendeler'!#REF!</definedName>
    <definedName name="Crystal_18_1_WEBI_DataGrid" localSheetId="0" hidden="1">#REF!</definedName>
    <definedName name="Crystal_18_1_WEBI_DataGrid" localSheetId="1" hidden="1">'18 '!#REF!</definedName>
    <definedName name="Crystal_18_1_WEBI_DataGrid" localSheetId="3" hidden="1">#REF!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localSheetId="8" hidden="1">#REF!</definedName>
    <definedName name="Crystal_18_1_WEBI_DataGrid" localSheetId="9" hidden="1">#REF!</definedName>
    <definedName name="Crystal_18_1_WEBI_DataGrid" hidden="1">#REF!</definedName>
    <definedName name="Crystal_18_1_WEBI_HHeading" localSheetId="0" hidden="1">#REF!</definedName>
    <definedName name="Crystal_18_1_WEBI_HHeading" localSheetId="1" hidden="1">'18 '!#REF!</definedName>
    <definedName name="Crystal_18_1_WEBI_HHeading" localSheetId="3" hidden="1">#REF!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localSheetId="9" hidden="1">#REF!</definedName>
    <definedName name="Crystal_18_1_WEBI_HHeading" hidden="1">#REF!</definedName>
    <definedName name="Crystal_18_1_WEBI_ReportCrossTab" localSheetId="0" hidden="1">#REF!</definedName>
    <definedName name="Crystal_18_1_WEBI_ReportCrossTab" localSheetId="1" hidden="1">'18 '!#REF!</definedName>
    <definedName name="Crystal_18_1_WEBI_ReportCrossTab" localSheetId="2" hidden="1">#REF!</definedName>
    <definedName name="Crystal_18_1_WEBI_ReportCrossTab" localSheetId="3" hidden="1">'[5]Store banker Likvide eiendeler'!#REF!</definedName>
    <definedName name="Crystal_18_1_WEBI_ReportCrossTab" localSheetId="4" hidden="1">'[5]Store banker Likvide eiendeler'!#REF!</definedName>
    <definedName name="Crystal_18_1_WEBI_ReportCrossTab" localSheetId="5" hidden="1">'[5]Store banker Likvide eiendeler'!#REF!</definedName>
    <definedName name="Crystal_18_1_WEBI_ReportCrossTab" localSheetId="6" hidden="1">'[5]Store banker Likvide eiendeler'!#REF!</definedName>
    <definedName name="Crystal_18_1_WEBI_ReportCrossTab" localSheetId="9" hidden="1">'[5]Store banker Likvide eiendeler'!#REF!</definedName>
    <definedName name="Crystal_18_1_WEBI_ReportCrossTab" hidden="1">'[5]Store banker Likvide eiendeler'!#REF!</definedName>
    <definedName name="Crystal_18_1_WEBI_Space" localSheetId="0" hidden="1">#REF!</definedName>
    <definedName name="Crystal_18_1_WEBI_Space" localSheetId="1" hidden="1">'18 '!#REF!</definedName>
    <definedName name="Crystal_18_1_WEBI_Space" localSheetId="2" hidden="1">#REF!</definedName>
    <definedName name="Crystal_18_1_WEBI_Space" localSheetId="3" hidden="1">'[5]Store banker Likvide eiendeler'!#REF!</definedName>
    <definedName name="Crystal_18_1_WEBI_Space" localSheetId="4" hidden="1">'[5]Store banker Likvide eiendeler'!#REF!</definedName>
    <definedName name="Crystal_18_1_WEBI_Space" localSheetId="5" hidden="1">'[5]Store banker Likvide eiendeler'!#REF!</definedName>
    <definedName name="Crystal_18_1_WEBI_Space" localSheetId="6" hidden="1">'[5]Store banker Likvide eiendeler'!#REF!</definedName>
    <definedName name="Crystal_18_1_WEBI_Space" hidden="1">'[5]Store banker Likvide eiendeler'!#REF!</definedName>
    <definedName name="Crystal_18_1_WEBI_Table" localSheetId="0" hidden="1">#REF!</definedName>
    <definedName name="Crystal_18_1_WEBI_Table" localSheetId="1" hidden="1">'18 '!#REF!</definedName>
    <definedName name="Crystal_18_1_WEBI_Table" localSheetId="3" hidden="1">#REF!</definedName>
    <definedName name="Crystal_18_1_WEBI_Table" localSheetId="4" hidden="1">#REF!</definedName>
    <definedName name="Crystal_18_1_WEBI_Table" localSheetId="5" hidden="1">#REF!</definedName>
    <definedName name="Crystal_18_1_WEBI_Table" localSheetId="6" hidden="1">#REF!</definedName>
    <definedName name="Crystal_18_1_WEBI_Table" localSheetId="8" hidden="1">#REF!</definedName>
    <definedName name="Crystal_18_1_WEBI_Table" localSheetId="9" hidden="1">#REF!</definedName>
    <definedName name="Crystal_18_1_WEBI_Table" hidden="1">#REF!</definedName>
    <definedName name="Crystal_18_1_WEBI_VHeading" localSheetId="0" hidden="1">#REF!</definedName>
    <definedName name="Crystal_18_1_WEBI_VHeading" localSheetId="1" hidden="1">'18 '!#REF!</definedName>
    <definedName name="Crystal_18_1_WEBI_VHeading" localSheetId="2" hidden="1">#REF!</definedName>
    <definedName name="Crystal_18_1_WEBI_VHeading" localSheetId="3" hidden="1">'[5]Store banker Likvide eiendeler'!#REF!</definedName>
    <definedName name="Crystal_18_1_WEBI_VHeading" localSheetId="4" hidden="1">'[5]Store banker Likvide eiendeler'!#REF!</definedName>
    <definedName name="Crystal_18_1_WEBI_VHeading" localSheetId="5" hidden="1">'[5]Store banker Likvide eiendeler'!#REF!</definedName>
    <definedName name="Crystal_18_1_WEBI_VHeading" localSheetId="6" hidden="1">'[5]Store banker Likvide eiendeler'!#REF!</definedName>
    <definedName name="Crystal_18_1_WEBI_VHeading" localSheetId="8" hidden="1">'[5]Store banker Likvide eiendeler'!#REF!</definedName>
    <definedName name="Crystal_18_1_WEBI_VHeading" localSheetId="9" hidden="1">'[5]Store banker Likvide eiendeler'!#REF!</definedName>
    <definedName name="Crystal_18_1_WEBI_VHeading" hidden="1">'[5]Store banker Likvide eiendeler'!#REF!</definedName>
    <definedName name="Crystal_19_1_WEBI_DataGrid" localSheetId="0" hidden="1">#REF!</definedName>
    <definedName name="Crystal_19_1_WEBI_DataGrid" localSheetId="1" hidden="1">'18 '!#REF!</definedName>
    <definedName name="Crystal_19_1_WEBI_DataGrid" localSheetId="3" hidden="1">#REF!</definedName>
    <definedName name="Crystal_19_1_WEBI_DataGrid" localSheetId="4" hidden="1">#REF!</definedName>
    <definedName name="Crystal_19_1_WEBI_DataGrid" localSheetId="5" hidden="1">#REF!</definedName>
    <definedName name="Crystal_19_1_WEBI_DataGrid" localSheetId="6" hidden="1">#REF!</definedName>
    <definedName name="Crystal_19_1_WEBI_DataGrid" localSheetId="8" hidden="1">#REF!</definedName>
    <definedName name="Crystal_19_1_WEBI_DataGrid" localSheetId="9" hidden="1">#REF!</definedName>
    <definedName name="Crystal_19_1_WEBI_DataGrid" hidden="1">#REF!</definedName>
    <definedName name="Crystal_19_1_WEBI_HHeading" localSheetId="0" hidden="1">#REF!</definedName>
    <definedName name="Crystal_19_1_WEBI_HHeading" localSheetId="1" hidden="1">#REF!</definedName>
    <definedName name="Crystal_19_1_WEBI_HHeading" localSheetId="3" hidden="1">#REF!</definedName>
    <definedName name="Crystal_19_1_WEBI_HHeading" localSheetId="4" hidden="1">#REF!</definedName>
    <definedName name="Crystal_19_1_WEBI_HHeading" localSheetId="5" hidden="1">#REF!</definedName>
    <definedName name="Crystal_19_1_WEBI_HHeading" localSheetId="6" hidden="1">#REF!</definedName>
    <definedName name="Crystal_19_1_WEBI_HHeading" hidden="1">#REF!</definedName>
    <definedName name="Crystal_19_1_WEBI_Table" localSheetId="0" hidden="1">#REF!</definedName>
    <definedName name="Crystal_19_1_WEBI_Table" localSheetId="1" hidden="1">'18 '!#REF!</definedName>
    <definedName name="Crystal_19_1_WEBI_Table" localSheetId="3" hidden="1">#REF!</definedName>
    <definedName name="Crystal_19_1_WEBI_Table" localSheetId="4" hidden="1">#REF!</definedName>
    <definedName name="Crystal_19_1_WEBI_Table" localSheetId="5" hidden="1">#REF!</definedName>
    <definedName name="Crystal_19_1_WEBI_Table" localSheetId="6" hidden="1">#REF!</definedName>
    <definedName name="Crystal_19_1_WEBI_Table" hidden="1">#REF!</definedName>
    <definedName name="Crystal_2_1_WEBI_DataGrid" localSheetId="0" hidden="1">#REF!</definedName>
    <definedName name="Crystal_2_1_WEBI_DataGrid" localSheetId="1" hidden="1">'18 '!#REF!</definedName>
    <definedName name="Crystal_2_1_WEBI_DataGrid" localSheetId="3" hidden="1">#REF!</definedName>
    <definedName name="Crystal_2_1_WEBI_DataGrid" localSheetId="4" hidden="1">#REF!</definedName>
    <definedName name="Crystal_2_1_WEBI_DataGrid" localSheetId="8" hidden="1">#REF!</definedName>
    <definedName name="Crystal_2_1_WEBI_DataGrid" hidden="1">#REF!</definedName>
    <definedName name="Crystal_2_1_WEBI_HHeading" localSheetId="0" hidden="1">#REF!</definedName>
    <definedName name="Crystal_2_1_WEBI_HHeading" localSheetId="1" hidden="1">'18 '!#REF!</definedName>
    <definedName name="Crystal_2_1_WEBI_HHeading" localSheetId="3" hidden="1">#REF!</definedName>
    <definedName name="Crystal_2_1_WEBI_HHeading" localSheetId="4" hidden="1">#REF!</definedName>
    <definedName name="Crystal_2_1_WEBI_HHeading" localSheetId="8" hidden="1">#REF!</definedName>
    <definedName name="Crystal_2_1_WEBI_HHeading" hidden="1">#REF!</definedName>
    <definedName name="Crystal_2_1_WEBI_Table" localSheetId="0" hidden="1">#REF!</definedName>
    <definedName name="Crystal_2_1_WEBI_Table" localSheetId="1" hidden="1">'18 '!#REF!</definedName>
    <definedName name="Crystal_2_1_WEBI_Table" localSheetId="3" hidden="1">#REF!</definedName>
    <definedName name="Crystal_2_1_WEBI_Table" localSheetId="4" hidden="1">#REF!</definedName>
    <definedName name="Crystal_2_1_WEBI_Table" localSheetId="8" hidden="1">#REF!</definedName>
    <definedName name="Crystal_2_1_WEBI_Table" hidden="1">#REF!</definedName>
    <definedName name="Crystal_20_1_WEBI_DataGrid" localSheetId="0" hidden="1">#REF!</definedName>
    <definedName name="Crystal_20_1_WEBI_DataGrid" localSheetId="1" hidden="1">'18 '!#REF!</definedName>
    <definedName name="Crystal_20_1_WEBI_DataGrid" localSheetId="3" hidden="1">#REF!</definedName>
    <definedName name="Crystal_20_1_WEBI_DataGrid" localSheetId="4" hidden="1">#REF!</definedName>
    <definedName name="Crystal_20_1_WEBI_DataGrid" localSheetId="8" hidden="1">#REF!</definedName>
    <definedName name="Crystal_20_1_WEBI_DataGrid" hidden="1">#REF!</definedName>
    <definedName name="Crystal_20_1_WEBI_HHeading" localSheetId="0" hidden="1">#REF!</definedName>
    <definedName name="Crystal_20_1_WEBI_HHeading" localSheetId="1" hidden="1">'18 '!#REF!</definedName>
    <definedName name="Crystal_20_1_WEBI_HHeading" localSheetId="3" hidden="1">#REF!</definedName>
    <definedName name="Crystal_20_1_WEBI_HHeading" localSheetId="4" hidden="1">#REF!</definedName>
    <definedName name="Crystal_20_1_WEBI_HHeading" localSheetId="8" hidden="1">#REF!</definedName>
    <definedName name="Crystal_20_1_WEBI_HHeading" hidden="1">#REF!</definedName>
    <definedName name="Crystal_20_1_WEBI_Table" localSheetId="0" hidden="1">#REF!</definedName>
    <definedName name="Crystal_20_1_WEBI_Table" localSheetId="1" hidden="1">'18 '!#REF!</definedName>
    <definedName name="Crystal_20_1_WEBI_Table" localSheetId="3" hidden="1">#REF!</definedName>
    <definedName name="Crystal_20_1_WEBI_Table" localSheetId="4" hidden="1">#REF!</definedName>
    <definedName name="Crystal_20_1_WEBI_Table" localSheetId="5" hidden="1">#REF!</definedName>
    <definedName name="Crystal_20_1_WEBI_Table" localSheetId="6" hidden="1">#REF!</definedName>
    <definedName name="Crystal_20_1_WEBI_Table" hidden="1">#REF!</definedName>
    <definedName name="Crystal_21_1_WEBI_DataGrid" localSheetId="0" hidden="1">#REF!</definedName>
    <definedName name="Crystal_21_1_WEBI_DataGrid" localSheetId="1" hidden="1">'18 '!#REF!</definedName>
    <definedName name="Crystal_21_1_WEBI_DataGrid" localSheetId="3" hidden="1">#REF!</definedName>
    <definedName name="Crystal_21_1_WEBI_DataGrid" localSheetId="4" hidden="1">#REF!</definedName>
    <definedName name="Crystal_21_1_WEBI_DataGrid" localSheetId="8" hidden="1">#REF!</definedName>
    <definedName name="Crystal_21_1_WEBI_DataGrid" hidden="1">#REF!</definedName>
    <definedName name="Crystal_21_1_WEBI_HHeading" localSheetId="0" hidden="1">#REF!</definedName>
    <definedName name="Crystal_21_1_WEBI_HHeading" localSheetId="1" hidden="1">'18 '!#REF!</definedName>
    <definedName name="Crystal_21_1_WEBI_HHeading" localSheetId="3" hidden="1">#REF!</definedName>
    <definedName name="Crystal_21_1_WEBI_HHeading" localSheetId="4" hidden="1">#REF!</definedName>
    <definedName name="Crystal_21_1_WEBI_HHeading" localSheetId="8" hidden="1">#REF!</definedName>
    <definedName name="Crystal_21_1_WEBI_HHeading" hidden="1">#REF!</definedName>
    <definedName name="Crystal_21_1_WEBI_Table" localSheetId="0" hidden="1">#REF!</definedName>
    <definedName name="Crystal_21_1_WEBI_Table" localSheetId="1" hidden="1">'18 '!#REF!</definedName>
    <definedName name="Crystal_21_1_WEBI_Table" localSheetId="3" hidden="1">#REF!</definedName>
    <definedName name="Crystal_21_1_WEBI_Table" localSheetId="4" hidden="1">#REF!</definedName>
    <definedName name="Crystal_21_1_WEBI_Table" localSheetId="5" hidden="1">#REF!</definedName>
    <definedName name="Crystal_21_1_WEBI_Table" localSheetId="6" hidden="1">#REF!</definedName>
    <definedName name="Crystal_21_1_WEBI_Table" hidden="1">#REF!</definedName>
    <definedName name="Crystal_23_1_WEBI_DataGrid" localSheetId="0" hidden="1">#REF!</definedName>
    <definedName name="Crystal_23_1_WEBI_DataGrid" localSheetId="1" hidden="1">'18 '!#REF!</definedName>
    <definedName name="Crystal_23_1_WEBI_DataGrid" localSheetId="3" hidden="1">#REF!</definedName>
    <definedName name="Crystal_23_1_WEBI_DataGrid" localSheetId="4" hidden="1">#REF!</definedName>
    <definedName name="Crystal_23_1_WEBI_DataGrid" localSheetId="8" hidden="1">#REF!</definedName>
    <definedName name="Crystal_23_1_WEBI_DataGrid" hidden="1">#REF!</definedName>
    <definedName name="Crystal_23_1_WEBI_HHeading" localSheetId="0" hidden="1">#REF!</definedName>
    <definedName name="Crystal_23_1_WEBI_HHeading" localSheetId="1" hidden="1">'18 '!#REF!</definedName>
    <definedName name="Crystal_23_1_WEBI_HHeading" localSheetId="3" hidden="1">#REF!</definedName>
    <definedName name="Crystal_23_1_WEBI_HHeading" localSheetId="4" hidden="1">#REF!</definedName>
    <definedName name="Crystal_23_1_WEBI_HHeading" localSheetId="8" hidden="1">#REF!</definedName>
    <definedName name="Crystal_23_1_WEBI_HHeading" hidden="1">#REF!</definedName>
    <definedName name="Crystal_23_1_WEBI_Table" localSheetId="0" hidden="1">#REF!</definedName>
    <definedName name="Crystal_23_1_WEBI_Table" localSheetId="1" hidden="1">'18 '!#REF!</definedName>
    <definedName name="Crystal_23_1_WEBI_Table" localSheetId="3" hidden="1">#REF!</definedName>
    <definedName name="Crystal_23_1_WEBI_Table" localSheetId="4" hidden="1">#REF!</definedName>
    <definedName name="Crystal_23_1_WEBI_Table" localSheetId="8" hidden="1">#REF!</definedName>
    <definedName name="Crystal_23_1_WEBI_Table" hidden="1">#REF!</definedName>
    <definedName name="Crystal_24_1_WEBI_DataGrid" localSheetId="0" hidden="1">#REF!</definedName>
    <definedName name="Crystal_24_1_WEBI_DataGrid" localSheetId="1" hidden="1">'18 '!#REF!</definedName>
    <definedName name="Crystal_24_1_WEBI_DataGrid" localSheetId="3" hidden="1">#REF!</definedName>
    <definedName name="Crystal_24_1_WEBI_DataGrid" localSheetId="4" hidden="1">#REF!</definedName>
    <definedName name="Crystal_24_1_WEBI_DataGrid" localSheetId="8" hidden="1">#REF!</definedName>
    <definedName name="Crystal_24_1_WEBI_DataGrid" hidden="1">#REF!</definedName>
    <definedName name="Crystal_24_1_WEBI_HHeading" localSheetId="0" hidden="1">#REF!</definedName>
    <definedName name="Crystal_24_1_WEBI_HHeading" localSheetId="1" hidden="1">'18 '!#REF!</definedName>
    <definedName name="Crystal_24_1_WEBI_HHeading" localSheetId="3" hidden="1">#REF!</definedName>
    <definedName name="Crystal_24_1_WEBI_HHeading" localSheetId="4" hidden="1">#REF!</definedName>
    <definedName name="Crystal_24_1_WEBI_HHeading" localSheetId="8" hidden="1">#REF!</definedName>
    <definedName name="Crystal_24_1_WEBI_HHeading" hidden="1">#REF!</definedName>
    <definedName name="Crystal_24_1_WEBI_Table" localSheetId="0" hidden="1">#REF!</definedName>
    <definedName name="Crystal_24_1_WEBI_Table" localSheetId="1" hidden="1">'18 '!#REF!</definedName>
    <definedName name="Crystal_24_1_WEBI_Table" localSheetId="3" hidden="1">#REF!</definedName>
    <definedName name="Crystal_24_1_WEBI_Table" localSheetId="4" hidden="1">#REF!</definedName>
    <definedName name="Crystal_24_1_WEBI_Table" localSheetId="8" hidden="1">#REF!</definedName>
    <definedName name="Crystal_24_1_WEBI_Table" hidden="1">#REF!</definedName>
    <definedName name="Crystal_25_1_WEBI_DataGrid" localSheetId="0" hidden="1">#REF!</definedName>
    <definedName name="Crystal_25_1_WEBI_DataGrid" localSheetId="1" hidden="1">'18 '!#REF!</definedName>
    <definedName name="Crystal_25_1_WEBI_DataGrid" localSheetId="3" hidden="1">#REF!</definedName>
    <definedName name="Crystal_25_1_WEBI_DataGrid" localSheetId="4" hidden="1">#REF!</definedName>
    <definedName name="Crystal_25_1_WEBI_DataGrid" localSheetId="8" hidden="1">#REF!</definedName>
    <definedName name="Crystal_25_1_WEBI_DataGrid" hidden="1">#REF!</definedName>
    <definedName name="Crystal_25_1_WEBI_HHeading" localSheetId="0" hidden="1">#REF!</definedName>
    <definedName name="Crystal_25_1_WEBI_HHeading" localSheetId="1" hidden="1">'18 '!#REF!</definedName>
    <definedName name="Crystal_25_1_WEBI_HHeading" localSheetId="3" hidden="1">#REF!</definedName>
    <definedName name="Crystal_25_1_WEBI_HHeading" localSheetId="4" hidden="1">#REF!</definedName>
    <definedName name="Crystal_25_1_WEBI_HHeading" localSheetId="8" hidden="1">#REF!</definedName>
    <definedName name="Crystal_25_1_WEBI_HHeading" hidden="1">#REF!</definedName>
    <definedName name="Crystal_25_1_WEBI_Table" localSheetId="0" hidden="1">#REF!</definedName>
    <definedName name="Crystal_25_1_WEBI_Table" localSheetId="1" hidden="1">'18 '!#REF!</definedName>
    <definedName name="Crystal_25_1_WEBI_Table" localSheetId="3" hidden="1">#REF!</definedName>
    <definedName name="Crystal_25_1_WEBI_Table" localSheetId="4" hidden="1">#REF!</definedName>
    <definedName name="Crystal_25_1_WEBI_Table" localSheetId="8" hidden="1">#REF!</definedName>
    <definedName name="Crystal_25_1_WEBI_Table" hidden="1">#REF!</definedName>
    <definedName name="Crystal_26_1_WEBI_DataGrid" localSheetId="0" hidden="1">#REF!</definedName>
    <definedName name="Crystal_26_1_WEBI_DataGrid" localSheetId="1" hidden="1">'18 '!#REF!</definedName>
    <definedName name="Crystal_26_1_WEBI_DataGrid" localSheetId="3" hidden="1">#REF!</definedName>
    <definedName name="Crystal_26_1_WEBI_DataGrid" localSheetId="4" hidden="1">#REF!</definedName>
    <definedName name="Crystal_26_1_WEBI_DataGrid" localSheetId="8" hidden="1">#REF!</definedName>
    <definedName name="Crystal_26_1_WEBI_DataGrid" hidden="1">#REF!</definedName>
    <definedName name="Crystal_26_1_WEBI_HHeading" localSheetId="0" hidden="1">#REF!</definedName>
    <definedName name="Crystal_26_1_WEBI_HHeading" localSheetId="1" hidden="1">'18 '!#REF!</definedName>
    <definedName name="Crystal_26_1_WEBI_HHeading" localSheetId="3" hidden="1">#REF!</definedName>
    <definedName name="Crystal_26_1_WEBI_HHeading" localSheetId="4" hidden="1">#REF!</definedName>
    <definedName name="Crystal_26_1_WEBI_HHeading" localSheetId="8" hidden="1">#REF!</definedName>
    <definedName name="Crystal_26_1_WEBI_HHeading" hidden="1">#REF!</definedName>
    <definedName name="Crystal_26_1_WEBI_Table" localSheetId="0" hidden="1">#REF!</definedName>
    <definedName name="Crystal_26_1_WEBI_Table" localSheetId="1" hidden="1">'18 '!#REF!</definedName>
    <definedName name="Crystal_26_1_WEBI_Table" localSheetId="3" hidden="1">#REF!</definedName>
    <definedName name="Crystal_26_1_WEBI_Table" localSheetId="4" hidden="1">#REF!</definedName>
    <definedName name="Crystal_26_1_WEBI_Table" localSheetId="8" hidden="1">#REF!</definedName>
    <definedName name="Crystal_26_1_WEBI_Table" hidden="1">#REF!</definedName>
    <definedName name="Crystal_27_1_WEBI_DataGrid" localSheetId="0" hidden="1">#REF!</definedName>
    <definedName name="Crystal_27_1_WEBI_DataGrid" localSheetId="1" hidden="1">'18 '!#REF!</definedName>
    <definedName name="Crystal_27_1_WEBI_DataGrid" localSheetId="3" hidden="1">#REF!</definedName>
    <definedName name="Crystal_27_1_WEBI_DataGrid" localSheetId="4" hidden="1">#REF!</definedName>
    <definedName name="Crystal_27_1_WEBI_DataGrid" localSheetId="8" hidden="1">#REF!</definedName>
    <definedName name="Crystal_27_1_WEBI_DataGrid" hidden="1">#REF!</definedName>
    <definedName name="Crystal_27_1_WEBI_HHeading" localSheetId="0" hidden="1">#REF!</definedName>
    <definedName name="Crystal_27_1_WEBI_HHeading" localSheetId="1" hidden="1">'18 '!#REF!</definedName>
    <definedName name="Crystal_27_1_WEBI_HHeading" localSheetId="3" hidden="1">#REF!</definedName>
    <definedName name="Crystal_27_1_WEBI_HHeading" localSheetId="4" hidden="1">#REF!</definedName>
    <definedName name="Crystal_27_1_WEBI_HHeading" localSheetId="8" hidden="1">#REF!</definedName>
    <definedName name="Crystal_27_1_WEBI_HHeading" hidden="1">#REF!</definedName>
    <definedName name="Crystal_27_1_WEBI_Table" localSheetId="0" hidden="1">#REF!</definedName>
    <definedName name="Crystal_27_1_WEBI_Table" localSheetId="1" hidden="1">'18 '!#REF!</definedName>
    <definedName name="Crystal_27_1_WEBI_Table" localSheetId="3" hidden="1">#REF!</definedName>
    <definedName name="Crystal_27_1_WEBI_Table" localSheetId="4" hidden="1">#REF!</definedName>
    <definedName name="Crystal_27_1_WEBI_Table" localSheetId="8" hidden="1">#REF!</definedName>
    <definedName name="Crystal_27_1_WEBI_Table" hidden="1">#REF!</definedName>
    <definedName name="Crystal_28_1_WEBI_DataGrid" localSheetId="0" hidden="1">#REF!</definedName>
    <definedName name="Crystal_28_1_WEBI_DataGrid" localSheetId="1" hidden="1">'18 '!#REF!</definedName>
    <definedName name="Crystal_28_1_WEBI_DataGrid" localSheetId="3" hidden="1">#REF!</definedName>
    <definedName name="Crystal_28_1_WEBI_DataGrid" localSheetId="4" hidden="1">#REF!</definedName>
    <definedName name="Crystal_28_1_WEBI_DataGrid" localSheetId="8" hidden="1">#REF!</definedName>
    <definedName name="Crystal_28_1_WEBI_DataGrid" hidden="1">#REF!</definedName>
    <definedName name="Crystal_28_1_WEBI_HHeading" localSheetId="0" hidden="1">#REF!</definedName>
    <definedName name="Crystal_28_1_WEBI_HHeading" localSheetId="1" hidden="1">'18 '!#REF!</definedName>
    <definedName name="Crystal_28_1_WEBI_HHeading" localSheetId="3" hidden="1">#REF!</definedName>
    <definedName name="Crystal_28_1_WEBI_HHeading" localSheetId="4" hidden="1">#REF!</definedName>
    <definedName name="Crystal_28_1_WEBI_HHeading" localSheetId="8" hidden="1">#REF!</definedName>
    <definedName name="Crystal_28_1_WEBI_HHeading" hidden="1">#REF!</definedName>
    <definedName name="Crystal_28_1_WEBI_Table" localSheetId="0" hidden="1">#REF!</definedName>
    <definedName name="Crystal_28_1_WEBI_Table" localSheetId="1" hidden="1">'18 '!#REF!</definedName>
    <definedName name="Crystal_28_1_WEBI_Table" localSheetId="3" hidden="1">#REF!</definedName>
    <definedName name="Crystal_28_1_WEBI_Table" localSheetId="4" hidden="1">#REF!</definedName>
    <definedName name="Crystal_28_1_WEBI_Table" localSheetId="8" hidden="1">#REF!</definedName>
    <definedName name="Crystal_28_1_WEBI_Table" hidden="1">#REF!</definedName>
    <definedName name="Crystal_29_1_WEBI_DataGrid" localSheetId="0" hidden="1">#REF!</definedName>
    <definedName name="Crystal_29_1_WEBI_DataGrid" localSheetId="1" hidden="1">'18 '!#REF!</definedName>
    <definedName name="Crystal_29_1_WEBI_DataGrid" localSheetId="3" hidden="1">#REF!</definedName>
    <definedName name="Crystal_29_1_WEBI_DataGrid" localSheetId="4" hidden="1">#REF!</definedName>
    <definedName name="Crystal_29_1_WEBI_DataGrid" localSheetId="8" hidden="1">#REF!</definedName>
    <definedName name="Crystal_29_1_WEBI_DataGrid" hidden="1">#REF!</definedName>
    <definedName name="Crystal_29_1_WEBI_HHeading" localSheetId="0" hidden="1">#REF!</definedName>
    <definedName name="Crystal_29_1_WEBI_HHeading" localSheetId="1" hidden="1">'18 '!#REF!</definedName>
    <definedName name="Crystal_29_1_WEBI_HHeading" localSheetId="3" hidden="1">#REF!</definedName>
    <definedName name="Crystal_29_1_WEBI_HHeading" localSheetId="4" hidden="1">#REF!</definedName>
    <definedName name="Crystal_29_1_WEBI_HHeading" localSheetId="8" hidden="1">#REF!</definedName>
    <definedName name="Crystal_29_1_WEBI_HHeading" hidden="1">#REF!</definedName>
    <definedName name="Crystal_29_1_WEBI_Table" localSheetId="0" hidden="1">#REF!</definedName>
    <definedName name="Crystal_29_1_WEBI_Table" localSheetId="1" hidden="1">'18 '!#REF!</definedName>
    <definedName name="Crystal_29_1_WEBI_Table" localSheetId="3" hidden="1">#REF!</definedName>
    <definedName name="Crystal_29_1_WEBI_Table" localSheetId="4" hidden="1">#REF!</definedName>
    <definedName name="Crystal_29_1_WEBI_Table" localSheetId="8" hidden="1">#REF!</definedName>
    <definedName name="Crystal_29_1_WEBI_Table" hidden="1">#REF!</definedName>
    <definedName name="Crystal_3_1_WEBI_DataGrid" localSheetId="0" hidden="1">#REF!</definedName>
    <definedName name="Crystal_3_1_WEBI_DataGrid" localSheetId="1" hidden="1">'18 '!#REF!</definedName>
    <definedName name="Crystal_3_1_WEBI_DataGrid" localSheetId="3" hidden="1">#REF!</definedName>
    <definedName name="Crystal_3_1_WEBI_DataGrid" localSheetId="4" hidden="1">#REF!</definedName>
    <definedName name="Crystal_3_1_WEBI_DataGrid" localSheetId="8" hidden="1">#REF!</definedName>
    <definedName name="Crystal_3_1_WEBI_DataGrid" hidden="1">#REF!</definedName>
    <definedName name="Crystal_3_1_WEBI_HHeading" localSheetId="0" hidden="1">#REF!</definedName>
    <definedName name="Crystal_3_1_WEBI_HHeading" localSheetId="1" hidden="1">'18 '!#REF!</definedName>
    <definedName name="Crystal_3_1_WEBI_HHeading" localSheetId="3" hidden="1">#REF!</definedName>
    <definedName name="Crystal_3_1_WEBI_HHeading" localSheetId="4" hidden="1">#REF!</definedName>
    <definedName name="Crystal_3_1_WEBI_HHeading" localSheetId="8" hidden="1">#REF!</definedName>
    <definedName name="Crystal_3_1_WEBI_HHeading" hidden="1">#REF!</definedName>
    <definedName name="Crystal_3_1_WEBI_ReportCrossTab" localSheetId="0" hidden="1">#REF!</definedName>
    <definedName name="Crystal_3_1_WEBI_ReportCrossTab" localSheetId="1" hidden="1">'18 '!#REF!</definedName>
    <definedName name="Crystal_3_1_WEBI_ReportCrossTab" localSheetId="3" hidden="1">#REF!</definedName>
    <definedName name="Crystal_3_1_WEBI_ReportCrossTab" localSheetId="4" hidden="1">#REF!</definedName>
    <definedName name="Crystal_3_1_WEBI_ReportCrossTab" localSheetId="8" hidden="1">#REF!</definedName>
    <definedName name="Crystal_3_1_WEBI_ReportCrossTab" hidden="1">#REF!</definedName>
    <definedName name="Crystal_3_1_WEBI_Space" localSheetId="0" hidden="1">#REF!</definedName>
    <definedName name="Crystal_3_1_WEBI_Space" localSheetId="1" hidden="1">'18 '!#REF!</definedName>
    <definedName name="Crystal_3_1_WEBI_Space" localSheetId="3" hidden="1">#REF!</definedName>
    <definedName name="Crystal_3_1_WEBI_Space" localSheetId="4" hidden="1">#REF!</definedName>
    <definedName name="Crystal_3_1_WEBI_Space" localSheetId="8" hidden="1">#REF!</definedName>
    <definedName name="Crystal_3_1_WEBI_Space" hidden="1">#REF!</definedName>
    <definedName name="Crystal_3_1_WEBI_VHeading" localSheetId="0" hidden="1">#REF!</definedName>
    <definedName name="Crystal_3_1_WEBI_VHeading" localSheetId="1" hidden="1">'18 '!#REF!</definedName>
    <definedName name="Crystal_3_1_WEBI_VHeading" localSheetId="3" hidden="1">#REF!</definedName>
    <definedName name="Crystal_3_1_WEBI_VHeading" localSheetId="4" hidden="1">#REF!</definedName>
    <definedName name="Crystal_3_1_WEBI_VHeading" localSheetId="8" hidden="1">#REF!</definedName>
    <definedName name="Crystal_3_1_WEBI_VHeading" hidden="1">#REF!</definedName>
    <definedName name="Crystal_30_1_WEBI_DataGrid" localSheetId="0" hidden="1">#REF!</definedName>
    <definedName name="Crystal_30_1_WEBI_DataGrid" localSheetId="1" hidden="1">'18 '!#REF!</definedName>
    <definedName name="Crystal_30_1_WEBI_DataGrid" localSheetId="3" hidden="1">#REF!</definedName>
    <definedName name="Crystal_30_1_WEBI_DataGrid" localSheetId="4" hidden="1">#REF!</definedName>
    <definedName name="Crystal_30_1_WEBI_DataGrid" localSheetId="8" hidden="1">#REF!</definedName>
    <definedName name="Crystal_30_1_WEBI_DataGrid" hidden="1">#REF!</definedName>
    <definedName name="Crystal_30_1_WEBI_HHeading" localSheetId="0" hidden="1">#REF!</definedName>
    <definedName name="Crystal_30_1_WEBI_HHeading" localSheetId="1" hidden="1">'18 '!#REF!</definedName>
    <definedName name="Crystal_30_1_WEBI_HHeading" localSheetId="3" hidden="1">#REF!</definedName>
    <definedName name="Crystal_30_1_WEBI_HHeading" localSheetId="4" hidden="1">#REF!</definedName>
    <definedName name="Crystal_30_1_WEBI_HHeading" localSheetId="8" hidden="1">#REF!</definedName>
    <definedName name="Crystal_30_1_WEBI_HHeading" hidden="1">#REF!</definedName>
    <definedName name="Crystal_30_1_WEBI_ReportCrossTab" localSheetId="0" hidden="1">#REF!</definedName>
    <definedName name="Crystal_30_1_WEBI_ReportCrossTab" localSheetId="1" hidden="1">'18 '!#REF!</definedName>
    <definedName name="Crystal_30_1_WEBI_ReportCrossTab" localSheetId="3" hidden="1">#REF!</definedName>
    <definedName name="Crystal_30_1_WEBI_ReportCrossTab" localSheetId="4" hidden="1">#REF!</definedName>
    <definedName name="Crystal_30_1_WEBI_ReportCrossTab" localSheetId="8" hidden="1">#REF!</definedName>
    <definedName name="Crystal_30_1_WEBI_ReportCrossTab" hidden="1">#REF!</definedName>
    <definedName name="Crystal_30_1_WEBI_Space" localSheetId="0" hidden="1">#REF!</definedName>
    <definedName name="Crystal_30_1_WEBI_Space" localSheetId="1" hidden="1">'18 '!#REF!</definedName>
    <definedName name="Crystal_30_1_WEBI_Space" localSheetId="3" hidden="1">#REF!</definedName>
    <definedName name="Crystal_30_1_WEBI_Space" localSheetId="4" hidden="1">#REF!</definedName>
    <definedName name="Crystal_30_1_WEBI_Space" localSheetId="8" hidden="1">#REF!</definedName>
    <definedName name="Crystal_30_1_WEBI_Space" hidden="1">#REF!</definedName>
    <definedName name="Crystal_30_1_WEBI_VHeading" localSheetId="0" hidden="1">#REF!</definedName>
    <definedName name="Crystal_30_1_WEBI_VHeading" localSheetId="1" hidden="1">'18 '!#REF!</definedName>
    <definedName name="Crystal_30_1_WEBI_VHeading" localSheetId="3" hidden="1">#REF!</definedName>
    <definedName name="Crystal_30_1_WEBI_VHeading" localSheetId="4" hidden="1">#REF!</definedName>
    <definedName name="Crystal_30_1_WEBI_VHeading" localSheetId="8" hidden="1">#REF!</definedName>
    <definedName name="Crystal_30_1_WEBI_VHeading" hidden="1">#REF!</definedName>
    <definedName name="Crystal_31_1_WEBI_DataGrid" localSheetId="3" hidden="1">#REF!</definedName>
    <definedName name="Crystal_31_1_WEBI_DataGrid" localSheetId="4" hidden="1">#REF!</definedName>
    <definedName name="Crystal_31_1_WEBI_DataGrid" hidden="1">#REF!</definedName>
    <definedName name="Crystal_31_1_WEBI_HHeading" localSheetId="3" hidden="1">#REF!</definedName>
    <definedName name="Crystal_31_1_WEBI_HHeading" localSheetId="4" hidden="1">#REF!</definedName>
    <definedName name="Crystal_31_1_WEBI_HHeading" hidden="1">#REF!</definedName>
    <definedName name="Crystal_31_1_WEBI_ReportCrossTab" hidden="1">#REF!</definedName>
    <definedName name="Crystal_31_1_WEBI_Space" hidden="1">#REF!</definedName>
    <definedName name="Crystal_31_1_WEBI_VHeading" hidden="1">#REF!</definedName>
    <definedName name="Crystal_39_1_WEBI_DataGrid" localSheetId="0" hidden="1">#REF!</definedName>
    <definedName name="Crystal_39_1_WEBI_DataGrid" localSheetId="1" hidden="1">'18 '!#REF!</definedName>
    <definedName name="Crystal_39_1_WEBI_DataGrid" localSheetId="2" hidden="1">#REF!</definedName>
    <definedName name="Crystal_39_1_WEBI_DataGrid" hidden="1">'[5]Store banker Likvide eiendeler'!#REF!</definedName>
    <definedName name="Crystal_39_1_WEBI_HHeading" localSheetId="0" hidden="1">#REF!</definedName>
    <definedName name="Crystal_39_1_WEBI_HHeading" localSheetId="1" hidden="1">'18 '!#REF!</definedName>
    <definedName name="Crystal_39_1_WEBI_HHeading" localSheetId="2" hidden="1">#REF!</definedName>
    <definedName name="Crystal_39_1_WEBI_HHeading" hidden="1">'[5]Store banker Likvide eiendeler'!#REF!</definedName>
    <definedName name="Crystal_39_1_WEBI_ReportCrossTab" localSheetId="0" hidden="1">#REF!</definedName>
    <definedName name="Crystal_39_1_WEBI_ReportCrossTab" localSheetId="1" hidden="1">'18 '!#REF!</definedName>
    <definedName name="Crystal_39_1_WEBI_ReportCrossTab" localSheetId="2" hidden="1">#REF!</definedName>
    <definedName name="Crystal_39_1_WEBI_ReportCrossTab" hidden="1">'[5]Store banker Likvide eiendeler'!#REF!</definedName>
    <definedName name="Crystal_39_1_WEBI_Space" localSheetId="0" hidden="1">#REF!</definedName>
    <definedName name="Crystal_39_1_WEBI_Space" localSheetId="1" hidden="1">'18 '!#REF!</definedName>
    <definedName name="Crystal_39_1_WEBI_Space" localSheetId="2" hidden="1">#REF!</definedName>
    <definedName name="Crystal_39_1_WEBI_Space" hidden="1">'[5]Store banker Likvide eiendeler'!#REF!</definedName>
    <definedName name="Crystal_39_1_WEBI_VHeading" localSheetId="0" hidden="1">#REF!</definedName>
    <definedName name="Crystal_39_1_WEBI_VHeading" localSheetId="1" hidden="1">'18 '!#REF!</definedName>
    <definedName name="Crystal_39_1_WEBI_VHeading" localSheetId="2" hidden="1">#REF!</definedName>
    <definedName name="Crystal_39_1_WEBI_VHeading" hidden="1">'[5]Store banker Likvide eiendeler'!#REF!</definedName>
    <definedName name="Crystal_4_1_WEBI_DataGrid" localSheetId="0" hidden="1">#REF!</definedName>
    <definedName name="Crystal_4_1_WEBI_DataGrid" localSheetId="1" hidden="1">'18 '!#REF!</definedName>
    <definedName name="Crystal_4_1_WEBI_DataGrid" localSheetId="3" hidden="1">#REF!</definedName>
    <definedName name="Crystal_4_1_WEBI_DataGrid" localSheetId="4" hidden="1">#REF!</definedName>
    <definedName name="Crystal_4_1_WEBI_DataGrid" localSheetId="5" hidden="1">#REF!</definedName>
    <definedName name="Crystal_4_1_WEBI_DataGrid" localSheetId="6" hidden="1">#REF!</definedName>
    <definedName name="Crystal_4_1_WEBI_DataGrid" localSheetId="8" hidden="1">#REF!</definedName>
    <definedName name="Crystal_4_1_WEBI_DataGrid" localSheetId="9" hidden="1">#REF!</definedName>
    <definedName name="Crystal_4_1_WEBI_DataGrid" hidden="1">#REF!</definedName>
    <definedName name="Crystal_4_1_WEBI_HHeading" localSheetId="0" hidden="1">#REF!</definedName>
    <definedName name="Crystal_4_1_WEBI_HHeading" localSheetId="1" hidden="1">'18 '!#REF!</definedName>
    <definedName name="Crystal_4_1_WEBI_HHeading" localSheetId="3" hidden="1">#REF!</definedName>
    <definedName name="Crystal_4_1_WEBI_HHeading" localSheetId="4" hidden="1">#REF!</definedName>
    <definedName name="Crystal_4_1_WEBI_HHeading" localSheetId="5" hidden="1">#REF!</definedName>
    <definedName name="Crystal_4_1_WEBI_HHeading" localSheetId="6" hidden="1">#REF!</definedName>
    <definedName name="Crystal_4_1_WEBI_HHeading" hidden="1">#REF!</definedName>
    <definedName name="Crystal_4_1_WEBI_ReportCrossTab" localSheetId="0" hidden="1">#REF!</definedName>
    <definedName name="Crystal_4_1_WEBI_ReportCrossTab" localSheetId="1" hidden="1">'18 '!#REF!</definedName>
    <definedName name="Crystal_4_1_WEBI_ReportCrossTab" localSheetId="3" hidden="1">#REF!</definedName>
    <definedName name="Crystal_4_1_WEBI_ReportCrossTab" localSheetId="4" hidden="1">#REF!</definedName>
    <definedName name="Crystal_4_1_WEBI_ReportCrossTab" localSheetId="5" hidden="1">#REF!</definedName>
    <definedName name="Crystal_4_1_WEBI_ReportCrossTab" localSheetId="6" hidden="1">#REF!</definedName>
    <definedName name="Crystal_4_1_WEBI_ReportCrossTab" hidden="1">#REF!</definedName>
    <definedName name="Crystal_4_1_WEBI_Space" localSheetId="0" hidden="1">#REF!</definedName>
    <definedName name="Crystal_4_1_WEBI_Space" localSheetId="1" hidden="1">'18 '!#REF!</definedName>
    <definedName name="Crystal_4_1_WEBI_Space" localSheetId="3" hidden="1">#REF!</definedName>
    <definedName name="Crystal_4_1_WEBI_Space" localSheetId="4" hidden="1">#REF!</definedName>
    <definedName name="Crystal_4_1_WEBI_Space" localSheetId="8" hidden="1">#REF!</definedName>
    <definedName name="Crystal_4_1_WEBI_Space" hidden="1">#REF!</definedName>
    <definedName name="Crystal_4_1_WEBI_Table" localSheetId="0" hidden="1">#REF!</definedName>
    <definedName name="Crystal_4_1_WEBI_Table" localSheetId="1" hidden="1">'18 '!#REF!</definedName>
    <definedName name="Crystal_4_1_WEBI_Table" localSheetId="3" hidden="1">#REF!</definedName>
    <definedName name="Crystal_4_1_WEBI_Table" localSheetId="4" hidden="1">#REF!</definedName>
    <definedName name="Crystal_4_1_WEBI_Table" localSheetId="8" hidden="1">#REF!</definedName>
    <definedName name="Crystal_4_1_WEBI_Table" hidden="1">#REF!</definedName>
    <definedName name="Crystal_4_1_WEBI_VHeading" localSheetId="0" hidden="1">#REF!</definedName>
    <definedName name="Crystal_4_1_WEBI_VHeading" localSheetId="1" hidden="1">'18 '!#REF!</definedName>
    <definedName name="Crystal_4_1_WEBI_VHeading" localSheetId="3" hidden="1">#REF!</definedName>
    <definedName name="Crystal_4_1_WEBI_VHeading" localSheetId="4" hidden="1">#REF!</definedName>
    <definedName name="Crystal_4_1_WEBI_VHeading" localSheetId="8" hidden="1">#REF!</definedName>
    <definedName name="Crystal_4_1_WEBI_VHeading" hidden="1">#REF!</definedName>
    <definedName name="Crystal_46_1_WEBI_DataGrid" localSheetId="0" hidden="1">#REF!</definedName>
    <definedName name="Crystal_46_1_WEBI_DataGrid" localSheetId="1" hidden="1">'18 '!#REF!</definedName>
    <definedName name="Crystal_46_1_WEBI_DataGrid" localSheetId="2" hidden="1">#REF!</definedName>
    <definedName name="Crystal_46_1_WEBI_DataGrid" localSheetId="3" hidden="1">'[5]Store banker sign. valutaer'!#REF!</definedName>
    <definedName name="Crystal_46_1_WEBI_DataGrid" localSheetId="4" hidden="1">'[5]Store banker sign. valutaer'!#REF!</definedName>
    <definedName name="Crystal_46_1_WEBI_DataGrid" hidden="1">'[5]Store banker sign. valutaer'!#REF!</definedName>
    <definedName name="Crystal_46_1_WEBI_HHeading" localSheetId="0" hidden="1">#REF!</definedName>
    <definedName name="Crystal_46_1_WEBI_HHeading" localSheetId="1" hidden="1">'18 '!#REF!</definedName>
    <definedName name="Crystal_46_1_WEBI_HHeading" localSheetId="2" hidden="1">#REF!</definedName>
    <definedName name="Crystal_46_1_WEBI_HHeading" localSheetId="3" hidden="1">'[5]Store banker sign. valutaer'!#REF!</definedName>
    <definedName name="Crystal_46_1_WEBI_HHeading" localSheetId="4" hidden="1">'[5]Store banker sign. valutaer'!#REF!</definedName>
    <definedName name="Crystal_46_1_WEBI_HHeading" hidden="1">'[5]Store banker sign. valutaer'!#REF!</definedName>
    <definedName name="Crystal_46_1_WEBI_ReportCrossTab" localSheetId="0" hidden="1">#REF!</definedName>
    <definedName name="Crystal_46_1_WEBI_ReportCrossTab" localSheetId="1" hidden="1">'18 '!#REF!</definedName>
    <definedName name="Crystal_46_1_WEBI_ReportCrossTab" localSheetId="2" hidden="1">#REF!</definedName>
    <definedName name="Crystal_46_1_WEBI_ReportCrossTab" localSheetId="3" hidden="1">'[5]Store banker sign. valutaer'!#REF!</definedName>
    <definedName name="Crystal_46_1_WEBI_ReportCrossTab" localSheetId="4" hidden="1">'[5]Store banker sign. valutaer'!#REF!</definedName>
    <definedName name="Crystal_46_1_WEBI_ReportCrossTab" hidden="1">'[5]Store banker sign. valutaer'!#REF!</definedName>
    <definedName name="Crystal_46_1_WEBI_Space" localSheetId="0" hidden="1">#REF!</definedName>
    <definedName name="Crystal_46_1_WEBI_Space" localSheetId="1" hidden="1">'18 '!#REF!</definedName>
    <definedName name="Crystal_46_1_WEBI_Space" localSheetId="2" hidden="1">#REF!</definedName>
    <definedName name="Crystal_46_1_WEBI_Space" localSheetId="3" hidden="1">'[5]Store banker sign. valutaer'!#REF!</definedName>
    <definedName name="Crystal_46_1_WEBI_Space" localSheetId="4" hidden="1">'[5]Store banker sign. valutaer'!#REF!</definedName>
    <definedName name="Crystal_46_1_WEBI_Space" hidden="1">'[5]Store banker sign. valutaer'!#REF!</definedName>
    <definedName name="Crystal_46_1_WEBI_VHeading" localSheetId="0" hidden="1">#REF!</definedName>
    <definedName name="Crystal_46_1_WEBI_VHeading" localSheetId="1" hidden="1">'18 '!#REF!</definedName>
    <definedName name="Crystal_46_1_WEBI_VHeading" localSheetId="2" hidden="1">#REF!</definedName>
    <definedName name="Crystal_46_1_WEBI_VHeading" localSheetId="3" hidden="1">'[5]Store banker sign. valutaer'!#REF!</definedName>
    <definedName name="Crystal_46_1_WEBI_VHeading" localSheetId="4" hidden="1">'[5]Store banker sign. valutaer'!#REF!</definedName>
    <definedName name="Crystal_46_1_WEBI_VHeading" hidden="1">'[5]Store banker sign. valutaer'!#REF!</definedName>
    <definedName name="Crystal_57_1_WEBI_DataGrid" localSheetId="0" hidden="1">#REF!</definedName>
    <definedName name="Crystal_57_1_WEBI_DataGrid" localSheetId="1" hidden="1">'18 '!#REF!</definedName>
    <definedName name="Crystal_57_1_WEBI_DataGrid" localSheetId="3" hidden="1">#REF!</definedName>
    <definedName name="Crystal_57_1_WEBI_DataGrid" localSheetId="4" hidden="1">#REF!</definedName>
    <definedName name="Crystal_57_1_WEBI_DataGrid" localSheetId="5" hidden="1">#REF!</definedName>
    <definedName name="Crystal_57_1_WEBI_DataGrid" localSheetId="6" hidden="1">#REF!</definedName>
    <definedName name="Crystal_57_1_WEBI_DataGrid" localSheetId="8" hidden="1">#REF!</definedName>
    <definedName name="Crystal_57_1_WEBI_DataGrid" localSheetId="9" hidden="1">#REF!</definedName>
    <definedName name="Crystal_57_1_WEBI_DataGrid" hidden="1">#REF!</definedName>
    <definedName name="Crystal_57_1_WEBI_HHeading" localSheetId="0" hidden="1">#REF!</definedName>
    <definedName name="Crystal_57_1_WEBI_HHeading" localSheetId="1" hidden="1">'18 '!#REF!</definedName>
    <definedName name="Crystal_57_1_WEBI_HHeading" localSheetId="3" hidden="1">#REF!</definedName>
    <definedName name="Crystal_57_1_WEBI_HHeading" localSheetId="4" hidden="1">#REF!</definedName>
    <definedName name="Crystal_57_1_WEBI_HHeading" localSheetId="5" hidden="1">#REF!</definedName>
    <definedName name="Crystal_57_1_WEBI_HHeading" localSheetId="6" hidden="1">#REF!</definedName>
    <definedName name="Crystal_57_1_WEBI_HHeading" hidden="1">#REF!</definedName>
    <definedName name="Crystal_57_1_WEBI_ReportCrossTab" localSheetId="0" hidden="1">#REF!</definedName>
    <definedName name="Crystal_57_1_WEBI_ReportCrossTab" localSheetId="1" hidden="1">'18 '!#REF!</definedName>
    <definedName name="Crystal_57_1_WEBI_ReportCrossTab" localSheetId="3" hidden="1">#REF!</definedName>
    <definedName name="Crystal_57_1_WEBI_ReportCrossTab" localSheetId="4" hidden="1">#REF!</definedName>
    <definedName name="Crystal_57_1_WEBI_ReportCrossTab" localSheetId="5" hidden="1">#REF!</definedName>
    <definedName name="Crystal_57_1_WEBI_ReportCrossTab" localSheetId="6" hidden="1">#REF!</definedName>
    <definedName name="Crystal_57_1_WEBI_ReportCrossTab" hidden="1">#REF!</definedName>
    <definedName name="Crystal_57_1_WEBI_Space" localSheetId="0" hidden="1">#REF!</definedName>
    <definedName name="Crystal_57_1_WEBI_Space" localSheetId="1" hidden="1">'18 '!#REF!</definedName>
    <definedName name="Crystal_57_1_WEBI_Space" localSheetId="3" hidden="1">#REF!</definedName>
    <definedName name="Crystal_57_1_WEBI_Space" localSheetId="4" hidden="1">#REF!</definedName>
    <definedName name="Crystal_57_1_WEBI_Space" localSheetId="8" hidden="1">#REF!</definedName>
    <definedName name="Crystal_57_1_WEBI_Space" hidden="1">#REF!</definedName>
    <definedName name="Crystal_57_1_WEBI_VHeading" localSheetId="0" hidden="1">#REF!</definedName>
    <definedName name="Crystal_57_1_WEBI_VHeading" localSheetId="1" hidden="1">'18 '!#REF!</definedName>
    <definedName name="Crystal_57_1_WEBI_VHeading" localSheetId="3" hidden="1">#REF!</definedName>
    <definedName name="Crystal_57_1_WEBI_VHeading" localSheetId="4" hidden="1">#REF!</definedName>
    <definedName name="Crystal_57_1_WEBI_VHeading" localSheetId="8" hidden="1">#REF!</definedName>
    <definedName name="Crystal_57_1_WEBI_VHeading" hidden="1">#REF!</definedName>
    <definedName name="Crystal_58_1_WEBI_DataGrid" localSheetId="0" hidden="1">#REF!</definedName>
    <definedName name="Crystal_58_1_WEBI_DataGrid" localSheetId="1" hidden="1">'18 '!#REF!</definedName>
    <definedName name="Crystal_58_1_WEBI_DataGrid" localSheetId="3" hidden="1">#REF!</definedName>
    <definedName name="Crystal_58_1_WEBI_DataGrid" localSheetId="4" hidden="1">#REF!</definedName>
    <definedName name="Crystal_58_1_WEBI_DataGrid" localSheetId="8" hidden="1">#REF!</definedName>
    <definedName name="Crystal_58_1_WEBI_DataGrid" hidden="1">#REF!</definedName>
    <definedName name="Crystal_58_1_WEBI_HHeading" localSheetId="0" hidden="1">#REF!</definedName>
    <definedName name="Crystal_58_1_WEBI_HHeading" localSheetId="1" hidden="1">'18 '!#REF!</definedName>
    <definedName name="Crystal_58_1_WEBI_HHeading" localSheetId="3" hidden="1">#REF!</definedName>
    <definedName name="Crystal_58_1_WEBI_HHeading" localSheetId="4" hidden="1">#REF!</definedName>
    <definedName name="Crystal_58_1_WEBI_HHeading" localSheetId="8" hidden="1">#REF!</definedName>
    <definedName name="Crystal_58_1_WEBI_HHeading" hidden="1">#REF!</definedName>
    <definedName name="Crystal_58_1_WEBI_ReportCrossTab" localSheetId="0" hidden="1">#REF!</definedName>
    <definedName name="Crystal_58_1_WEBI_ReportCrossTab" localSheetId="1" hidden="1">'18 '!#REF!</definedName>
    <definedName name="Crystal_58_1_WEBI_ReportCrossTab" localSheetId="3" hidden="1">#REF!</definedName>
    <definedName name="Crystal_58_1_WEBI_ReportCrossTab" localSheetId="4" hidden="1">#REF!</definedName>
    <definedName name="Crystal_58_1_WEBI_ReportCrossTab" localSheetId="8" hidden="1">#REF!</definedName>
    <definedName name="Crystal_58_1_WEBI_ReportCrossTab" hidden="1">#REF!</definedName>
    <definedName name="Crystal_58_1_WEBI_Space" localSheetId="0" hidden="1">#REF!</definedName>
    <definedName name="Crystal_58_1_WEBI_Space" localSheetId="1" hidden="1">'18 '!#REF!</definedName>
    <definedName name="Crystal_58_1_WEBI_Space" localSheetId="3" hidden="1">#REF!</definedName>
    <definedName name="Crystal_58_1_WEBI_Space" localSheetId="4" hidden="1">#REF!</definedName>
    <definedName name="Crystal_58_1_WEBI_Space" localSheetId="8" hidden="1">#REF!</definedName>
    <definedName name="Crystal_58_1_WEBI_Space" hidden="1">#REF!</definedName>
    <definedName name="Crystal_58_1_WEBI_VHeading" localSheetId="0" hidden="1">#REF!</definedName>
    <definedName name="Crystal_58_1_WEBI_VHeading" localSheetId="1" hidden="1">'18 '!#REF!</definedName>
    <definedName name="Crystal_58_1_WEBI_VHeading" localSheetId="3" hidden="1">#REF!</definedName>
    <definedName name="Crystal_58_1_WEBI_VHeading" localSheetId="4" hidden="1">#REF!</definedName>
    <definedName name="Crystal_58_1_WEBI_VHeading" localSheetId="8" hidden="1">#REF!</definedName>
    <definedName name="Crystal_58_1_WEBI_VHeading" hidden="1">#REF!</definedName>
    <definedName name="Crystal_6_1_WEBI_DataGrid" localSheetId="0" hidden="1">#REF!</definedName>
    <definedName name="Crystal_6_1_WEBI_DataGrid" localSheetId="1" hidden="1">'18 '!#REF!</definedName>
    <definedName name="Crystal_6_1_WEBI_DataGrid" localSheetId="3" hidden="1">#REF!</definedName>
    <definedName name="Crystal_6_1_WEBI_DataGrid" localSheetId="4" hidden="1">#REF!</definedName>
    <definedName name="Crystal_6_1_WEBI_DataGrid" localSheetId="8" hidden="1">#REF!</definedName>
    <definedName name="Crystal_6_1_WEBI_DataGrid" hidden="1">#REF!</definedName>
    <definedName name="Crystal_6_1_WEBI_HHeading" localSheetId="0" hidden="1">#REF!</definedName>
    <definedName name="Crystal_6_1_WEBI_HHeading" localSheetId="1" hidden="1">'18 '!#REF!</definedName>
    <definedName name="Crystal_6_1_WEBI_HHeading" localSheetId="3" hidden="1">#REF!</definedName>
    <definedName name="Crystal_6_1_WEBI_HHeading" localSheetId="4" hidden="1">#REF!</definedName>
    <definedName name="Crystal_6_1_WEBI_HHeading" localSheetId="8" hidden="1">#REF!</definedName>
    <definedName name="Crystal_6_1_WEBI_HHeading" hidden="1">#REF!</definedName>
    <definedName name="Crystal_6_1_WEBI_ReportCrossTab" localSheetId="0" hidden="1">#REF!</definedName>
    <definedName name="Crystal_6_1_WEBI_ReportCrossTab" localSheetId="1" hidden="1">'18 '!#REF!</definedName>
    <definedName name="Crystal_6_1_WEBI_ReportCrossTab" localSheetId="3" hidden="1">#REF!</definedName>
    <definedName name="Crystal_6_1_WEBI_ReportCrossTab" localSheetId="4" hidden="1">#REF!</definedName>
    <definedName name="Crystal_6_1_WEBI_ReportCrossTab" localSheetId="8" hidden="1">#REF!</definedName>
    <definedName name="Crystal_6_1_WEBI_ReportCrossTab" hidden="1">#REF!</definedName>
    <definedName name="Crystal_6_1_WEBI_Space" localSheetId="0" hidden="1">#REF!</definedName>
    <definedName name="Crystal_6_1_WEBI_Space" localSheetId="1" hidden="1">'18 '!#REF!</definedName>
    <definedName name="Crystal_6_1_WEBI_Space" localSheetId="3" hidden="1">#REF!</definedName>
    <definedName name="Crystal_6_1_WEBI_Space" localSheetId="4" hidden="1">#REF!</definedName>
    <definedName name="Crystal_6_1_WEBI_Space" localSheetId="8" hidden="1">#REF!</definedName>
    <definedName name="Crystal_6_1_WEBI_Space" hidden="1">#REF!</definedName>
    <definedName name="Crystal_6_1_WEBI_Table" localSheetId="0" hidden="1">#REF!</definedName>
    <definedName name="Crystal_6_1_WEBI_Table" localSheetId="1" hidden="1">'18 '!#REF!</definedName>
    <definedName name="Crystal_6_1_WEBI_Table" localSheetId="3" hidden="1">#REF!</definedName>
    <definedName name="Crystal_6_1_WEBI_Table" localSheetId="4" hidden="1">#REF!</definedName>
    <definedName name="Crystal_6_1_WEBI_Table" localSheetId="8" hidden="1">#REF!</definedName>
    <definedName name="Crystal_6_1_WEBI_Table" hidden="1">#REF!</definedName>
    <definedName name="Crystal_6_1_WEBI_VHeading" localSheetId="0" hidden="1">#REF!</definedName>
    <definedName name="Crystal_6_1_WEBI_VHeading" localSheetId="1" hidden="1">'18 '!#REF!</definedName>
    <definedName name="Crystal_6_1_WEBI_VHeading" localSheetId="3" hidden="1">#REF!</definedName>
    <definedName name="Crystal_6_1_WEBI_VHeading" localSheetId="4" hidden="1">#REF!</definedName>
    <definedName name="Crystal_6_1_WEBI_VHeading" localSheetId="8" hidden="1">#REF!</definedName>
    <definedName name="Crystal_6_1_WEBI_VHeading" hidden="1">#REF!</definedName>
    <definedName name="Crystal_7_1_WEBI_DataGrid" localSheetId="0" hidden="1">#REF!</definedName>
    <definedName name="Crystal_7_1_WEBI_DataGrid" localSheetId="1" hidden="1">'18 '!#REF!</definedName>
    <definedName name="Crystal_7_1_WEBI_DataGrid" localSheetId="3" hidden="1">#REF!</definedName>
    <definedName name="Crystal_7_1_WEBI_DataGrid" localSheetId="4" hidden="1">#REF!</definedName>
    <definedName name="Crystal_7_1_WEBI_DataGrid" localSheetId="8" hidden="1">#REF!</definedName>
    <definedName name="Crystal_7_1_WEBI_DataGrid" hidden="1">#REF!</definedName>
    <definedName name="Crystal_7_1_WEBI_HHeading" localSheetId="0" hidden="1">#REF!</definedName>
    <definedName name="Crystal_7_1_WEBI_HHeading" localSheetId="1" hidden="1">'18 '!#REF!</definedName>
    <definedName name="Crystal_7_1_WEBI_HHeading" localSheetId="3" hidden="1">#REF!</definedName>
    <definedName name="Crystal_7_1_WEBI_HHeading" localSheetId="4" hidden="1">#REF!</definedName>
    <definedName name="Crystal_7_1_WEBI_HHeading" localSheetId="8" hidden="1">#REF!</definedName>
    <definedName name="Crystal_7_1_WEBI_HHeading" hidden="1">#REF!</definedName>
    <definedName name="Crystal_7_1_WEBI_Table" localSheetId="0" hidden="1">#REF!</definedName>
    <definedName name="Crystal_7_1_WEBI_Table" localSheetId="1" hidden="1">'18 '!#REF!</definedName>
    <definedName name="Crystal_7_1_WEBI_Table" localSheetId="3" hidden="1">#REF!</definedName>
    <definedName name="Crystal_7_1_WEBI_Table" localSheetId="4" hidden="1">#REF!</definedName>
    <definedName name="Crystal_7_1_WEBI_Table" localSheetId="8" hidden="1">#REF!</definedName>
    <definedName name="Crystal_7_1_WEBI_Table" hidden="1">#REF!</definedName>
    <definedName name="Crystal_8_1_WEBI_DataGrid" localSheetId="0" hidden="1">#REF!</definedName>
    <definedName name="Crystal_8_1_WEBI_DataGrid" localSheetId="1" hidden="1">'18 '!#REF!</definedName>
    <definedName name="Crystal_8_1_WEBI_DataGrid" localSheetId="3" hidden="1">#REF!</definedName>
    <definedName name="Crystal_8_1_WEBI_DataGrid" localSheetId="4" hidden="1">#REF!</definedName>
    <definedName name="Crystal_8_1_WEBI_DataGrid" localSheetId="8" hidden="1">#REF!</definedName>
    <definedName name="Crystal_8_1_WEBI_DataGrid" hidden="1">#REF!</definedName>
    <definedName name="Crystal_8_1_WEBI_HHeading" localSheetId="0" hidden="1">#REF!</definedName>
    <definedName name="Crystal_8_1_WEBI_HHeading" localSheetId="1" hidden="1">'18 '!#REF!</definedName>
    <definedName name="Crystal_8_1_WEBI_HHeading" localSheetId="3" hidden="1">#REF!</definedName>
    <definedName name="Crystal_8_1_WEBI_HHeading" localSheetId="4" hidden="1">#REF!</definedName>
    <definedName name="Crystal_8_1_WEBI_HHeading" localSheetId="8" hidden="1">#REF!</definedName>
    <definedName name="Crystal_8_1_WEBI_HHeading" hidden="1">#REF!</definedName>
    <definedName name="Crystal_8_1_WEBI_Table" localSheetId="0" hidden="1">#REF!</definedName>
    <definedName name="Crystal_8_1_WEBI_Table" localSheetId="1" hidden="1">'18 '!#REF!</definedName>
    <definedName name="Crystal_8_1_WEBI_Table" localSheetId="3" hidden="1">#REF!</definedName>
    <definedName name="Crystal_8_1_WEBI_Table" localSheetId="4" hidden="1">#REF!</definedName>
    <definedName name="Crystal_8_1_WEBI_Table" localSheetId="8" hidden="1">#REF!</definedName>
    <definedName name="Crystal_8_1_WEBI_Table" hidden="1">#REF!</definedName>
    <definedName name="Crystal_9_1_WEBI_DataGrid" localSheetId="0" hidden="1">#REF!</definedName>
    <definedName name="Crystal_9_1_WEBI_DataGrid" localSheetId="1" hidden="1">'18 '!#REF!</definedName>
    <definedName name="Crystal_9_1_WEBI_DataGrid" localSheetId="3" hidden="1">#REF!</definedName>
    <definedName name="Crystal_9_1_WEBI_DataGrid" localSheetId="4" hidden="1">#REF!</definedName>
    <definedName name="Crystal_9_1_WEBI_DataGrid" localSheetId="8" hidden="1">#REF!</definedName>
    <definedName name="Crystal_9_1_WEBI_DataGrid" hidden="1">#REF!</definedName>
    <definedName name="Crystal_9_1_WEBI_HHeading" localSheetId="0" hidden="1">#REF!</definedName>
    <definedName name="Crystal_9_1_WEBI_HHeading" localSheetId="1" hidden="1">'18 '!#REF!</definedName>
    <definedName name="Crystal_9_1_WEBI_HHeading" localSheetId="3" hidden="1">#REF!</definedName>
    <definedName name="Crystal_9_1_WEBI_HHeading" localSheetId="4" hidden="1">#REF!</definedName>
    <definedName name="Crystal_9_1_WEBI_HHeading" localSheetId="8" hidden="1">#REF!</definedName>
    <definedName name="Crystal_9_1_WEBI_HHeading" hidden="1">#REF!</definedName>
    <definedName name="Crystal_9_1_WEBI_ReportCrossTab" localSheetId="1" hidden="1">'18 '!#REF!</definedName>
    <definedName name="Crystal_9_1_WEBI_ReportCrossTab" localSheetId="2" hidden="1">#REF!</definedName>
    <definedName name="Crystal_9_1_WEBI_ReportCrossTab" localSheetId="3" hidden="1">#REF!</definedName>
    <definedName name="Crystal_9_1_WEBI_ReportCrossTab" localSheetId="4" hidden="1">#REF!</definedName>
    <definedName name="Crystal_9_1_WEBI_ReportCrossTab" hidden="1">#REF!</definedName>
    <definedName name="Crystal_9_1_WEBI_Space" localSheetId="3" hidden="1">#REF!</definedName>
    <definedName name="Crystal_9_1_WEBI_Space" localSheetId="4" hidden="1">#REF!</definedName>
    <definedName name="Crystal_9_1_WEBI_Space" hidden="1">#REF!</definedName>
    <definedName name="Crystal_9_1_WEBI_Table" localSheetId="0" hidden="1">#REF!</definedName>
    <definedName name="Crystal_9_1_WEBI_Table" localSheetId="1" hidden="1">'18 '!#REF!</definedName>
    <definedName name="Crystal_9_1_WEBI_Table" localSheetId="3" hidden="1">#REF!</definedName>
    <definedName name="Crystal_9_1_WEBI_Table" localSheetId="4" hidden="1">#REF!</definedName>
    <definedName name="Crystal_9_1_WEBI_Table" localSheetId="8" hidden="1">#REF!</definedName>
    <definedName name="Crystal_9_1_WEBI_Table" hidden="1">#REF!</definedName>
    <definedName name="Crystal_9_1_WEBI_VHeading" localSheetId="3" hidden="1">#REF!</definedName>
    <definedName name="Crystal_9_1_WEBI_VHeading" localSheetId="4" hidden="1">#REF!</definedName>
    <definedName name="Crystal_9_1_WEBI_VHeading" hidden="1">#REF!</definedName>
    <definedName name="CUADRO_10.3.1" localSheetId="0">#REF!</definedName>
    <definedName name="CUADRO_10.3.1" localSheetId="1">'18 '!#REF!</definedName>
    <definedName name="CUADRO_10.3.1" localSheetId="2">#REF!</definedName>
    <definedName name="CUADRO_10.3.1">'[6]fondo promedio'!$A$36:$L$74</definedName>
    <definedName name="CUADRO_N__4.1.3" localSheetId="0">#REF!</definedName>
    <definedName name="CUADRO_N__4.1.3" localSheetId="1">'18 '!#REF!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8">#REF!</definedName>
    <definedName name="CUADRO_N__4.1.3" localSheetId="9">#REF!</definedName>
    <definedName name="CUADRO_N__4.1.3">#REF!</definedName>
    <definedName name="Current_account" localSheetId="0">#REF!</definedName>
    <definedName name="Current_account" localSheetId="1">'18 '!#REF!</definedName>
    <definedName name="Current_account" localSheetId="3">#REF!</definedName>
    <definedName name="Current_account" localSheetId="4">#REF!</definedName>
    <definedName name="Current_account" localSheetId="5">#REF!</definedName>
    <definedName name="Current_account" localSheetId="6">#REF!</definedName>
    <definedName name="Current_account">#REF!</definedName>
    <definedName name="dfg" localSheetId="0">#REF!</definedName>
    <definedName name="dfg" localSheetId="1">'18 '!#REF!</definedName>
    <definedName name="dfg" localSheetId="2">#REF!</definedName>
    <definedName name="dfg">'[7]IRB ikke-kons'!$B$2:$IG$33</definedName>
    <definedName name="EdssBatchRange" localSheetId="0">#REF!</definedName>
    <definedName name="EdssBatchRange" localSheetId="1">'18 '!#REF!</definedName>
    <definedName name="EdssBatchRange" localSheetId="3">#REF!</definedName>
    <definedName name="EdssBatchRange" localSheetId="4">#REF!</definedName>
    <definedName name="EdssBatchRange" localSheetId="5">#REF!</definedName>
    <definedName name="EdssBatchRange" localSheetId="6">#REF!</definedName>
    <definedName name="EdssBatchRange" localSheetId="8">#REF!</definedName>
    <definedName name="EdssBatchRange" localSheetId="9">#REF!</definedName>
    <definedName name="EdssBatchRange">#REF!</definedName>
    <definedName name="etl" localSheetId="0">#REF!</definedName>
    <definedName name="etl" localSheetId="1">'18 '!#REF!</definedName>
    <definedName name="etl" localSheetId="2">#REF!</definedName>
    <definedName name="etl">'[8]IRB ikke-kons'!$B$2:$IG$33</definedName>
    <definedName name="F" localSheetId="0">#REF!</definedName>
    <definedName name="F" localSheetId="1">'18 '!#REF!</definedName>
    <definedName name="F" localSheetId="3">#REF!</definedName>
    <definedName name="F" localSheetId="4">#REF!</definedName>
    <definedName name="F" localSheetId="5">#REF!</definedName>
    <definedName name="F" localSheetId="6">#REF!</definedName>
    <definedName name="F" localSheetId="8">#REF!</definedName>
    <definedName name="F" localSheetId="9">#REF!</definedName>
    <definedName name="F">#REF!</definedName>
    <definedName name="Foreign_liabilities" localSheetId="0">#REF!</definedName>
    <definedName name="Foreign_liabilities" localSheetId="1">'18 '!#REF!</definedName>
    <definedName name="Foreign_liabilities" localSheetId="3">#REF!</definedName>
    <definedName name="Foreign_liabilities" localSheetId="4">#REF!</definedName>
    <definedName name="Foreign_liabilities" localSheetId="5">#REF!</definedName>
    <definedName name="Foreign_liabilities" localSheetId="6">#REF!</definedName>
    <definedName name="Foreign_liabilities">#REF!</definedName>
    <definedName name="g" localSheetId="0">#REF!</definedName>
    <definedName name="g" localSheetId="1">'18 '!#REF!</definedName>
    <definedName name="g" localSheetId="2">#REF!</definedName>
    <definedName name="g">'[9]IRB kons'!$B$2:$IE$21</definedName>
    <definedName name="GRÁFICO_10.3.1." localSheetId="0">#REF!</definedName>
    <definedName name="GRÁFICO_10.3.1." localSheetId="1">'18 '!#REF!</definedName>
    <definedName name="GRÁFICO_10.3.1." localSheetId="2">#REF!</definedName>
    <definedName name="GRÁFICO_10.3.1.">'[6]GRÁFICO DE FONDO POR AFILIADO'!$A$3:$H$35</definedName>
    <definedName name="GRÁFICO_10.3.2" localSheetId="0">#REF!</definedName>
    <definedName name="GRÁFICO_10.3.2" localSheetId="1">'18 '!#REF!</definedName>
    <definedName name="GRÁFICO_10.3.2" localSheetId="2">#REF!</definedName>
    <definedName name="GRÁFICO_10.3.2">'[6]GRÁFICO DE FONDO POR AFILIADO'!$A$36:$H$68</definedName>
    <definedName name="GRÁFICO_10.3.3" localSheetId="0">#REF!</definedName>
    <definedName name="GRÁFICO_10.3.3" localSheetId="1">'18 '!#REF!</definedName>
    <definedName name="GRÁFICO_10.3.3" localSheetId="2">#REF!</definedName>
    <definedName name="GRÁFICO_10.3.3">'[6]GRÁFICO DE FONDO POR AFILIADO'!$A$69:$H$101</definedName>
    <definedName name="GRÁFICO_10.3.4." localSheetId="0">#REF!</definedName>
    <definedName name="GRÁFICO_10.3.4." localSheetId="1">'18 '!#REF!</definedName>
    <definedName name="GRÁFICO_10.3.4." localSheetId="2">#REF!</definedName>
    <definedName name="GRÁFICO_10.3.4.">'[6]GRÁFICO DE FONDO POR AFILIADO'!$A$103:$H$135</definedName>
    <definedName name="GRÁFICO_N_10.2.4." localSheetId="0">#REF!</definedName>
    <definedName name="GRÁFICO_N_10.2.4." localSheetId="1">'18 '!#REF!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8">#REF!</definedName>
    <definedName name="GRÁFICO_N_10.2.4." localSheetId="9">#REF!</definedName>
    <definedName name="GRÁFICO_N_10.2.4.">#REF!</definedName>
    <definedName name="Gross_reserves" localSheetId="0">#REF!</definedName>
    <definedName name="Gross_reserves" localSheetId="1">'18 '!#REF!</definedName>
    <definedName name="Gross_reserves" localSheetId="3">#REF!</definedName>
    <definedName name="Gross_reserves" localSheetId="4">#REF!</definedName>
    <definedName name="Gross_reserves" localSheetId="5">#REF!</definedName>
    <definedName name="Gross_reserves" localSheetId="6">#REF!</definedName>
    <definedName name="Gross_reserves">#REF!</definedName>
    <definedName name="HERE" localSheetId="0">#REF!</definedName>
    <definedName name="HERE" localSheetId="1">'18 '!#REF!</definedName>
    <definedName name="HERE" localSheetId="3">#REF!</definedName>
    <definedName name="HERE" localSheetId="4">#REF!</definedName>
    <definedName name="HERE" localSheetId="5">#REF!</definedName>
    <definedName name="HERE" localSheetId="6">#REF!</definedName>
    <definedName name="HERE">#REF!</definedName>
    <definedName name="In_millions_of_lei" localSheetId="0">#REF!</definedName>
    <definedName name="In_millions_of_lei" localSheetId="1">'18 '!#REF!</definedName>
    <definedName name="In_millions_of_lei" localSheetId="3">#REF!</definedName>
    <definedName name="In_millions_of_lei" localSheetId="4">#REF!</definedName>
    <definedName name="In_millions_of_lei" localSheetId="8">#REF!</definedName>
    <definedName name="In_millions_of_lei">#REF!</definedName>
    <definedName name="In_millions_of_U.S._dollars" localSheetId="0">#REF!</definedName>
    <definedName name="In_millions_of_U.S._dollars" localSheetId="1">'18 '!#REF!</definedName>
    <definedName name="In_millions_of_U.S._dollars" localSheetId="3">#REF!</definedName>
    <definedName name="In_millions_of_U.S._dollars" localSheetId="4">#REF!</definedName>
    <definedName name="In_millions_of_U.S._dollars" localSheetId="8">#REF!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 localSheetId="1">'18 '!#REF!</definedName>
    <definedName name="IRB.konsern" localSheetId="1">'18 '!#REF!</definedName>
    <definedName name="IRB.konsern_kopi" localSheetId="0">#REF!</definedName>
    <definedName name="IRB.konsern_kopi" localSheetId="1">'18 '!#REF!</definedName>
    <definedName name="IRB.konsern_kopi" localSheetId="2">#REF!</definedName>
    <definedName name="IRB.konsern_kopi">'[8]IRB kons'!$B$2:$IE$21</definedName>
    <definedName name="IRB.solo" localSheetId="1">'18 '!#REF!</definedName>
    <definedName name="k" localSheetId="0" hidden="1">#REF!</definedName>
    <definedName name="k" localSheetId="1" hidden="1">'18 '!#REF!</definedName>
    <definedName name="k" localSheetId="3" hidden="1">#REF!</definedName>
    <definedName name="k" localSheetId="4" hidden="1">#REF!</definedName>
    <definedName name="k" localSheetId="5" hidden="1">#REF!</definedName>
    <definedName name="k" localSheetId="6" hidden="1">#REF!</definedName>
    <definedName name="k" localSheetId="8" hidden="1">#REF!</definedName>
    <definedName name="k" localSheetId="9" hidden="1">#REF!</definedName>
    <definedName name="k" hidden="1">#REF!</definedName>
    <definedName name="Kapitalinstrument" localSheetId="0">#REF!</definedName>
    <definedName name="Kapitalinstrument" localSheetId="1">'18 '!#REF!</definedName>
    <definedName name="Kapitalinstrument" localSheetId="2">#REF!</definedName>
    <definedName name="Kapitalinstrument">[10]Kodeark!$F$3:$F$9</definedName>
    <definedName name="KEND" localSheetId="0">#REF!</definedName>
    <definedName name="KEND" localSheetId="1">'18 '!#REF!</definedName>
    <definedName name="KEND" localSheetId="3">#REF!</definedName>
    <definedName name="KEND" localSheetId="4">#REF!</definedName>
    <definedName name="KEND" localSheetId="5">#REF!</definedName>
    <definedName name="KEND" localSheetId="6">#REF!</definedName>
    <definedName name="KEND" localSheetId="8">#REF!</definedName>
    <definedName name="KEND" localSheetId="9">#REF!</definedName>
    <definedName name="KEND">#REF!</definedName>
    <definedName name="kkk" localSheetId="1" hidden="1">'18 '!#REF!</definedName>
    <definedName name="kkk" localSheetId="2" hidden="1">#REF!</definedName>
    <definedName name="kkk" localSheetId="3" hidden="1">#REF!</definedName>
    <definedName name="kkk" localSheetId="4" hidden="1">#REF!</definedName>
    <definedName name="kkk" hidden="1">#REF!</definedName>
    <definedName name="KMENU" localSheetId="0">#REF!</definedName>
    <definedName name="KMENU" localSheetId="1">'18 '!#REF!</definedName>
    <definedName name="KMENU" localSheetId="3">#REF!</definedName>
    <definedName name="KMENU" localSheetId="4">#REF!</definedName>
    <definedName name="KMENU" localSheetId="5">#REF!</definedName>
    <definedName name="KMENU" localSheetId="6">#REF!</definedName>
    <definedName name="KMENU">#REF!</definedName>
    <definedName name="konsern_b.nr" localSheetId="1">'18 '!#REF!</definedName>
    <definedName name="liquidity_reserve" localSheetId="0">#REF!</definedName>
    <definedName name="liquidity_reserve" localSheetId="1">'18 '!#REF!</definedName>
    <definedName name="liquidity_reserve" localSheetId="3">#REF!</definedName>
    <definedName name="liquidity_reserve" localSheetId="4">#REF!</definedName>
    <definedName name="liquidity_reserve" localSheetId="5">#REF!</definedName>
    <definedName name="liquidity_reserve" localSheetId="6">#REF!</definedName>
    <definedName name="liquidity_reserve">#REF!</definedName>
    <definedName name="MACROS" localSheetId="0">#REF!</definedName>
    <definedName name="MACROS" localSheetId="1">'18 '!#REF!</definedName>
    <definedName name="MACROS" localSheetId="3">#REF!</definedName>
    <definedName name="MACROS" localSheetId="4">#REF!</definedName>
    <definedName name="MACROS" localSheetId="8">#REF!</definedName>
    <definedName name="MACROS">#REF!</definedName>
    <definedName name="MCV" localSheetId="0">#REF!</definedName>
    <definedName name="MCV" localSheetId="1">'18 '!#REF!</definedName>
    <definedName name="MCV" localSheetId="2">#REF!</definedName>
    <definedName name="MCV">[4]Q2!$E$63:$AH$63</definedName>
    <definedName name="Medium_term_BOP_scenario" localSheetId="0">#REF!</definedName>
    <definedName name="Medium_term_BOP_scenario" localSheetId="1">'18 '!#REF!</definedName>
    <definedName name="Medium_term_BOP_scenario" localSheetId="3">#REF!</definedName>
    <definedName name="Medium_term_BOP_scenario" localSheetId="4">#REF!</definedName>
    <definedName name="Medium_term_BOP_scenario" localSheetId="5">#REF!</definedName>
    <definedName name="Medium_term_BOP_scenario" localSheetId="6">#REF!</definedName>
    <definedName name="Medium_term_BOP_scenario" localSheetId="8">#REF!</definedName>
    <definedName name="Medium_term_BOP_scenario" localSheetId="9">#REF!</definedName>
    <definedName name="Medium_term_BOP_scenario">#REF!</definedName>
    <definedName name="midterm" localSheetId="0">#REF!</definedName>
    <definedName name="midterm" localSheetId="1">'18 '!#REF!</definedName>
    <definedName name="midterm" localSheetId="3">#REF!</definedName>
    <definedName name="midterm" localSheetId="4">#REF!</definedName>
    <definedName name="midterm" localSheetId="5">#REF!</definedName>
    <definedName name="midterm" localSheetId="6">#REF!</definedName>
    <definedName name="midterm">#REF!</definedName>
    <definedName name="mod1.03" localSheetId="0">#REF!</definedName>
    <definedName name="mod1.03" localSheetId="1">'18 '!#REF!</definedName>
    <definedName name="mod1.03" localSheetId="2">#REF!</definedName>
    <definedName name="mod1.03" localSheetId="3">[2]ModDef!#REF!</definedName>
    <definedName name="mod1.03" localSheetId="4">[2]ModDef!#REF!</definedName>
    <definedName name="mod1.03" localSheetId="5">[2]ModDef!#REF!</definedName>
    <definedName name="mod1.03" localSheetId="6">[2]ModDef!#REF!</definedName>
    <definedName name="mod1.03">[2]ModDef!#REF!</definedName>
    <definedName name="Moldova__Balance_of_Payments__1994_98" localSheetId="0">#REF!</definedName>
    <definedName name="Moldova__Balance_of_Payments__1994_98" localSheetId="1">'18 '!#REF!</definedName>
    <definedName name="Moldova__Balance_of_Payments__1994_98" localSheetId="3">#REF!</definedName>
    <definedName name="Moldova__Balance_of_Payments__1994_98" localSheetId="4">#REF!</definedName>
    <definedName name="Moldova__Balance_of_Payments__1994_98" localSheetId="5">#REF!</definedName>
    <definedName name="Moldova__Balance_of_Payments__1994_98" localSheetId="6">#REF!</definedName>
    <definedName name="Moldova__Balance_of_Payments__1994_98" localSheetId="8">#REF!</definedName>
    <definedName name="Moldova__Balance_of_Payments__1994_98" localSheetId="9">#REF!</definedName>
    <definedName name="Moldova__Balance_of_Payments__1994_98">#REF!</definedName>
    <definedName name="Monetary_Program_Parameters" localSheetId="0">#REF!</definedName>
    <definedName name="Monetary_Program_Parameters" localSheetId="1">'18 '!#REF!</definedName>
    <definedName name="Monetary_Program_Parameters" localSheetId="3">#REF!</definedName>
    <definedName name="Monetary_Program_Parameters" localSheetId="4">#REF!</definedName>
    <definedName name="Monetary_Program_Parameters" localSheetId="5">#REF!</definedName>
    <definedName name="Monetary_Program_Parameters" localSheetId="6">#REF!</definedName>
    <definedName name="Monetary_Program_Parameters">#REF!</definedName>
    <definedName name="moneyprogram" localSheetId="0">#REF!</definedName>
    <definedName name="moneyprogram" localSheetId="1">'18 '!#REF!</definedName>
    <definedName name="moneyprogram" localSheetId="3">#REF!</definedName>
    <definedName name="moneyprogram" localSheetId="4">#REF!</definedName>
    <definedName name="moneyprogram" localSheetId="5">#REF!</definedName>
    <definedName name="moneyprogram" localSheetId="6">#REF!</definedName>
    <definedName name="moneyprogram">#REF!</definedName>
    <definedName name="monprogparameters" localSheetId="0">#REF!</definedName>
    <definedName name="monprogparameters" localSheetId="1">'18 '!#REF!</definedName>
    <definedName name="monprogparameters" localSheetId="3">#REF!</definedName>
    <definedName name="monprogparameters" localSheetId="4">#REF!</definedName>
    <definedName name="monprogparameters" localSheetId="8">#REF!</definedName>
    <definedName name="monprogparameters">#REF!</definedName>
    <definedName name="monsurvey" localSheetId="0">#REF!</definedName>
    <definedName name="monsurvey" localSheetId="1">'18 '!#REF!</definedName>
    <definedName name="monsurvey" localSheetId="3">#REF!</definedName>
    <definedName name="monsurvey" localSheetId="4">#REF!</definedName>
    <definedName name="monsurvey" localSheetId="8">#REF!</definedName>
    <definedName name="monsurvey">#REF!</definedName>
    <definedName name="mt_moneyprog" localSheetId="0">#REF!</definedName>
    <definedName name="mt_moneyprog" localSheetId="1">'18 '!#REF!</definedName>
    <definedName name="mt_moneyprog" localSheetId="3">#REF!</definedName>
    <definedName name="mt_moneyprog" localSheetId="4">#REF!</definedName>
    <definedName name="mt_moneyprog" localSheetId="8">#REF!</definedName>
    <definedName name="mt_moneyprog">#REF!</definedName>
    <definedName name="NFA_assumptions" localSheetId="0">#REF!</definedName>
    <definedName name="NFA_assumptions" localSheetId="1">'18 '!#REF!</definedName>
    <definedName name="NFA_assumptions" localSheetId="3">#REF!</definedName>
    <definedName name="NFA_assumptions" localSheetId="4">#REF!</definedName>
    <definedName name="NFA_assumptions" localSheetId="8">#REF!</definedName>
    <definedName name="NFA_assumptions">#REF!</definedName>
    <definedName name="NFP_VE" localSheetId="0">#REF!</definedName>
    <definedName name="NFP_VE" localSheetId="1">'18 '!#REF!</definedName>
    <definedName name="NFP_VE" localSheetId="2">#REF!</definedName>
    <definedName name="NFP_VE" localSheetId="3">[2]Model!#REF!</definedName>
    <definedName name="NFP_VE" localSheetId="4">[2]Model!#REF!</definedName>
    <definedName name="NFP_VE">[2]Model!#REF!</definedName>
    <definedName name="NFP_VE_1" localSheetId="0">#REF!</definedName>
    <definedName name="NFP_VE_1" localSheetId="1">'18 '!#REF!</definedName>
    <definedName name="NFP_VE_1" localSheetId="2">#REF!</definedName>
    <definedName name="NFP_VE_1" localSheetId="3">[2]Model!#REF!</definedName>
    <definedName name="NFP_VE_1" localSheetId="4">[2]Model!#REF!</definedName>
    <definedName name="NFP_VE_1">[2]Model!#REF!</definedName>
    <definedName name="Nøkkeltall" localSheetId="1">'18 '!#REF!</definedName>
    <definedName name="Non_BRO" localSheetId="0">#REF!</definedName>
    <definedName name="Non_BRO" localSheetId="1">'18 '!#REF!</definedName>
    <definedName name="Non_BRO" localSheetId="3">#REF!</definedName>
    <definedName name="Non_BRO" localSheetId="4">#REF!</definedName>
    <definedName name="Non_BRO" localSheetId="5">#REF!</definedName>
    <definedName name="Non_BRO" localSheetId="6">#REF!</definedName>
    <definedName name="Non_BRO" localSheetId="8">#REF!</definedName>
    <definedName name="Non_BRO" localSheetId="9">#REF!</definedName>
    <definedName name="Non_BRO">#REF!</definedName>
    <definedName name="Ny" localSheetId="0" hidden="1">{#N/A,#N/A,FALSE,"CB";#N/A,#N/A,FALSE,"CMB";#N/A,#N/A,FALSE,"NBFI"}</definedName>
    <definedName name="ny" localSheetId="1" hidden="1">'18 '!#REF!</definedName>
    <definedName name="Ny" localSheetId="2" hidden="1">{#N/A,#N/A,FALSE,"CB";#N/A,#N/A,FALSE,"CMB";#N/A,#N/A,FALSE,"NBFI"}</definedName>
    <definedName name="Ny" localSheetId="3" hidden="1">{#N/A,#N/A,FALSE,"CB";#N/A,#N/A,FALSE,"CMB";#N/A,#N/A,FALSE,"NBFI"}</definedName>
    <definedName name="Ny" localSheetId="4" hidden="1">{#N/A,#N/A,FALSE,"CB";#N/A,#N/A,FALSE,"CMB";#N/A,#N/A,FALSE,"NBFI"}</definedName>
    <definedName name="Ny" localSheetId="5" hidden="1">{#N/A,#N/A,FALSE,"CB";#N/A,#N/A,FALSE,"CMB";#N/A,#N/A,FALSE,"NBFI"}</definedName>
    <definedName name="Ny" localSheetId="6" hidden="1">{#N/A,#N/A,FALSE,"CB";#N/A,#N/A,FALSE,"CMB";#N/A,#N/A,FALSE,"NBFI"}</definedName>
    <definedName name="Ny" localSheetId="8" hidden="1">{#N/A,#N/A,FALSE,"CB";#N/A,#N/A,FALSE,"CMB";#N/A,#N/A,FALSE,"NBFI"}</definedName>
    <definedName name="Ny" localSheetId="9" hidden="1">{#N/A,#N/A,FALSE,"CB";#N/A,#N/A,FALSE,"CMB";#N/A,#N/A,FALSE,"NBFI"}</definedName>
    <definedName name="Ny" hidden="1">{#N/A,#N/A,FALSE,"CB";#N/A,#N/A,FALSE,"CMB";#N/A,#N/A,FALSE,"NBFI"}</definedName>
    <definedName name="ORBOF" localSheetId="1">'18 '!#REF!</definedName>
    <definedName name="ORBOFdata" localSheetId="1">'18 '!#REF!</definedName>
    <definedName name="PEND" localSheetId="0">#REF!</definedName>
    <definedName name="PEND" localSheetId="1">'18 '!#REF!</definedName>
    <definedName name="PEND" localSheetId="2">#REF!</definedName>
    <definedName name="PEND" localSheetId="3">#REF!</definedName>
    <definedName name="PEND" localSheetId="4">#REF!</definedName>
    <definedName name="PEND" localSheetId="5">#REF!</definedName>
    <definedName name="PEND" localSheetId="6">#REF!</definedName>
    <definedName name="PEND" localSheetId="8">#REF!</definedName>
    <definedName name="PEND" localSheetId="9">#REF!</definedName>
    <definedName name="PEND">#REF!</definedName>
    <definedName name="PEOP" localSheetId="0">#REF!</definedName>
    <definedName name="PEOP" localSheetId="1">'18 '!#REF!</definedName>
    <definedName name="PEOP" localSheetId="2">#REF!</definedName>
    <definedName name="PEOP" localSheetId="3">[2]Model!#REF!</definedName>
    <definedName name="PEOP" localSheetId="4">[2]Model!#REF!</definedName>
    <definedName name="PEOP" localSheetId="5">[2]Model!#REF!</definedName>
    <definedName name="PEOP" localSheetId="6">[2]Model!#REF!</definedName>
    <definedName name="PEOP" localSheetId="8">[2]Model!#REF!</definedName>
    <definedName name="PEOP" localSheetId="9">[2]Model!#REF!</definedName>
    <definedName name="PEOP">[2]Model!#REF!</definedName>
    <definedName name="PEOP_1" localSheetId="0">#REF!</definedName>
    <definedName name="PEOP_1" localSheetId="1">'18 '!#REF!</definedName>
    <definedName name="PEOP_1" localSheetId="2">#REF!</definedName>
    <definedName name="PEOP_1" localSheetId="3">[2]Model!#REF!</definedName>
    <definedName name="PEOP_1" localSheetId="4">[2]Model!#REF!</definedName>
    <definedName name="PEOP_1" localSheetId="5">[2]Model!#REF!</definedName>
    <definedName name="PEOP_1" localSheetId="6">[2]Model!#REF!</definedName>
    <definedName name="PEOP_1" localSheetId="8">[2]Model!#REF!</definedName>
    <definedName name="PEOP_1">[2]Model!#REF!</definedName>
    <definedName name="PMENU" localSheetId="0">#REF!</definedName>
    <definedName name="PMENU" localSheetId="1">'18 '!#REF!</definedName>
    <definedName name="PMENU" localSheetId="3">#REF!</definedName>
    <definedName name="PMENU" localSheetId="4">#REF!</definedName>
    <definedName name="PMENU" localSheetId="5">#REF!</definedName>
    <definedName name="PMENU" localSheetId="6">#REF!</definedName>
    <definedName name="PMENU" localSheetId="8">#REF!</definedName>
    <definedName name="PMENU" localSheetId="9">#REF!</definedName>
    <definedName name="PMENU">#REF!</definedName>
    <definedName name="PRINT_TITLES_MI" localSheetId="0">#REF!</definedName>
    <definedName name="PRINT_TITLES_MI" localSheetId="1">'18 '!#REF!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#REF!</definedName>
    <definedName name="promgraf" localSheetId="0">#REF!</definedName>
    <definedName name="promgraf" localSheetId="1">'18 '!#REF!</definedName>
    <definedName name="promgraf" localSheetId="2">#REF!</definedName>
    <definedName name="promgraf" localSheetId="3">[11]GRAFPROM!#REF!</definedName>
    <definedName name="promgraf" localSheetId="4">[11]GRAFPROM!#REF!</definedName>
    <definedName name="promgraf" localSheetId="5">[11]GRAFPROM!#REF!</definedName>
    <definedName name="promgraf" localSheetId="6">[11]GRAFPROM!#REF!</definedName>
    <definedName name="promgraf">[11]GRAFPROM!#REF!</definedName>
    <definedName name="REAL" localSheetId="0">#REF!</definedName>
    <definedName name="REAL" localSheetId="1">'18 '!#REF!</definedName>
    <definedName name="REAL" localSheetId="3">#REF!</definedName>
    <definedName name="REAL" localSheetId="4">#REF!</definedName>
    <definedName name="REAL" localSheetId="5">#REF!</definedName>
    <definedName name="REAL" localSheetId="6">#REF!</definedName>
    <definedName name="REAL" localSheetId="8">#REF!</definedName>
    <definedName name="REAL" localSheetId="9">#REF!</definedName>
    <definedName name="REAL">#REF!</definedName>
    <definedName name="RR" localSheetId="0">#REF!</definedName>
    <definedName name="RR" localSheetId="1">'18 '!#REF!</definedName>
    <definedName name="RR" localSheetId="2">#REF!</definedName>
    <definedName name="RR">[12]Base!$F$56</definedName>
    <definedName name="s" localSheetId="1">'18 '!#REF!</definedName>
    <definedName name="sdfasdfasf" localSheetId="0" hidden="1">#REF!</definedName>
    <definedName name="sdfasdfasf" localSheetId="1" hidden="1">'18 '!#REF!</definedName>
    <definedName name="sdfasdfasf" localSheetId="2" hidden="1">#REF!</definedName>
    <definedName name="sdfasdfasf" localSheetId="3" hidden="1">'[13]3.3_TELY'!#REF!</definedName>
    <definedName name="sdfasdfasf" localSheetId="4" hidden="1">'[13]3.3_TELY'!#REF!</definedName>
    <definedName name="sdfasdfasf" localSheetId="5" hidden="1">'[13]3.3_TELY'!#REF!</definedName>
    <definedName name="sdfasdfasf" localSheetId="6" hidden="1">'[13]3.3_TELY'!#REF!</definedName>
    <definedName name="sdfasdfasf" localSheetId="8" hidden="1">'[13]3.3_TELY'!#REF!</definedName>
    <definedName name="sdfasdfasf" localSheetId="9" hidden="1">'[13]3.3_TELY'!#REF!</definedName>
    <definedName name="sdfasdfasf" hidden="1">'[13]3.3_TELY'!#REF!</definedName>
    <definedName name="Sel_Econ_Ind" localSheetId="0">#REF!</definedName>
    <definedName name="Sel_Econ_Ind" localSheetId="1">'18 '!#REF!</definedName>
    <definedName name="Sel_Econ_Ind" localSheetId="3">#REF!</definedName>
    <definedName name="Sel_Econ_Ind" localSheetId="4">#REF!</definedName>
    <definedName name="Sel_Econ_Ind" localSheetId="5">#REF!</definedName>
    <definedName name="Sel_Econ_Ind" localSheetId="6">#REF!</definedName>
    <definedName name="Sel_Econ_Ind" localSheetId="8">#REF!</definedName>
    <definedName name="Sel_Econ_Ind" localSheetId="9">#REF!</definedName>
    <definedName name="Sel_Econ_Ind">#REF!</definedName>
    <definedName name="sencount" hidden="1">2</definedName>
    <definedName name="SheetType" localSheetId="0">#REF!</definedName>
    <definedName name="SheetType" localSheetId="1">'18 '!#REF!</definedName>
    <definedName name="SheetType" localSheetId="2">#REF!</definedName>
    <definedName name="SheetType">[14]Start!$T$6:$T$18</definedName>
    <definedName name="solo_b.nr." localSheetId="1">'18 '!#REF!</definedName>
    <definedName name="SRV" localSheetId="0">#REF!</definedName>
    <definedName name="SRV" localSheetId="1">'18 '!#REF!</definedName>
    <definedName name="SRV" localSheetId="2">#REF!</definedName>
    <definedName name="SRV">[15]SRV!$B$6:$E$25</definedName>
    <definedName name="Standard.konsern" localSheetId="1">'18 '!#REF!</definedName>
    <definedName name="Standard.solo" localSheetId="1">'18 '!#REF!</definedName>
    <definedName name="SUMMARY1" localSheetId="0">#REF!</definedName>
    <definedName name="SUMMARY1" localSheetId="1">'18 '!#REF!</definedName>
    <definedName name="SUMMARY1" localSheetId="2">#REF!</definedName>
    <definedName name="SUMMARY1" localSheetId="3">#REF!</definedName>
    <definedName name="SUMMARY1" localSheetId="4">#REF!</definedName>
    <definedName name="SUMMARY1" localSheetId="5">#REF!</definedName>
    <definedName name="SUMMARY1" localSheetId="6">#REF!</definedName>
    <definedName name="SUMMARY1" localSheetId="8">#REF!</definedName>
    <definedName name="SUMMARY1" localSheetId="9">#REF!</definedName>
    <definedName name="SUMMARY1">#REF!</definedName>
    <definedName name="SUMMARY2" localSheetId="0">#REF!</definedName>
    <definedName name="SUMMARY2" localSheetId="1">'18 '!#REF!</definedName>
    <definedName name="SUMMARY2" localSheetId="3">#REF!</definedName>
    <definedName name="SUMMARY2" localSheetId="4">#REF!</definedName>
    <definedName name="SUMMARY2" localSheetId="5">#REF!</definedName>
    <definedName name="SUMMARY2" localSheetId="6">#REF!</definedName>
    <definedName name="SUMMARY2">#REF!</definedName>
    <definedName name="sxvfdg" localSheetId="1">'18 '!#REF!</definedName>
    <definedName name="Table_2____Moldova___General_Government_Budget_1995_98__Mdl_millions__1" localSheetId="0">#REF!</definedName>
    <definedName name="Table_2____Moldova___General_Government_Budget_1995_98__Mdl_millions__1" localSheetId="1">'18 '!#REF!</definedName>
    <definedName name="Table_2____Moldova___General_Government_Budget_1995_98__Mdl_millions__1" localSheetId="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#REF!</definedName>
    <definedName name="Table_3._Moldova__Balance_of_Payments__1994_98" localSheetId="0">#REF!</definedName>
    <definedName name="Table_3._Moldova__Balance_of_Payments__1994_98" localSheetId="1">'18 '!#REF!</definedName>
    <definedName name="Table_3._Moldova__Balance_of_Payments__1994_98" localSheetId="3">#REF!</definedName>
    <definedName name="Table_3._Moldova__Balance_of_Payments__1994_98" localSheetId="4">#REF!</definedName>
    <definedName name="Table_3._Moldova__Balance_of_Payments__1994_98" localSheetId="8">#REF!</definedName>
    <definedName name="Table_3._Moldova__Balance_of_Payments__1994_98">#REF!</definedName>
    <definedName name="Table_4.__Moldova____Monetary_Survey_and_Projections__1994_98_1" localSheetId="0">#REF!</definedName>
    <definedName name="Table_4.__Moldova____Monetary_Survey_and_Projections__1994_98_1" localSheetId="1">'18 '!#REF!</definedName>
    <definedName name="Table_4.__Moldova____Monetary_Survey_and_Projections__1994_98_1" localSheetId="3">#REF!</definedName>
    <definedName name="Table_4.__Moldova____Monetary_Survey_and_Projections__1994_98_1" localSheetId="4">#REF!</definedName>
    <definedName name="Table_4.__Moldova____Monetary_Survey_and_Projections__1994_98_1" localSheetId="8">#REF!</definedName>
    <definedName name="Table_4.__Moldova____Monetary_Survey_and_Projections__1994_98_1">#REF!</definedName>
    <definedName name="Table_6.__Moldova__Balance_of_Payments__1994_98" localSheetId="0">#REF!</definedName>
    <definedName name="Table_6.__Moldova__Balance_of_Payments__1994_98" localSheetId="1">'18 '!#REF!</definedName>
    <definedName name="Table_6.__Moldova__Balance_of_Payments__1994_98" localSheetId="3">#REF!</definedName>
    <definedName name="Table_6.__Moldova__Balance_of_Payments__1994_98" localSheetId="4">#REF!</definedName>
    <definedName name="Table_6.__Moldova__Balance_of_Payments__1994_98" localSheetId="8">#REF!</definedName>
    <definedName name="Table_6.__Moldova__Balance_of_Payments__1994_98">#REF!</definedName>
    <definedName name="table1" localSheetId="0">#REF!</definedName>
    <definedName name="table1" localSheetId="1">'18 '!#REF!</definedName>
    <definedName name="table1" localSheetId="3">#REF!</definedName>
    <definedName name="table1" localSheetId="4">#REF!</definedName>
    <definedName name="table1" localSheetId="8">#REF!</definedName>
    <definedName name="table1">#REF!</definedName>
    <definedName name="table2" localSheetId="0">#REF!</definedName>
    <definedName name="table2" localSheetId="1">'18 '!#REF!</definedName>
    <definedName name="table2" localSheetId="3">#REF!</definedName>
    <definedName name="table2" localSheetId="4">#REF!</definedName>
    <definedName name="table2" localSheetId="8">#REF!</definedName>
    <definedName name="table2">#REF!</definedName>
    <definedName name="table29" localSheetId="0">#REF!</definedName>
    <definedName name="table29" localSheetId="1">'18 '!#REF!</definedName>
    <definedName name="table29" localSheetId="3">#REF!</definedName>
    <definedName name="table29" localSheetId="4">#REF!</definedName>
    <definedName name="table29" localSheetId="8">#REF!</definedName>
    <definedName name="table29">#REF!</definedName>
    <definedName name="table3" localSheetId="0">#REF!</definedName>
    <definedName name="table3" localSheetId="1">'18 '!#REF!</definedName>
    <definedName name="table3" localSheetId="3">#REF!</definedName>
    <definedName name="table3" localSheetId="4">#REF!</definedName>
    <definedName name="table3" localSheetId="8">#REF!</definedName>
    <definedName name="table3">#REF!</definedName>
    <definedName name="table30" localSheetId="0">#REF!</definedName>
    <definedName name="table30" localSheetId="1">'18 '!#REF!</definedName>
    <definedName name="table30" localSheetId="3">#REF!</definedName>
    <definedName name="table30" localSheetId="4">#REF!</definedName>
    <definedName name="table30" localSheetId="8">#REF!</definedName>
    <definedName name="table30">#REF!</definedName>
    <definedName name="table31" localSheetId="0">#REF!</definedName>
    <definedName name="table31" localSheetId="1">'18 '!#REF!</definedName>
    <definedName name="table31" localSheetId="3">#REF!</definedName>
    <definedName name="table31" localSheetId="4">#REF!</definedName>
    <definedName name="table31" localSheetId="8">#REF!</definedName>
    <definedName name="table31">#REF!</definedName>
    <definedName name="table32" localSheetId="0">#REF!</definedName>
    <definedName name="table32" localSheetId="1">'18 '!#REF!</definedName>
    <definedName name="table32" localSheetId="3">#REF!</definedName>
    <definedName name="table32" localSheetId="4">#REF!</definedName>
    <definedName name="table32" localSheetId="8">#REF!</definedName>
    <definedName name="table32">#REF!</definedName>
    <definedName name="table34" localSheetId="0">#REF!</definedName>
    <definedName name="table34" localSheetId="1">'18 '!#REF!</definedName>
    <definedName name="table34" localSheetId="3">#REF!</definedName>
    <definedName name="table34" localSheetId="4">#REF!</definedName>
    <definedName name="table34" localSheetId="8">#REF!</definedName>
    <definedName name="table34">#REF!</definedName>
    <definedName name="table35" localSheetId="0">#REF!</definedName>
    <definedName name="table35" localSheetId="1">'18 '!#REF!</definedName>
    <definedName name="table35" localSheetId="3">#REF!</definedName>
    <definedName name="table35" localSheetId="4">#REF!</definedName>
    <definedName name="table35" localSheetId="8">#REF!</definedName>
    <definedName name="table35">#REF!</definedName>
    <definedName name="table36" localSheetId="0">#REF!</definedName>
    <definedName name="table36" localSheetId="1">'18 '!#REF!</definedName>
    <definedName name="table36" localSheetId="3">#REF!</definedName>
    <definedName name="table36" localSheetId="4">#REF!</definedName>
    <definedName name="table36" localSheetId="8">#REF!</definedName>
    <definedName name="table36">#REF!</definedName>
    <definedName name="table37" localSheetId="0">#REF!</definedName>
    <definedName name="table37" localSheetId="1">'18 '!#REF!</definedName>
    <definedName name="table37" localSheetId="3">#REF!</definedName>
    <definedName name="table37" localSheetId="4">#REF!</definedName>
    <definedName name="table37" localSheetId="8">#REF!</definedName>
    <definedName name="table37">#REF!</definedName>
    <definedName name="table4" localSheetId="0">#REF!</definedName>
    <definedName name="table4" localSheetId="1">'18 '!#REF!</definedName>
    <definedName name="table4" localSheetId="3">#REF!</definedName>
    <definedName name="table4" localSheetId="4">#REF!</definedName>
    <definedName name="table4" localSheetId="8">#REF!</definedName>
    <definedName name="table4">#REF!</definedName>
    <definedName name="table5" localSheetId="0">#REF!</definedName>
    <definedName name="table5" localSheetId="1">'18 '!#REF!</definedName>
    <definedName name="table5" localSheetId="3">#REF!</definedName>
    <definedName name="table5" localSheetId="4">#REF!</definedName>
    <definedName name="table5" localSheetId="8">#REF!</definedName>
    <definedName name="table5">#REF!</definedName>
    <definedName name="table6" localSheetId="0">#REF!</definedName>
    <definedName name="table6" localSheetId="1">'18 '!#REF!</definedName>
    <definedName name="table6" localSheetId="3">#REF!</definedName>
    <definedName name="table6" localSheetId="4">#REF!</definedName>
    <definedName name="table6" localSheetId="8">#REF!</definedName>
    <definedName name="table6">#REF!</definedName>
    <definedName name="table7" localSheetId="0">#REF!</definedName>
    <definedName name="table7" localSheetId="1">'18 '!#REF!</definedName>
    <definedName name="table7" localSheetId="3">#REF!</definedName>
    <definedName name="table7" localSheetId="4">#REF!</definedName>
    <definedName name="table7" localSheetId="8">#REF!</definedName>
    <definedName name="table7">#REF!</definedName>
    <definedName name="table8" localSheetId="0">#REF!</definedName>
    <definedName name="table8" localSheetId="1">'18 '!#REF!</definedName>
    <definedName name="table8" localSheetId="3">#REF!</definedName>
    <definedName name="table8" localSheetId="4">#REF!</definedName>
    <definedName name="table8" localSheetId="8">#REF!</definedName>
    <definedName name="table8">#REF!</definedName>
    <definedName name="table9" localSheetId="0">#REF!</definedName>
    <definedName name="table9" localSheetId="1">'18 '!#REF!</definedName>
    <definedName name="table9" localSheetId="3">#REF!</definedName>
    <definedName name="table9" localSheetId="4">#REF!</definedName>
    <definedName name="table9" localSheetId="8">#REF!</definedName>
    <definedName name="table9">#REF!</definedName>
    <definedName name="test" localSheetId="0">#REF!</definedName>
    <definedName name="test" localSheetId="1">'18 '!#REF!</definedName>
    <definedName name="test" localSheetId="3">#REF!</definedName>
    <definedName name="test" localSheetId="4">#REF!</definedName>
    <definedName name="test" localSheetId="8">#REF!</definedName>
    <definedName name="test">#REF!</definedName>
    <definedName name="Trade_balance" localSheetId="0">#REF!</definedName>
    <definedName name="Trade_balance" localSheetId="1">'18 '!#REF!</definedName>
    <definedName name="Trade_balance" localSheetId="3">#REF!</definedName>
    <definedName name="Trade_balance" localSheetId="4">#REF!</definedName>
    <definedName name="Trade_balance" localSheetId="8">#REF!</definedName>
    <definedName name="Trade_balance">#REF!</definedName>
    <definedName name="TRNR_11b03b0f018a40a09c6a6e3de197f025_23_1" localSheetId="0" hidden="1">#REF!</definedName>
    <definedName name="TRNR_11b03b0f018a40a09c6a6e3de197f025_23_1" localSheetId="1" hidden="1">'18 '!#REF!</definedName>
    <definedName name="TRNR_11b03b0f018a40a09c6a6e3de197f025_23_1" localSheetId="2" hidden="1">#REF!</definedName>
    <definedName name="TRNR_11b03b0f018a40a09c6a6e3de197f025_23_1" localSheetId="3" hidden="1">[16]Boligpriser!#REF!</definedName>
    <definedName name="TRNR_11b03b0f018a40a09c6a6e3de197f025_23_1" localSheetId="4" hidden="1">[16]Boligpriser!#REF!</definedName>
    <definedName name="TRNR_11b03b0f018a40a09c6a6e3de197f025_23_1" localSheetId="9" hidden="1">[17]Boligpriser!#REF!</definedName>
    <definedName name="TRNR_11b03b0f018a40a09c6a6e3de197f025_23_1" hidden="1">[16]Boligpriser!#REF!</definedName>
    <definedName name="TRNR_1495acafa5bb411baf79428b0ca312a3_181_7" localSheetId="0" hidden="1">#REF!</definedName>
    <definedName name="TRNR_1495acafa5bb411baf79428b0ca312a3_181_7" localSheetId="1" hidden="1">'18 '!#REF!</definedName>
    <definedName name="TRNR_1495acafa5bb411baf79428b0ca312a3_181_7" localSheetId="3" hidden="1">#REF!</definedName>
    <definedName name="TRNR_1495acafa5bb411baf79428b0ca312a3_181_7" localSheetId="4" hidden="1">#REF!</definedName>
    <definedName name="TRNR_1495acafa5bb411baf79428b0ca312a3_181_7" localSheetId="5" hidden="1">#REF!</definedName>
    <definedName name="TRNR_1495acafa5bb411baf79428b0ca312a3_181_7" localSheetId="6" hidden="1">#REF!</definedName>
    <definedName name="TRNR_1495acafa5bb411baf79428b0ca312a3_181_7" localSheetId="8" hidden="1">#REF!</definedName>
    <definedName name="TRNR_1495acafa5bb411baf79428b0ca312a3_181_7" localSheetId="9" hidden="1">#REF!</definedName>
    <definedName name="TRNR_1495acafa5bb411baf79428b0ca312a3_181_7" hidden="1">#REF!</definedName>
    <definedName name="TRNR_14e5115026ca45d0b417c666c57886d3_1306_1" localSheetId="0" hidden="1">#REF!</definedName>
    <definedName name="TRNR_14e5115026ca45d0b417c666c57886d3_1306_1" localSheetId="1" hidden="1">'18 '!#REF!</definedName>
    <definedName name="TRNR_14e5115026ca45d0b417c666c57886d3_1306_1" localSheetId="3" hidden="1">#REF!</definedName>
    <definedName name="TRNR_14e5115026ca45d0b417c666c57886d3_1306_1" localSheetId="4" hidden="1">#REF!</definedName>
    <definedName name="TRNR_14e5115026ca45d0b417c666c57886d3_1306_1" localSheetId="5" hidden="1">#REF!</definedName>
    <definedName name="TRNR_14e5115026ca45d0b417c666c57886d3_1306_1" localSheetId="6" hidden="1">#REF!</definedName>
    <definedName name="TRNR_14e5115026ca45d0b417c666c57886d3_1306_1" hidden="1">#REF!</definedName>
    <definedName name="TRNR_197e7e24e01c498e8886d29fbd7c3af6_61_7" localSheetId="0" hidden="1">#REF!</definedName>
    <definedName name="TRNR_197e7e24e01c498e8886d29fbd7c3af6_61_7" localSheetId="1" hidden="1">'18 '!#REF!</definedName>
    <definedName name="TRNR_197e7e24e01c498e8886d29fbd7c3af6_61_7" localSheetId="3" hidden="1">#REF!</definedName>
    <definedName name="TRNR_197e7e24e01c498e8886d29fbd7c3af6_61_7" localSheetId="4" hidden="1">#REF!</definedName>
    <definedName name="TRNR_197e7e24e01c498e8886d29fbd7c3af6_61_7" localSheetId="5" hidden="1">#REF!</definedName>
    <definedName name="TRNR_197e7e24e01c498e8886d29fbd7c3af6_61_7" localSheetId="6" hidden="1">#REF!</definedName>
    <definedName name="TRNR_197e7e24e01c498e8886d29fbd7c3af6_61_7" hidden="1">#REF!</definedName>
    <definedName name="TRNR_1bb43bb16e564d2ba7dc33e6c304e8bf_21_7" localSheetId="0" hidden="1">#REF!</definedName>
    <definedName name="TRNR_1bb43bb16e564d2ba7dc33e6c304e8bf_21_7" localSheetId="1" hidden="1">'18 '!#REF!</definedName>
    <definedName name="TRNR_1bb43bb16e564d2ba7dc33e6c304e8bf_21_7" localSheetId="2" hidden="1">#REF!</definedName>
    <definedName name="TRNR_1bb43bb16e564d2ba7dc33e6c304e8bf_21_7" localSheetId="3" hidden="1">'[18]2.21 KEE'!#REF!</definedName>
    <definedName name="TRNR_1bb43bb16e564d2ba7dc33e6c304e8bf_21_7" localSheetId="4" hidden="1">'[18]2.21 KEE'!#REF!</definedName>
    <definedName name="TRNR_1bb43bb16e564d2ba7dc33e6c304e8bf_21_7" localSheetId="5" hidden="1">'[18]2.21 KEE'!#REF!</definedName>
    <definedName name="TRNR_1bb43bb16e564d2ba7dc33e6c304e8bf_21_7" localSheetId="6" hidden="1">'[18]2.21 KEE'!#REF!</definedName>
    <definedName name="TRNR_1bb43bb16e564d2ba7dc33e6c304e8bf_21_7" hidden="1">'[18]2.21 KEE'!#REF!</definedName>
    <definedName name="TRNR_21b3387dfb284a66a23c63b4949a3c46_54_5" localSheetId="0" hidden="1">#REF!</definedName>
    <definedName name="TRNR_21b3387dfb284a66a23c63b4949a3c46_54_5" localSheetId="1" hidden="1">'18 '!#REF!</definedName>
    <definedName name="TRNR_21b3387dfb284a66a23c63b4949a3c46_54_5" localSheetId="2" hidden="1">#REF!</definedName>
    <definedName name="TRNR_21b3387dfb284a66a23c63b4949a3c46_54_5" localSheetId="3" hidden="1">'[19]Figur 2.1'!#REF!</definedName>
    <definedName name="TRNR_21b3387dfb284a66a23c63b4949a3c46_54_5" localSheetId="4" hidden="1">'[19]Figur 2.1'!#REF!</definedName>
    <definedName name="TRNR_21b3387dfb284a66a23c63b4949a3c46_54_5" localSheetId="5" hidden="1">'[19]Figur 2.1'!#REF!</definedName>
    <definedName name="TRNR_21b3387dfb284a66a23c63b4949a3c46_54_5" localSheetId="6" hidden="1">'[19]Figur 2.1'!#REF!</definedName>
    <definedName name="TRNR_21b3387dfb284a66a23c63b4949a3c46_54_5" hidden="1">'[19]Figur 2.1'!#REF!</definedName>
    <definedName name="TRNR_2858053e83ae4898a698b8ec0736bf96_25_7" localSheetId="0" hidden="1">#REF!</definedName>
    <definedName name="TRNR_2858053e83ae4898a698b8ec0736bf96_25_7" localSheetId="1" hidden="1">'18 '!#REF!</definedName>
    <definedName name="TRNR_2858053e83ae4898a698b8ec0736bf96_25_7" localSheetId="2" hidden="1">#REF!</definedName>
    <definedName name="TRNR_2858053e83ae4898a698b8ec0736bf96_25_7" localSheetId="3" hidden="1">'[18]2.21 KEE'!#REF!</definedName>
    <definedName name="TRNR_2858053e83ae4898a698b8ec0736bf96_25_7" localSheetId="4" hidden="1">'[18]2.21 KEE'!#REF!</definedName>
    <definedName name="TRNR_2858053e83ae4898a698b8ec0736bf96_25_7" localSheetId="5" hidden="1">'[18]2.21 KEE'!#REF!</definedName>
    <definedName name="TRNR_2858053e83ae4898a698b8ec0736bf96_25_7" localSheetId="6" hidden="1">'[18]2.21 KEE'!#REF!</definedName>
    <definedName name="TRNR_2858053e83ae4898a698b8ec0736bf96_25_7" hidden="1">'[18]2.21 KEE'!#REF!</definedName>
    <definedName name="TRNR_50f6de2335614affa4e15218199f690a_231_4" localSheetId="0" hidden="1">#REF!</definedName>
    <definedName name="TRNR_50f6de2335614affa4e15218199f690a_231_4" localSheetId="1" hidden="1">'18 '!#REF!</definedName>
    <definedName name="TRNR_50f6de2335614affa4e15218199f690a_231_4" localSheetId="3" hidden="1">#REF!</definedName>
    <definedName name="TRNR_50f6de2335614affa4e15218199f690a_231_4" localSheetId="4" hidden="1">#REF!</definedName>
    <definedName name="TRNR_50f6de2335614affa4e15218199f690a_231_4" localSheetId="5" hidden="1">#REF!</definedName>
    <definedName name="TRNR_50f6de2335614affa4e15218199f690a_231_4" localSheetId="6" hidden="1">#REF!</definedName>
    <definedName name="TRNR_50f6de2335614affa4e15218199f690a_231_4" localSheetId="8" hidden="1">#REF!</definedName>
    <definedName name="TRNR_50f6de2335614affa4e15218199f690a_231_4" localSheetId="9" hidden="1">#REF!</definedName>
    <definedName name="TRNR_50f6de2335614affa4e15218199f690a_231_4" hidden="1">#REF!</definedName>
    <definedName name="TRNR_6db7a8675eb64e17971788c29c5d2874_19_4" localSheetId="0" hidden="1">#REF!</definedName>
    <definedName name="TRNR_6db7a8675eb64e17971788c29c5d2874_19_4" localSheetId="1" hidden="1">'18 '!#REF!</definedName>
    <definedName name="TRNR_6db7a8675eb64e17971788c29c5d2874_19_4" localSheetId="2" hidden="1">#REF!</definedName>
    <definedName name="TRNR_6db7a8675eb64e17971788c29c5d2874_19_4" localSheetId="3" hidden="1">'[18]2.20 KEE'!#REF!</definedName>
    <definedName name="TRNR_6db7a8675eb64e17971788c29c5d2874_19_4" localSheetId="4" hidden="1">'[18]2.20 KEE'!#REF!</definedName>
    <definedName name="TRNR_6db7a8675eb64e17971788c29c5d2874_19_4" localSheetId="5" hidden="1">'[18]2.20 KEE'!#REF!</definedName>
    <definedName name="TRNR_6db7a8675eb64e17971788c29c5d2874_19_4" localSheetId="6" hidden="1">'[18]2.20 KEE'!#REF!</definedName>
    <definedName name="TRNR_6db7a8675eb64e17971788c29c5d2874_19_4" localSheetId="8" hidden="1">'[18]2.20 KEE'!#REF!</definedName>
    <definedName name="TRNR_6db7a8675eb64e17971788c29c5d2874_19_4" localSheetId="9" hidden="1">'[18]2.20 KEE'!#REF!</definedName>
    <definedName name="TRNR_6db7a8675eb64e17971788c29c5d2874_19_4" hidden="1">'[18]2.20 KEE'!#REF!</definedName>
    <definedName name="TRNR_72be9aace5c94b1faf6ab39056e6e772_11_12" localSheetId="0" hidden="1">#REF!</definedName>
    <definedName name="TRNR_72be9aace5c94b1faf6ab39056e6e772_11_12" localSheetId="1" hidden="1">'18 '!#REF!</definedName>
    <definedName name="TRNR_72be9aace5c94b1faf6ab39056e6e772_11_12" localSheetId="3" hidden="1">#REF!</definedName>
    <definedName name="TRNR_72be9aace5c94b1faf6ab39056e6e772_11_12" localSheetId="4" hidden="1">#REF!</definedName>
    <definedName name="TRNR_72be9aace5c94b1faf6ab39056e6e772_11_12" localSheetId="5" hidden="1">#REF!</definedName>
    <definedName name="TRNR_72be9aace5c94b1faf6ab39056e6e772_11_12" localSheetId="6" hidden="1">#REF!</definedName>
    <definedName name="TRNR_72be9aace5c94b1faf6ab39056e6e772_11_12" localSheetId="8" hidden="1">#REF!</definedName>
    <definedName name="TRNR_72be9aace5c94b1faf6ab39056e6e772_11_12" localSheetId="9" hidden="1">#REF!</definedName>
    <definedName name="TRNR_72be9aace5c94b1faf6ab39056e6e772_11_12" hidden="1">#REF!</definedName>
    <definedName name="TRNR_7f0d8f22b4b94206b52815864a2dfc5d_181_7" localSheetId="0" hidden="1">#REF!</definedName>
    <definedName name="TRNR_7f0d8f22b4b94206b52815864a2dfc5d_181_7" localSheetId="1" hidden="1">'18 '!#REF!</definedName>
    <definedName name="TRNR_7f0d8f22b4b94206b52815864a2dfc5d_181_7" localSheetId="3" hidden="1">#REF!</definedName>
    <definedName name="TRNR_7f0d8f22b4b94206b52815864a2dfc5d_181_7" localSheetId="4" hidden="1">#REF!</definedName>
    <definedName name="TRNR_7f0d8f22b4b94206b52815864a2dfc5d_181_7" localSheetId="5" hidden="1">#REF!</definedName>
    <definedName name="TRNR_7f0d8f22b4b94206b52815864a2dfc5d_181_7" localSheetId="6" hidden="1">#REF!</definedName>
    <definedName name="TRNR_7f0d8f22b4b94206b52815864a2dfc5d_181_7" hidden="1">#REF!</definedName>
    <definedName name="TRNR_82eed796c1e548b4ac51f8775df6fb50_698_9" localSheetId="0" hidden="1">#REF!</definedName>
    <definedName name="TRNR_82eed796c1e548b4ac51f8775df6fb50_698_9" localSheetId="1" hidden="1">'18 '!#REF!</definedName>
    <definedName name="TRNR_82eed796c1e548b4ac51f8775df6fb50_698_9" localSheetId="2" hidden="1">#REF!</definedName>
    <definedName name="TRNR_82eed796c1e548b4ac51f8775df6fb50_698_9" localSheetId="3" hidden="1">'[18]2.18  KEE'!#REF!</definedName>
    <definedName name="TRNR_82eed796c1e548b4ac51f8775df6fb50_698_9" localSheetId="4" hidden="1">'[18]2.18  KEE'!#REF!</definedName>
    <definedName name="TRNR_82eed796c1e548b4ac51f8775df6fb50_698_9" localSheetId="5" hidden="1">'[18]2.18  KEE'!#REF!</definedName>
    <definedName name="TRNR_82eed796c1e548b4ac51f8775df6fb50_698_9" localSheetId="6" hidden="1">'[18]2.18  KEE'!#REF!</definedName>
    <definedName name="TRNR_82eed796c1e548b4ac51f8775df6fb50_698_9" hidden="1">'[18]2.18  KEE'!#REF!</definedName>
    <definedName name="TRNR_86fbf8c6f2794b2183401a72fc599ea9_461_3" localSheetId="0" hidden="1">#REF!</definedName>
    <definedName name="TRNR_86fbf8c6f2794b2183401a72fc599ea9_461_3" localSheetId="1" hidden="1">'18 '!#REF!</definedName>
    <definedName name="TRNR_86fbf8c6f2794b2183401a72fc599ea9_461_3" localSheetId="2" hidden="1">#REF!</definedName>
    <definedName name="TRNR_86fbf8c6f2794b2183401a72fc599ea9_461_3" localSheetId="3" hidden="1">'[18]2.19  KEE'!#REF!</definedName>
    <definedName name="TRNR_86fbf8c6f2794b2183401a72fc599ea9_461_3" localSheetId="4" hidden="1">'[18]2.19  KEE'!#REF!</definedName>
    <definedName name="TRNR_86fbf8c6f2794b2183401a72fc599ea9_461_3" localSheetId="5" hidden="1">'[18]2.19  KEE'!#REF!</definedName>
    <definedName name="TRNR_86fbf8c6f2794b2183401a72fc599ea9_461_3" localSheetId="6" hidden="1">'[18]2.19  KEE'!#REF!</definedName>
    <definedName name="TRNR_86fbf8c6f2794b2183401a72fc599ea9_461_3" hidden="1">'[18]2.19  KEE'!#REF!</definedName>
    <definedName name="TRNR_88068add537e432ba15b3e3a25c5411b_59_1" localSheetId="0" hidden="1">#REF!</definedName>
    <definedName name="TRNR_88068add537e432ba15b3e3a25c5411b_59_1" localSheetId="1" hidden="1">'18 '!#REF!</definedName>
    <definedName name="TRNR_88068add537e432ba15b3e3a25c5411b_59_1" localSheetId="2" hidden="1">#REF!</definedName>
    <definedName name="TRNR_88068add537e432ba15b3e3a25c5411b_59_1" localSheetId="9" hidden="1">[17]Boligpriser!#REF!</definedName>
    <definedName name="TRNR_88068add537e432ba15b3e3a25c5411b_59_1" hidden="1">[16]Boligpriser!#REF!</definedName>
    <definedName name="TRNR_8aabc678747c4885bcbb7a863b6c01d2_500_1" localSheetId="0" hidden="1">#REF!</definedName>
    <definedName name="TRNR_8aabc678747c4885bcbb7a863b6c01d2_500_1" localSheetId="1" hidden="1">'18 '!#REF!</definedName>
    <definedName name="TRNR_8aabc678747c4885bcbb7a863b6c01d2_500_1" localSheetId="3" hidden="1">#REF!</definedName>
    <definedName name="TRNR_8aabc678747c4885bcbb7a863b6c01d2_500_1" localSheetId="4" hidden="1">#REF!</definedName>
    <definedName name="TRNR_8aabc678747c4885bcbb7a863b6c01d2_500_1" localSheetId="5" hidden="1">#REF!</definedName>
    <definedName name="TRNR_8aabc678747c4885bcbb7a863b6c01d2_500_1" localSheetId="6" hidden="1">#REF!</definedName>
    <definedName name="TRNR_8aabc678747c4885bcbb7a863b6c01d2_500_1" localSheetId="8" hidden="1">#REF!</definedName>
    <definedName name="TRNR_8aabc678747c4885bcbb7a863b6c01d2_500_1" localSheetId="9" hidden="1">#REF!</definedName>
    <definedName name="TRNR_8aabc678747c4885bcbb7a863b6c01d2_500_1" hidden="1">#REF!</definedName>
    <definedName name="TRNR_8acb1cb9ec3a445684f9d904f744ff92_181_7" localSheetId="0" hidden="1">#REF!</definedName>
    <definedName name="TRNR_8acb1cb9ec3a445684f9d904f744ff92_181_7" localSheetId="1" hidden="1">'18 '!#REF!</definedName>
    <definedName name="TRNR_8acb1cb9ec3a445684f9d904f744ff92_181_7" localSheetId="3" hidden="1">#REF!</definedName>
    <definedName name="TRNR_8acb1cb9ec3a445684f9d904f744ff92_181_7" localSheetId="4" hidden="1">#REF!</definedName>
    <definedName name="TRNR_8acb1cb9ec3a445684f9d904f744ff92_181_7" localSheetId="5" hidden="1">#REF!</definedName>
    <definedName name="TRNR_8acb1cb9ec3a445684f9d904f744ff92_181_7" localSheetId="6" hidden="1">#REF!</definedName>
    <definedName name="TRNR_8acb1cb9ec3a445684f9d904f744ff92_181_7" localSheetId="8" hidden="1">#REF!</definedName>
    <definedName name="TRNR_8acb1cb9ec3a445684f9d904f744ff92_181_7" hidden="1">#REF!</definedName>
    <definedName name="TRNR_8bed836488814a71a7eeb86c88048763_47_2" localSheetId="0" hidden="1">#REF!</definedName>
    <definedName name="TRNR_8bed836488814a71a7eeb86c88048763_47_2" localSheetId="1" hidden="1">'18 '!#REF!</definedName>
    <definedName name="TRNR_8bed836488814a71a7eeb86c88048763_47_2" localSheetId="2" hidden="1">#REF!</definedName>
    <definedName name="TRNR_8bed836488814a71a7eeb86c88048763_47_2" localSheetId="8" hidden="1">'[16]1.4 Aksjer'!#REF!</definedName>
    <definedName name="TRNR_8bed836488814a71a7eeb86c88048763_47_2" localSheetId="9" hidden="1">'[17]1.4 Aksjer'!#REF!</definedName>
    <definedName name="TRNR_8bed836488814a71a7eeb86c88048763_47_2" hidden="1">'[16]1.4 Aksjer'!#REF!</definedName>
    <definedName name="TRNR_a415b151862e46529b9f682787e276fd_27_12" localSheetId="0" hidden="1">#REF!</definedName>
    <definedName name="TRNR_a415b151862e46529b9f682787e276fd_27_12" localSheetId="1" hidden="1">'18 '!#REF!</definedName>
    <definedName name="TRNR_a415b151862e46529b9f682787e276fd_27_12" localSheetId="2" hidden="1">#REF!</definedName>
    <definedName name="TRNR_a415b151862e46529b9f682787e276fd_27_12" localSheetId="3" hidden="1">'[20]1.9 MAOD'!#REF!</definedName>
    <definedName name="TRNR_a415b151862e46529b9f682787e276fd_27_12" localSheetId="4" hidden="1">'[20]1.9 MAOD'!#REF!</definedName>
    <definedName name="TRNR_a415b151862e46529b9f682787e276fd_27_12" localSheetId="5" hidden="1">'[20]1.9 MAOD'!#REF!</definedName>
    <definedName name="TRNR_a415b151862e46529b9f682787e276fd_27_12" localSheetId="6" hidden="1">'[20]1.9 MAOD'!#REF!</definedName>
    <definedName name="TRNR_a415b151862e46529b9f682787e276fd_27_12" localSheetId="8" hidden="1">'[20]1.9 MAOD'!#REF!</definedName>
    <definedName name="TRNR_a415b151862e46529b9f682787e276fd_27_12" hidden="1">'[20]1.9 MAOD'!#REF!</definedName>
    <definedName name="TRNR_a43e87d7bf1e47f498ae2e19291dbe93_1_7" localSheetId="0" hidden="1">#REF!</definedName>
    <definedName name="TRNR_a43e87d7bf1e47f498ae2e19291dbe93_1_7" localSheetId="1" hidden="1">'18 '!#REF!</definedName>
    <definedName name="TRNR_a43e87d7bf1e47f498ae2e19291dbe93_1_7" localSheetId="3" hidden="1">#REF!</definedName>
    <definedName name="TRNR_a43e87d7bf1e47f498ae2e19291dbe93_1_7" localSheetId="4" hidden="1">#REF!</definedName>
    <definedName name="TRNR_a43e87d7bf1e47f498ae2e19291dbe93_1_7" localSheetId="5" hidden="1">#REF!</definedName>
    <definedName name="TRNR_a43e87d7bf1e47f498ae2e19291dbe93_1_7" localSheetId="6" hidden="1">#REF!</definedName>
    <definedName name="TRNR_a43e87d7bf1e47f498ae2e19291dbe93_1_7" localSheetId="8" hidden="1">#REF!</definedName>
    <definedName name="TRNR_a43e87d7bf1e47f498ae2e19291dbe93_1_7" localSheetId="9" hidden="1">#REF!</definedName>
    <definedName name="TRNR_a43e87d7bf1e47f498ae2e19291dbe93_1_7" hidden="1">#REF!</definedName>
    <definedName name="TRNR_a56eb01db1fd40ef829d834fedca96e7_61_7" localSheetId="0" hidden="1">#REF!</definedName>
    <definedName name="TRNR_a56eb01db1fd40ef829d834fedca96e7_61_7" localSheetId="1" hidden="1">'18 '!#REF!</definedName>
    <definedName name="TRNR_a56eb01db1fd40ef829d834fedca96e7_61_7" localSheetId="2" hidden="1">#REF!</definedName>
    <definedName name="TRNR_a56eb01db1fd40ef829d834fedca96e7_61_7" localSheetId="8" hidden="1">'[21]1.11 kape'!#REF!</definedName>
    <definedName name="TRNR_a56eb01db1fd40ef829d834fedca96e7_61_7" localSheetId="9" hidden="1">'[21]1.11 kape'!#REF!</definedName>
    <definedName name="TRNR_a56eb01db1fd40ef829d834fedca96e7_61_7" hidden="1">'[21]1.11 kape'!#REF!</definedName>
    <definedName name="TRNR_aaf8bf5f6b2044239ec72fa69e21c1de_3_7" localSheetId="0" hidden="1">#REF!</definedName>
    <definedName name="TRNR_aaf8bf5f6b2044239ec72fa69e21c1de_3_7" localSheetId="1" hidden="1">'18 '!#REF!</definedName>
    <definedName name="TRNR_aaf8bf5f6b2044239ec72fa69e21c1de_3_7" localSheetId="3" hidden="1">#REF!</definedName>
    <definedName name="TRNR_aaf8bf5f6b2044239ec72fa69e21c1de_3_7" localSheetId="4" hidden="1">#REF!</definedName>
    <definedName name="TRNR_aaf8bf5f6b2044239ec72fa69e21c1de_3_7" localSheetId="5" hidden="1">#REF!</definedName>
    <definedName name="TRNR_aaf8bf5f6b2044239ec72fa69e21c1de_3_7" localSheetId="6" hidden="1">#REF!</definedName>
    <definedName name="TRNR_aaf8bf5f6b2044239ec72fa69e21c1de_3_7" localSheetId="8" hidden="1">#REF!</definedName>
    <definedName name="TRNR_aaf8bf5f6b2044239ec72fa69e21c1de_3_7" localSheetId="9" hidden="1">#REF!</definedName>
    <definedName name="TRNR_aaf8bf5f6b2044239ec72fa69e21c1de_3_7" hidden="1">#REF!</definedName>
    <definedName name="TRNR_ae4495efb95e4c619d6ea63908bc8df9_23_4" localSheetId="0" hidden="1">#REF!</definedName>
    <definedName name="TRNR_ae4495efb95e4c619d6ea63908bc8df9_23_4" localSheetId="1" hidden="1">'18 '!#REF!</definedName>
    <definedName name="TRNR_ae4495efb95e4c619d6ea63908bc8df9_23_4" localSheetId="3" hidden="1">#REF!</definedName>
    <definedName name="TRNR_ae4495efb95e4c619d6ea63908bc8df9_23_4" localSheetId="4" hidden="1">#REF!</definedName>
    <definedName name="TRNR_ae4495efb95e4c619d6ea63908bc8df9_23_4" localSheetId="5" hidden="1">#REF!</definedName>
    <definedName name="TRNR_ae4495efb95e4c619d6ea63908bc8df9_23_4" localSheetId="6" hidden="1">#REF!</definedName>
    <definedName name="TRNR_ae4495efb95e4c619d6ea63908bc8df9_23_4" localSheetId="8" hidden="1">#REF!</definedName>
    <definedName name="TRNR_ae4495efb95e4c619d6ea63908bc8df9_23_4" hidden="1">#REF!</definedName>
    <definedName name="TRNR_b2fa4f165659472e8227c811136a003f_19_4" localSheetId="0" hidden="1">#REF!</definedName>
    <definedName name="TRNR_b2fa4f165659472e8227c811136a003f_19_4" localSheetId="1" hidden="1">'18 '!#REF!</definedName>
    <definedName name="TRNR_b2fa4f165659472e8227c811136a003f_19_4" localSheetId="3" hidden="1">#REF!</definedName>
    <definedName name="TRNR_b2fa4f165659472e8227c811136a003f_19_4" localSheetId="4" hidden="1">#REF!</definedName>
    <definedName name="TRNR_b2fa4f165659472e8227c811136a003f_19_4" localSheetId="5" hidden="1">#REF!</definedName>
    <definedName name="TRNR_b2fa4f165659472e8227c811136a003f_19_4" localSheetId="6" hidden="1">#REF!</definedName>
    <definedName name="TRNR_b2fa4f165659472e8227c811136a003f_19_4" hidden="1">#REF!</definedName>
    <definedName name="TRNR_b703cd4ea439475e924ec7142a2054a0_83_2" localSheetId="0" hidden="1">#REF!</definedName>
    <definedName name="TRNR_b703cd4ea439475e924ec7142a2054a0_83_2" localSheetId="1" hidden="1">'18 '!#REF!</definedName>
    <definedName name="TRNR_b703cd4ea439475e924ec7142a2054a0_83_2" localSheetId="2" hidden="1">#REF!</definedName>
    <definedName name="TRNR_b703cd4ea439475e924ec7142a2054a0_83_2" localSheetId="3" hidden="1">'[22]1.7 kape'!#REF!</definedName>
    <definedName name="TRNR_b703cd4ea439475e924ec7142a2054a0_83_2" localSheetId="4" hidden="1">'[22]1.7 kape'!#REF!</definedName>
    <definedName name="TRNR_b703cd4ea439475e924ec7142a2054a0_83_2" localSheetId="5" hidden="1">'[22]1.7 kape'!#REF!</definedName>
    <definedName name="TRNR_b703cd4ea439475e924ec7142a2054a0_83_2" localSheetId="6" hidden="1">'[22]1.7 kape'!#REF!</definedName>
    <definedName name="TRNR_b703cd4ea439475e924ec7142a2054a0_83_2" localSheetId="9" hidden="1">'[23]1.7 kape'!#REF!</definedName>
    <definedName name="TRNR_b703cd4ea439475e924ec7142a2054a0_83_2" hidden="1">'[22]1.7 kape'!#REF!</definedName>
    <definedName name="TRNR_be14afef46d84dde8d3e64f52ef2527a_54_6" localSheetId="0" hidden="1">#REF!</definedName>
    <definedName name="TRNR_be14afef46d84dde8d3e64f52ef2527a_54_6" localSheetId="1" hidden="1">'18 '!#REF!</definedName>
    <definedName name="TRNR_be14afef46d84dde8d3e64f52ef2527a_54_6" localSheetId="2" hidden="1">#REF!</definedName>
    <definedName name="TRNR_be14afef46d84dde8d3e64f52ef2527a_54_6" localSheetId="3" hidden="1">'[19]Figur 2.2'!#REF!</definedName>
    <definedName name="TRNR_be14afef46d84dde8d3e64f52ef2527a_54_6" localSheetId="4" hidden="1">'[19]Figur 2.2'!#REF!</definedName>
    <definedName name="TRNR_be14afef46d84dde8d3e64f52ef2527a_54_6" localSheetId="5" hidden="1">'[19]Figur 2.2'!#REF!</definedName>
    <definedName name="TRNR_be14afef46d84dde8d3e64f52ef2527a_54_6" localSheetId="6" hidden="1">'[19]Figur 2.2'!#REF!</definedName>
    <definedName name="TRNR_be14afef46d84dde8d3e64f52ef2527a_54_6" hidden="1">'[19]Figur 2.2'!#REF!</definedName>
    <definedName name="TRNR_cf635f2c7666405da95a877dae31cf1d_18_7" localSheetId="0" hidden="1">#REF!</definedName>
    <definedName name="TRNR_cf635f2c7666405da95a877dae31cf1d_18_7" localSheetId="1" hidden="1">'18 '!#REF!</definedName>
    <definedName name="TRNR_cf635f2c7666405da95a877dae31cf1d_18_7" localSheetId="3" hidden="1">#REF!</definedName>
    <definedName name="TRNR_cf635f2c7666405da95a877dae31cf1d_18_7" localSheetId="4" hidden="1">#REF!</definedName>
    <definedName name="TRNR_cf635f2c7666405da95a877dae31cf1d_18_7" localSheetId="5" hidden="1">#REF!</definedName>
    <definedName name="TRNR_cf635f2c7666405da95a877dae31cf1d_18_7" localSheetId="6" hidden="1">#REF!</definedName>
    <definedName name="TRNR_cf635f2c7666405da95a877dae31cf1d_18_7" localSheetId="8" hidden="1">#REF!</definedName>
    <definedName name="TRNR_cf635f2c7666405da95a877dae31cf1d_18_7" localSheetId="9" hidden="1">#REF!</definedName>
    <definedName name="TRNR_cf635f2c7666405da95a877dae31cf1d_18_7" hidden="1">#REF!</definedName>
    <definedName name="TRNR_d12087e318a34cd2b51c726702f08268_125_8" localSheetId="0" hidden="1">#REF!</definedName>
    <definedName name="TRNR_d12087e318a34cd2b51c726702f08268_125_8" localSheetId="1" hidden="1">'18 '!#REF!</definedName>
    <definedName name="TRNR_d12087e318a34cd2b51c726702f08268_125_8" localSheetId="2" hidden="1">#REF!</definedName>
    <definedName name="TRNR_d12087e318a34cd2b51c726702f08268_125_8" localSheetId="3" hidden="1">'[24]2.8 '!#REF!</definedName>
    <definedName name="TRNR_d12087e318a34cd2b51c726702f08268_125_8" localSheetId="4" hidden="1">'[24]2.8 '!#REF!</definedName>
    <definedName name="TRNR_d12087e318a34cd2b51c726702f08268_125_8" localSheetId="5" hidden="1">'[24]2.8 '!#REF!</definedName>
    <definedName name="TRNR_d12087e318a34cd2b51c726702f08268_125_8" localSheetId="6" hidden="1">'[24]2.8 '!#REF!</definedName>
    <definedName name="TRNR_d12087e318a34cd2b51c726702f08268_125_8" localSheetId="8" hidden="1">'[24]2.8 '!#REF!</definedName>
    <definedName name="TRNR_d12087e318a34cd2b51c726702f08268_125_8" localSheetId="9" hidden="1">'[24]2.8 '!#REF!</definedName>
    <definedName name="TRNR_d12087e318a34cd2b51c726702f08268_125_8" hidden="1">'[24]2.8 '!#REF!</definedName>
    <definedName name="TRNR_d1f98c0e6266447cb3b3184ff24648da_47_2" localSheetId="0" hidden="1">#REF!</definedName>
    <definedName name="TRNR_d1f98c0e6266447cb3b3184ff24648da_47_2" localSheetId="1" hidden="1">'18 '!#REF!</definedName>
    <definedName name="TRNR_d1f98c0e6266447cb3b3184ff24648da_47_2" localSheetId="3" hidden="1">#REF!</definedName>
    <definedName name="TRNR_d1f98c0e6266447cb3b3184ff24648da_47_2" localSheetId="4" hidden="1">#REF!</definedName>
    <definedName name="TRNR_d1f98c0e6266447cb3b3184ff24648da_47_2" localSheetId="5" hidden="1">#REF!</definedName>
    <definedName name="TRNR_d1f98c0e6266447cb3b3184ff24648da_47_2" localSheetId="6" hidden="1">#REF!</definedName>
    <definedName name="TRNR_d1f98c0e6266447cb3b3184ff24648da_47_2" localSheetId="8" hidden="1">#REF!</definedName>
    <definedName name="TRNR_d1f98c0e6266447cb3b3184ff24648da_47_2" localSheetId="9" hidden="1">#REF!</definedName>
    <definedName name="TRNR_d1f98c0e6266447cb3b3184ff24648da_47_2" hidden="1">#REF!</definedName>
    <definedName name="TRNR_ea59a49240cc45488ae7865909d64406_26_12" localSheetId="0" hidden="1">#REF!</definedName>
    <definedName name="TRNR_ea59a49240cc45488ae7865909d64406_26_12" localSheetId="1" hidden="1">#REF!</definedName>
    <definedName name="TRNR_ea59a49240cc45488ae7865909d64406_26_12" localSheetId="3" hidden="1">#REF!</definedName>
    <definedName name="TRNR_ea59a49240cc45488ae7865909d64406_26_12" localSheetId="4" hidden="1">#REF!</definedName>
    <definedName name="TRNR_ea59a49240cc45488ae7865909d64406_26_12" localSheetId="5" hidden="1">#REF!</definedName>
    <definedName name="TRNR_ea59a49240cc45488ae7865909d64406_26_12" localSheetId="6" hidden="1">#REF!</definedName>
    <definedName name="TRNR_ea59a49240cc45488ae7865909d64406_26_12" hidden="1">#REF!</definedName>
    <definedName name="TRNR_f159c085215a4c7b8287935801fb5fa0_57_2" localSheetId="0" hidden="1">#REF!</definedName>
    <definedName name="TRNR_f159c085215a4c7b8287935801fb5fa0_57_2" localSheetId="1" hidden="1">#REF!</definedName>
    <definedName name="TRNR_f159c085215a4c7b8287935801fb5fa0_57_2" localSheetId="3" hidden="1">#REF!</definedName>
    <definedName name="TRNR_f159c085215a4c7b8287935801fb5fa0_57_2" localSheetId="4" hidden="1">#REF!</definedName>
    <definedName name="TRNR_f159c085215a4c7b8287935801fb5fa0_57_2" localSheetId="5" hidden="1">#REF!</definedName>
    <definedName name="TRNR_f159c085215a4c7b8287935801fb5fa0_57_2" localSheetId="6" hidden="1">#REF!</definedName>
    <definedName name="TRNR_f159c085215a4c7b8287935801fb5fa0_57_2" hidden="1">#REF!</definedName>
    <definedName name="TRNR_f37bbadde4784dfd85be85308fc20ea1_341_5" localSheetId="0" hidden="1">#REF!</definedName>
    <definedName name="TRNR_f37bbadde4784dfd85be85308fc20ea1_341_5" localSheetId="1" hidden="1">'18 '!#REF!</definedName>
    <definedName name="TRNR_f37bbadde4784dfd85be85308fc20ea1_341_5" localSheetId="2" hidden="1">#REF!</definedName>
    <definedName name="TRNR_f37bbadde4784dfd85be85308fc20ea1_341_5" localSheetId="3" hidden="1">'[18]2.19  KEE'!#REF!</definedName>
    <definedName name="TRNR_f37bbadde4784dfd85be85308fc20ea1_341_5" localSheetId="4" hidden="1">'[18]2.19  KEE'!#REF!</definedName>
    <definedName name="TRNR_f37bbadde4784dfd85be85308fc20ea1_341_5" localSheetId="5" hidden="1">'[18]2.19  KEE'!#REF!</definedName>
    <definedName name="TRNR_f37bbadde4784dfd85be85308fc20ea1_341_5" localSheetId="6" hidden="1">'[18]2.19  KEE'!#REF!</definedName>
    <definedName name="TRNR_f37bbadde4784dfd85be85308fc20ea1_341_5" hidden="1">'[18]2.19  KEE'!#REF!</definedName>
    <definedName name="TRNR_f38479ff400e41f7a3603c3ba48479ba_262_4" localSheetId="0" hidden="1">#REF!</definedName>
    <definedName name="TRNR_f38479ff400e41f7a3603c3ba48479ba_262_4" localSheetId="1" hidden="1">'18 '!#REF!</definedName>
    <definedName name="TRNR_f38479ff400e41f7a3603c3ba48479ba_262_4" localSheetId="3" hidden="1">#REF!</definedName>
    <definedName name="TRNR_f38479ff400e41f7a3603c3ba48479ba_262_4" localSheetId="4" hidden="1">#REF!</definedName>
    <definedName name="TRNR_f38479ff400e41f7a3603c3ba48479ba_262_4" localSheetId="5" hidden="1">#REF!</definedName>
    <definedName name="TRNR_f38479ff400e41f7a3603c3ba48479ba_262_4" localSheetId="6" hidden="1">#REF!</definedName>
    <definedName name="TRNR_f38479ff400e41f7a3603c3ba48479ba_262_4" localSheetId="8" hidden="1">#REF!</definedName>
    <definedName name="TRNR_f38479ff400e41f7a3603c3ba48479ba_262_4" localSheetId="9" hidden="1">#REF!</definedName>
    <definedName name="TRNR_f38479ff400e41f7a3603c3ba48479ba_262_4" hidden="1">#REF!</definedName>
    <definedName name="TRNR_f53833009be54e9287769479d4247c08_74_4" localSheetId="0" hidden="1">#REF!</definedName>
    <definedName name="TRNR_f53833009be54e9287769479d4247c08_74_4" localSheetId="1" hidden="1">'18 '!#REF!</definedName>
    <definedName name="TRNR_f53833009be54e9287769479d4247c08_74_4" localSheetId="3" hidden="1">#REF!</definedName>
    <definedName name="TRNR_f53833009be54e9287769479d4247c08_74_4" localSheetId="4" hidden="1">#REF!</definedName>
    <definedName name="TRNR_f53833009be54e9287769479d4247c08_74_4" localSheetId="5" hidden="1">#REF!</definedName>
    <definedName name="TRNR_f53833009be54e9287769479d4247c08_74_4" localSheetId="6" hidden="1">#REF!</definedName>
    <definedName name="TRNR_f53833009be54e9287769479d4247c08_74_4" hidden="1">#REF!</definedName>
    <definedName name="TRNR_fe0735849dc64616b9bf7fc61152416b_23_2" localSheetId="0" hidden="1">#REF!</definedName>
    <definedName name="TRNR_fe0735849dc64616b9bf7fc61152416b_23_2" localSheetId="1" hidden="1">'18 '!#REF!</definedName>
    <definedName name="TRNR_fe0735849dc64616b9bf7fc61152416b_23_2" localSheetId="2" hidden="1">#REF!</definedName>
    <definedName name="TRNR_fe0735849dc64616b9bf7fc61152416b_23_2" localSheetId="3" hidden="1">[16]Boligpriser!#REF!</definedName>
    <definedName name="TRNR_fe0735849dc64616b9bf7fc61152416b_23_2" localSheetId="4" hidden="1">[16]Boligpriser!#REF!</definedName>
    <definedName name="TRNR_fe0735849dc64616b9bf7fc61152416b_23_2" localSheetId="5" hidden="1">[16]Boligpriser!#REF!</definedName>
    <definedName name="TRNR_fe0735849dc64616b9bf7fc61152416b_23_2" localSheetId="6" hidden="1">[16]Boligpriser!#REF!</definedName>
    <definedName name="TRNR_fe0735849dc64616b9bf7fc61152416b_23_2" localSheetId="9" hidden="1">[17]Boligpriser!#REF!</definedName>
    <definedName name="TRNR_fe0735849dc64616b9bf7fc61152416b_23_2" hidden="1">[16]Boligpriser!#REF!</definedName>
    <definedName name="TRNR_fec1c29abf5543848d0f7e6fcf7e7ec6_11_12" localSheetId="0" hidden="1">#REF!</definedName>
    <definedName name="TRNR_fec1c29abf5543848d0f7e6fcf7e7ec6_11_12" localSheetId="1" hidden="1">'18 '!#REF!</definedName>
    <definedName name="TRNR_fec1c29abf5543848d0f7e6fcf7e7ec6_11_12" localSheetId="2" hidden="1">#REF!</definedName>
    <definedName name="TRNR_fec1c29abf5543848d0f7e6fcf7e7ec6_11_12" localSheetId="3" hidden="1">'[16]1.4 Aksjer'!#REF!</definedName>
    <definedName name="TRNR_fec1c29abf5543848d0f7e6fcf7e7ec6_11_12" localSheetId="4" hidden="1">'[16]1.4 Aksjer'!#REF!</definedName>
    <definedName name="TRNR_fec1c29abf5543848d0f7e6fcf7e7ec6_11_12" localSheetId="5" hidden="1">'[16]1.4 Aksjer'!#REF!</definedName>
    <definedName name="TRNR_fec1c29abf5543848d0f7e6fcf7e7ec6_11_12" localSheetId="6" hidden="1">'[16]1.4 Aksjer'!#REF!</definedName>
    <definedName name="TRNR_fec1c29abf5543848d0f7e6fcf7e7ec6_11_12" localSheetId="9" hidden="1">'[17]1.4 Aksjer'!#REF!</definedName>
    <definedName name="TRNR_fec1c29abf5543848d0f7e6fcf7e7ec6_11_12" hidden="1">'[16]1.4 Aksjer'!#REF!</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8" hidden="1">{"MONA",#N/A,FALSE,"S"}</definedName>
    <definedName name="wrn.MONA." localSheetId="9" hidden="1">{"MONA",#N/A,FALSE,"S"}</definedName>
    <definedName name="wrn.MONA." hidden="1">{"MONA",#N/A,FALSE,"S"}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8" hidden="1">{"WEO",#N/A,FALSE,"T"}</definedName>
    <definedName name="wrn.WEO." localSheetId="9" hidden="1">{"WEO",#N/A,FALSE,"T"}</definedName>
    <definedName name="wrn.WEO." hidden="1">{"WEO",#N/A,FALSE,"T"}</definedName>
    <definedName name="xx" localSheetId="0" hidden="1">#REF!</definedName>
    <definedName name="xx" localSheetId="1" hidden="1">'18 '!#REF!</definedName>
    <definedName name="xx" localSheetId="2" hidden="1">#REF!</definedName>
    <definedName name="xx" localSheetId="3" hidden="1">#REF!</definedName>
    <definedName name="xx" localSheetId="4" hidden="1">#REF!</definedName>
    <definedName name="xx" localSheetId="5" hidden="1">#REF!</definedName>
    <definedName name="xx" localSheetId="6" hidden="1">#REF!</definedName>
    <definedName name="xx" localSheetId="8" hidden="1">#REF!</definedName>
    <definedName name="xx" localSheetId="9" hidden="1">#REF!</definedName>
    <definedName name="xx" hidden="1">#REF!</definedName>
    <definedName name="xxx" localSheetId="0" hidden="1">#REF!</definedName>
    <definedName name="xxx" localSheetId="1" hidden="1">'18 '!#REF!</definedName>
    <definedName name="xxx" localSheetId="2" hidden="1">#REF!</definedName>
    <definedName name="xxx" localSheetId="3" hidden="1">#REF!</definedName>
    <definedName name="xxx" localSheetId="4" hidden="1">#REF!</definedName>
    <definedName name="xxx" localSheetId="5" hidden="1">#REF!</definedName>
    <definedName name="xxx" localSheetId="6" hidden="1">#REF!</definedName>
    <definedName name="xxx" hidden="1">#REF!</definedName>
    <definedName name="z" localSheetId="0">#REF!</definedName>
    <definedName name="z" localSheetId="1">'18 '!#REF!</definedName>
    <definedName name="z" localSheetId="2">#REF!</definedName>
    <definedName name="z">[25]Notes!$C$10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3" l="1"/>
  <c r="D28" i="24"/>
  <c r="D8" i="24"/>
  <c r="D9" i="24"/>
  <c r="D10" i="24"/>
  <c r="D11" i="24"/>
  <c r="D12" i="24"/>
  <c r="D13" i="24"/>
  <c r="D14" i="24"/>
  <c r="D15" i="24"/>
  <c r="D16" i="24"/>
  <c r="D17" i="24"/>
  <c r="D18" i="24"/>
  <c r="D19" i="24"/>
  <c r="D20" i="24"/>
  <c r="D21" i="24"/>
  <c r="D22" i="24"/>
  <c r="D23" i="24"/>
  <c r="D24" i="24"/>
  <c r="D25" i="24"/>
  <c r="D26" i="24"/>
  <c r="D27" i="24"/>
  <c r="D7" i="24"/>
  <c r="D25" i="3" l="1"/>
  <c r="C25" i="3"/>
  <c r="B25" i="3"/>
  <c r="D10" i="23"/>
  <c r="D11" i="23"/>
  <c r="D12" i="23"/>
  <c r="D13" i="23"/>
  <c r="D14" i="23"/>
  <c r="D15" i="23"/>
  <c r="D16" i="23"/>
  <c r="D17" i="23"/>
  <c r="D18" i="23"/>
  <c r="D19" i="23"/>
  <c r="D20" i="23"/>
  <c r="D21" i="23"/>
  <c r="D22" i="23"/>
  <c r="D23" i="23"/>
  <c r="D24" i="23"/>
  <c r="D25" i="23"/>
  <c r="D26" i="23"/>
  <c r="D27" i="23"/>
  <c r="D28" i="23"/>
  <c r="D29" i="23"/>
  <c r="D9" i="23"/>
</calcChain>
</file>

<file path=xl/sharedStrings.xml><?xml version="1.0" encoding="utf-8"?>
<sst xmlns="http://schemas.openxmlformats.org/spreadsheetml/2006/main" count="345" uniqueCount="166">
  <si>
    <t>Title:</t>
  </si>
  <si>
    <t>Source:</t>
  </si>
  <si>
    <t xml:space="preserve"> </t>
  </si>
  <si>
    <t>Q1–Q4 2023–24</t>
  </si>
  <si>
    <t>Profitability of Norwegian banks</t>
  </si>
  <si>
    <t>Finanstilsynet</t>
  </si>
  <si>
    <t>Pre-tax profits</t>
  </si>
  <si>
    <t>Net interest income</t>
  </si>
  <si>
    <t>Loan losses</t>
  </si>
  <si>
    <t>Note:</t>
  </si>
  <si>
    <t>31.03.23</t>
  </si>
  <si>
    <t>31.03.24</t>
  </si>
  <si>
    <t>Capital adequacy of Norwegian banks</t>
  </si>
  <si>
    <t>The chart shows CET1 capital / total assets up to and including  31 December 2015 and the leverage ratio as from  31 December 2015. Both are measures of non-risk-weighted capital adequacy.</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</si>
  <si>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</si>
  <si>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</si>
  <si>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</si>
  <si>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</si>
  <si>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</si>
  <si>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</si>
  <si>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</si>
  <si>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</si>
  <si>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</si>
  <si>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</si>
  <si>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</si>
  <si>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</si>
  <si>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</si>
  <si>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</si>
  <si>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</si>
  <si>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</si>
  <si>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</si>
  <si>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</si>
  <si>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</si>
  <si>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</si>
  <si>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</si>
  <si>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</si>
  <si>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</si>
  <si>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</si>
  <si>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</si>
  <si>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CET1 capital ratio</t>
  </si>
  <si>
    <t>CET1 capital / total assets</t>
  </si>
  <si>
    <t>Leverage ratio</t>
  </si>
  <si>
    <t>Risk-weighted assets as a share of total assets</t>
  </si>
  <si>
    <t xml:space="preserve">The banks are divided into groups based on whether or not they are authorised to use the IRB approach. IRB banks use the standardised approach for some portfolios, but this is not reflected here. </t>
  </si>
  <si>
    <t>Period</t>
  </si>
  <si>
    <t>IRB banks</t>
  </si>
  <si>
    <t>SA banks</t>
  </si>
  <si>
    <t xml:space="preserve">Source: </t>
  </si>
  <si>
    <t>Personal customer market</t>
  </si>
  <si>
    <t>Corporate market</t>
  </si>
  <si>
    <t>Share of loans with a significant increase in credit risk broken down on customer groups</t>
  </si>
  <si>
    <t>Stage 2</t>
  </si>
  <si>
    <t>Stage 3</t>
  </si>
  <si>
    <t>Large banks</t>
  </si>
  <si>
    <t>Medium-sized banks</t>
  </si>
  <si>
    <t>Small banks</t>
  </si>
  <si>
    <t>Share of loans with a significant increase in credit risk broken down on banking groups</t>
  </si>
  <si>
    <t>Personal customer market, stage 2 (right-hand scale)</t>
  </si>
  <si>
    <t>Personal customer market, stage 3</t>
  </si>
  <si>
    <t>Corporate market, stage 2 (right-hand scale)</t>
  </si>
  <si>
    <t>Corporate market, stage 3</t>
  </si>
  <si>
    <t>Provision rate for loans in IFRS 9 stages broken down on customer groups</t>
  </si>
  <si>
    <t>Large banks, stage 2 (right-hand scale)</t>
  </si>
  <si>
    <t xml:space="preserve">Large banks, stage 3 </t>
  </si>
  <si>
    <t>Medium-sized banks, stage 2 (right-hand scale)</t>
  </si>
  <si>
    <t xml:space="preserve">Medium-sized banks, stage 3 </t>
  </si>
  <si>
    <t>Small banks, stage 2 (right-hand scale)</t>
  </si>
  <si>
    <t xml:space="preserve">Small banks, stage 3 </t>
  </si>
  <si>
    <t>Provision rate for loans in IFRS 9 stages broken down on banking groups</t>
  </si>
  <si>
    <t>Exposures* to selected industries as a share of banks' corporate lending</t>
  </si>
  <si>
    <t>As at 31 December 2023. *Loans granted to non-financial corporations **Real estate activities.</t>
  </si>
  <si>
    <t xml:space="preserve">All banks </t>
  </si>
  <si>
    <t>Retail trade</t>
  </si>
  <si>
    <t>Construction</t>
  </si>
  <si>
    <t>Services</t>
  </si>
  <si>
    <t>Commercial real estate**</t>
  </si>
  <si>
    <t>Other industries</t>
  </si>
  <si>
    <t>Chart 25 Average probability of default (PD), loss given default (LGD) and interest rates for corporations that have gone bankrupt</t>
  </si>
  <si>
    <t>As at 3 June 2024.</t>
  </si>
  <si>
    <t>Average</t>
  </si>
  <si>
    <t>Median</t>
  </si>
  <si>
    <t>25 percentile</t>
  </si>
  <si>
    <t>75 percentile</t>
  </si>
  <si>
    <t>Min.</t>
  </si>
  <si>
    <t>Max.</t>
  </si>
  <si>
    <t>PD</t>
  </si>
  <si>
    <t>Not bankrupt</t>
  </si>
  <si>
    <t>Bankrupt</t>
  </si>
  <si>
    <t>LGD</t>
  </si>
  <si>
    <t>Interest rate</t>
  </si>
  <si>
    <t>Non-performing loans in individual industries</t>
  </si>
  <si>
    <t>*Accommodation and food services, information and communication and professional, business and other services **Real estate activities.</t>
  </si>
  <si>
    <t>All industries</t>
  </si>
  <si>
    <t>Services*</t>
  </si>
  <si>
    <t xml:space="preserve">Retail trade </t>
  </si>
  <si>
    <t>Q1 2024</t>
  </si>
  <si>
    <t>Non-performing loans in Norwegian banks and mortgage companies – personal customer market</t>
  </si>
  <si>
    <t xml:space="preserve">Payment default </t>
  </si>
  <si>
    <t>Other non-performing loans</t>
  </si>
  <si>
    <t>Total non-performing loans</t>
  </si>
  <si>
    <t>Non-performing loans in Norwegian banks and mortgage companies – corporate market</t>
  </si>
  <si>
    <t>Default rate in the personal customer market</t>
  </si>
  <si>
    <t>Large PC</t>
  </si>
  <si>
    <t>As at 31 March 2024. Includes only banks with lending to both the personal customer and corporate markets. Some extreme observations are excluded.</t>
  </si>
  <si>
    <t>Medium-sized PC</t>
  </si>
  <si>
    <t>Small PC</t>
  </si>
  <si>
    <t>Default rate in the corporate market</t>
  </si>
  <si>
    <t>Large CC</t>
  </si>
  <si>
    <t>Medium-sized CC</t>
  </si>
  <si>
    <t>Small CC</t>
  </si>
  <si>
    <t>Date</t>
  </si>
  <si>
    <t>Share of loans to households at least one day past due</t>
  </si>
  <si>
    <t>Figures from eleven of the largest banks.</t>
  </si>
  <si>
    <t>Up to 31 days</t>
  </si>
  <si>
    <t>31–90 days</t>
  </si>
  <si>
    <t>More than 90 days</t>
  </si>
  <si>
    <t>Share of loans to non-financial corporations at least one day past due</t>
  </si>
  <si>
    <t xml:space="preserve">Figures from eleven of the largest banks. </t>
  </si>
  <si>
    <t>dates</t>
  </si>
  <si>
    <t>Classification of past due loans into stages – households</t>
  </si>
  <si>
    <t>Stage 1</t>
  </si>
  <si>
    <t>Classification of past due loans into stages – non-financial corporations</t>
  </si>
  <si>
    <t>Average risk weighting of residential mortgages</t>
  </si>
  <si>
    <t>Standardised approach</t>
  </si>
  <si>
    <t>IRB approach</t>
  </si>
  <si>
    <t>Average risk weighting of loans to non-financial corporations</t>
  </si>
  <si>
    <t>Median debt-to-income ratio – residential mortgages</t>
  </si>
  <si>
    <t>The banks are divided into groups based on whether or not they are authorised to use the IRB approach, but it is not given that the IRB approach has been applied to the loans reported in the lending survey.</t>
  </si>
  <si>
    <t xml:space="preserve">SA banks </t>
  </si>
  <si>
    <t xml:space="preserve">IRB banks </t>
  </si>
  <si>
    <t>Median loan-to-value ratio – residential mortgages</t>
  </si>
  <si>
    <t>Median liquidity surplus after the stress test – residential mortgages</t>
  </si>
  <si>
    <t>Median nominal interest rate – residential mortgage lending survey – residential mortgages</t>
  </si>
  <si>
    <t>Sources:</t>
  </si>
  <si>
    <t>Non-financial corporations</t>
  </si>
  <si>
    <t>Banks</t>
  </si>
  <si>
    <t>Total equity ratio</t>
  </si>
  <si>
    <t>Finanstilsynet and Statistics Norway</t>
  </si>
  <si>
    <t>Agriculture, forestry and fisheries</t>
  </si>
  <si>
    <t>Mining and extraction</t>
  </si>
  <si>
    <t>Industrials</t>
  </si>
  <si>
    <t>Energy supply</t>
  </si>
  <si>
    <t>Water, sewerage, renovation</t>
  </si>
  <si>
    <t xml:space="preserve">Construction </t>
  </si>
  <si>
    <t>Retail trade, motor vehicle repairs</t>
  </si>
  <si>
    <t>Transport and storage</t>
  </si>
  <si>
    <t>Accommodation and food services</t>
  </si>
  <si>
    <t xml:space="preserve">Communication </t>
  </si>
  <si>
    <t>Real estate activities</t>
  </si>
  <si>
    <t>Prof,. scientific and tech. services</t>
  </si>
  <si>
    <t>Business services</t>
  </si>
  <si>
    <t>Education</t>
  </si>
  <si>
    <t>Health and social services</t>
  </si>
  <si>
    <t>Culture, entertainment and leisure</t>
  </si>
  <si>
    <t>Other services</t>
  </si>
  <si>
    <t>Unspecified</t>
  </si>
  <si>
    <t>Equity ratios in various industries in 2022</t>
  </si>
  <si>
    <t>Equity ratio</t>
  </si>
  <si>
    <t>Ratio of interest expenses to debt</t>
  </si>
  <si>
    <t>Debt items that are not interest-bearing are excluded.</t>
  </si>
  <si>
    <t>Return on equity</t>
  </si>
  <si>
    <t>Annual return on equity after tax.</t>
  </si>
  <si>
    <t>Margin</t>
  </si>
  <si>
    <t>Margin to capital requirement</t>
  </si>
  <si>
    <t>As at 31 March 2024.</t>
  </si>
  <si>
    <t xml:space="preserve">Default rates in Norwegian banks and mortgage companies – personal customer and corporate markets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</si>
</sst>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0.0"/>
    <numFmt numFmtId="165" formatCode="_(* #,##0.00_);_(* \(#,##0.00\);_(* &quot;-&quot;??_);_(@_)"/>
    <numFmt numFmtId="166" formatCode="_ * #,##0.0_ ;_ * \-#,##0.0_ ;_ * &quot;-&quot;??_ ;_ @_ "/>
    <numFmt numFmtId="167" formatCode="dd/mm/yy;@"/>
    <numFmt numFmtId="168" formatCode="_ * #,##0.00000_ ;_ * \-#,##0.00000_ ;_ * &quot;-&quot;??_ ;_ @_ "/>
    <numFmt numFmtId="169" formatCode="_ * #,##0.00_ ;_ * \-#,##0.00_ ;_ * &quot;-&quot;??_ ;_ @_ "/>
    <numFmt numFmtId="170" formatCode="_-* #,##0.0_-;\-* #,##0.0_-;_-* &quot;-&quot;?_-;_-@_-"/>
    <numFmt numFmtId="171" formatCode="_-* #,##0.000_-;\-* #,##0.000_-;_-* &quot;-&quot;?_-;_-@_-"/>
    <numFmt numFmtId="172" formatCode="dd/mm/yyyy;@"/>
    <numFmt numFmtId="173" formatCode="_ * #,##0_ ;_ * \-#,##0_ ;_ * &quot;-&quot;??_ ;_ @_ "/>
    <numFmt numFmtId="174" formatCode="_ * #,##0.0_ ;_ * \-#,##0.0_ ;_ * &quot;-&quot;?_ ;_ @_ "/>
    <numFmt numFmtId="175" formatCode="0.0000"/>
    <numFmt numFmtId="176" formatCode="_-* #,##0.0_-;\-* #,##0.0_-;_-* &quot;-&quot;??_-;_-@_-"/>
  </numFmts>
  <fonts count="25" x14ac:knownFonts="1">
    <font>
      <sz val="11"/>
      <color theme="1"/>
      <name val="Calibri"/>
      <family val="2"/>
      <scheme val="minor"/>
    </font>
    <font>
      <sz val="10"/>
      <color theme="1"/>
      <name val="Open Sans"/>
      <family val="2"/>
    </font>
    <font>
      <sz val="10"/>
      <color theme="1"/>
      <name val="Open Sans"/>
      <family val="2"/>
    </font>
    <font>
      <sz val="10"/>
      <color theme="1"/>
      <name val="Open Sans"/>
      <family val="2"/>
    </font>
    <font>
      <b/>
      <sz val="12"/>
      <color theme="1"/>
      <name val="Arial"/>
      <family val="2"/>
    </font>
    <font>
      <sz val="10"/>
      <color theme="1"/>
      <name val="Arial"/>
      <family val="2"/>
    </font>
    <font>
      <b/>
      <sz val="10"/>
      <color rgb="FFFF0000"/>
      <name val="Arial"/>
      <family val="2"/>
    </font>
    <font>
      <sz val="11"/>
      <color theme="1"/>
      <name val="Calibri"/>
      <family val="2"/>
      <scheme val="minor"/>
    </font>
    <font>
      <sz val="11"/>
      <color theme="1"/>
      <name val="Arial"/>
      <family val="2"/>
    </font>
    <font>
      <sz val="10"/>
      <color rgb="FF000000"/>
      <name val="Arial"/>
      <family val="2"/>
    </font>
    <font>
      <sz val="8"/>
      <color theme="1"/>
      <name val="Arial"/>
      <family val="2"/>
    </font>
    <font>
      <b/>
      <i/>
      <sz val="10"/>
      <color rgb="FFFF0000"/>
      <name val="Arial"/>
      <family val="2"/>
    </font>
    <font>
      <b/>
      <sz val="11"/>
      <color rgb="FFFF0000"/>
      <name val="Arial"/>
      <family val="2"/>
    </font>
    <font>
      <sz val="9"/>
      <color theme="1"/>
      <name val="Arial"/>
      <family val="2"/>
    </font>
    <font>
      <sz val="10"/>
      <name val="Arial"/>
      <family val="2"/>
    </font>
    <font>
      <sz val="10"/>
      <color theme="1"/>
      <name val="Arial"/>
      <family val="2"/>
    </font>
    <font>
      <sz val="8"/>
      <color theme="1"/>
      <name val="Calibri"/>
      <family val="2"/>
      <scheme val="minor"/>
    </font>
    <font>
      <sz val="12"/>
      <color theme="1"/>
      <name val="Arial"/>
      <family val="2"/>
    </font>
    <font>
      <b/>
      <sz val="12"/>
      <color rgb="FFFF0000"/>
      <name val="Arial"/>
      <family val="2"/>
    </font>
    <font>
      <b/>
      <sz val="10"/>
      <color theme="1"/>
      <name val="Arial"/>
      <family val="2"/>
    </font>
    <font>
      <b/>
      <sz val="12"/>
      <color rgb="FF000000"/>
      <name val="Arial"/>
      <family val="2"/>
    </font>
    <font>
      <sz val="10"/>
      <color theme="1"/>
      <name val="Arial"/>
      <family val="2"/>
    </font>
    <font>
      <sz val="10"/>
      <color theme="0"/>
      <name val="Arial"/>
      <family val="2"/>
    </font>
    <font>
      <sz val="8"/>
      <name val="Calibri"/>
      <family val="2"/>
      <scheme val="minor"/>
    </font>
    <font>
      <sz val="10"/>
      <color theme="1"/>
      <name val="Arial"/>
      <family val="2"/>
    </font>
  </fonts>
  <fills count="2">
    <fill>
      <patternFill patternType="none"/>
    </fill>
    <fill>
      <patternFill patternType="gray125"/>
    </fill>
  </fills>
  <borders count="1">
    <border>
      <left/>
      <right/>
      <top/>
      <bottom/>
      <diagonal/>
    </border>
  </borders>
  <cellStyleXfs count="13">
    <xf numFmtId="0" fontId="0" fillId="0" borderId="0"/>
    <xf numFmtId="0" fontId="7" fillId="0" borderId="0"/>
    <xf numFmtId="0" fontId="7" fillId="0" borderId="0"/>
    <xf numFmtId="165" fontId="9" fillId="0" borderId="0" applyFont="0" applyFill="0" applyBorder="0" applyAlignment="0" applyProtection="0"/>
    <xf numFmtId="165" fontId="7" fillId="0" borderId="0" applyFont="0" applyFill="0" applyBorder="0" applyAlignment="0" applyProtection="0"/>
    <xf numFmtId="0" fontId="3" fillId="0" borderId="0"/>
    <xf numFmtId="169" fontId="7"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9" fontId="2" fillId="0" borderId="0" applyFont="0" applyFill="0" applyBorder="0" applyAlignment="0" applyProtection="0"/>
    <xf numFmtId="43" fontId="7" fillId="0" borderId="0" applyFont="0" applyFill="0" applyBorder="0" applyAlignment="0" applyProtection="0"/>
    <xf numFmtId="0" fontId="1" fillId="0" borderId="0"/>
  </cellStyleXfs>
  <cellXfs count="70">
    <xf numFmtId="0" fontId="0" fillId="0" borderId="0" xfId="0"/>
    <xf numFmtId="0" fontId="4" fillId="0" borderId="0" xfId="0" applyFont="1"/>
    <xf numFmtId="0" fontId="5" fillId="0" borderId="0" xfId="0" applyFont="1"/>
    <xf numFmtId="0" fontId="6" fillId="0" borderId="0" xfId="0" applyFont="1"/>
    <xf numFmtId="14" fontId="5" fillId="0" borderId="0" xfId="0" applyNumberFormat="1" applyFont="1"/>
    <xf numFmtId="164" fontId="5" fillId="0" borderId="0" xfId="0" applyNumberFormat="1" applyFont="1"/>
    <xf numFmtId="2" fontId="5" fillId="0" borderId="0" xfId="0" applyNumberFormat="1" applyFont="1"/>
    <xf numFmtId="0" fontId="5" fillId="0" borderId="0" xfId="2" applyFont="1"/>
    <xf numFmtId="0" fontId="8" fillId="0" borderId="0" xfId="2" applyFont="1"/>
    <xf numFmtId="166" fontId="10" fillId="0" borderId="0" xfId="3" applyNumberFormat="1" applyFont="1"/>
    <xf numFmtId="0" fontId="10" fillId="0" borderId="0" xfId="2" applyFont="1" applyAlignment="1">
      <alignment horizontal="right"/>
    </xf>
    <xf numFmtId="0" fontId="10" fillId="0" borderId="0" xfId="2" applyFont="1"/>
    <xf numFmtId="167" fontId="10" fillId="0" borderId="0" xfId="2" applyNumberFormat="1" applyFont="1"/>
    <xf numFmtId="168" fontId="8" fillId="0" borderId="0" xfId="2" applyNumberFormat="1" applyFont="1"/>
    <xf numFmtId="14" fontId="10" fillId="0" borderId="0" xfId="2" applyNumberFormat="1" applyFont="1"/>
    <xf numFmtId="169" fontId="10" fillId="0" borderId="0" xfId="3" applyNumberFormat="1" applyFont="1"/>
    <xf numFmtId="166" fontId="5" fillId="0" borderId="0" xfId="3" applyNumberFormat="1" applyFont="1"/>
    <xf numFmtId="14" fontId="5" fillId="0" borderId="0" xfId="2" applyNumberFormat="1" applyFont="1"/>
    <xf numFmtId="170" fontId="8" fillId="0" borderId="0" xfId="2" applyNumberFormat="1" applyFont="1"/>
    <xf numFmtId="171" fontId="5" fillId="0" borderId="0" xfId="2" applyNumberFormat="1" applyFont="1"/>
    <xf numFmtId="173" fontId="5" fillId="0" borderId="0" xfId="4" applyNumberFormat="1" applyFont="1"/>
    <xf numFmtId="166" fontId="5" fillId="0" borderId="0" xfId="4" applyNumberFormat="1" applyFont="1"/>
    <xf numFmtId="173" fontId="8" fillId="0" borderId="0" xfId="4" applyNumberFormat="1" applyFont="1"/>
    <xf numFmtId="0" fontId="5" fillId="0" borderId="0" xfId="2" quotePrefix="1" applyFont="1"/>
    <xf numFmtId="174" fontId="5" fillId="0" borderId="0" xfId="2" applyNumberFormat="1" applyFont="1"/>
    <xf numFmtId="174" fontId="11" fillId="0" borderId="0" xfId="2" applyNumberFormat="1" applyFont="1"/>
    <xf numFmtId="174" fontId="10" fillId="0" borderId="0" xfId="2" applyNumberFormat="1" applyFont="1"/>
    <xf numFmtId="165" fontId="5" fillId="0" borderId="0" xfId="4" applyFont="1"/>
    <xf numFmtId="0" fontId="12" fillId="0" borderId="0" xfId="2" applyFont="1"/>
    <xf numFmtId="0" fontId="13" fillId="0" borderId="0" xfId="2" applyFont="1"/>
    <xf numFmtId="167" fontId="5" fillId="0" borderId="0" xfId="0" applyNumberFormat="1" applyFont="1"/>
    <xf numFmtId="175" fontId="5" fillId="0" borderId="0" xfId="0" applyNumberFormat="1" applyFont="1"/>
    <xf numFmtId="164" fontId="14" fillId="0" borderId="0" xfId="0" applyNumberFormat="1" applyFont="1"/>
    <xf numFmtId="2" fontId="0" fillId="0" borderId="0" xfId="0" applyNumberFormat="1"/>
    <xf numFmtId="0" fontId="15" fillId="0" borderId="0" xfId="7" applyFont="1"/>
    <xf numFmtId="0" fontId="16" fillId="0" borderId="0" xfId="7" applyFont="1"/>
    <xf numFmtId="0" fontId="0" fillId="0" borderId="0" xfId="7" applyFont="1"/>
    <xf numFmtId="175" fontId="14" fillId="0" borderId="0" xfId="0" applyNumberFormat="1" applyFont="1"/>
    <xf numFmtId="0" fontId="5" fillId="0" borderId="0" xfId="1" applyFont="1"/>
    <xf numFmtId="164" fontId="5" fillId="0" borderId="0" xfId="8" applyNumberFormat="1" applyFont="1"/>
    <xf numFmtId="0" fontId="5" fillId="0" borderId="0" xfId="7" applyFont="1"/>
    <xf numFmtId="0" fontId="17" fillId="0" borderId="0" xfId="0" applyFont="1"/>
    <xf numFmtId="0" fontId="5" fillId="0" borderId="0" xfId="1" applyFont="1" applyAlignment="1">
      <alignment horizontal="center"/>
    </xf>
    <xf numFmtId="0" fontId="4" fillId="0" borderId="0" xfId="7" applyFont="1"/>
    <xf numFmtId="172" fontId="5" fillId="0" borderId="0" xfId="2" quotePrefix="1" applyNumberFormat="1" applyFont="1"/>
    <xf numFmtId="0" fontId="18" fillId="0" borderId="0" xfId="0" applyFont="1"/>
    <xf numFmtId="0" fontId="14" fillId="0" borderId="0" xfId="0" applyFont="1"/>
    <xf numFmtId="0" fontId="14" fillId="0" borderId="0" xfId="0" applyFont="1" applyAlignment="1">
      <alignment horizontal="right"/>
    </xf>
    <xf numFmtId="2" fontId="14" fillId="0" borderId="0" xfId="0" applyNumberFormat="1" applyFont="1"/>
    <xf numFmtId="0" fontId="5" fillId="0" borderId="0" xfId="5" applyFont="1"/>
    <xf numFmtId="2" fontId="5" fillId="0" borderId="0" xfId="5" applyNumberFormat="1" applyFont="1"/>
    <xf numFmtId="0" fontId="19" fillId="0" borderId="0" xfId="0" applyFont="1"/>
    <xf numFmtId="0" fontId="8" fillId="0" borderId="0" xfId="0" applyFont="1"/>
    <xf numFmtId="0" fontId="9" fillId="0" borderId="0" xfId="0" applyFont="1"/>
    <xf numFmtId="1" fontId="5" fillId="0" borderId="0" xfId="1" applyNumberFormat="1" applyFont="1"/>
    <xf numFmtId="0" fontId="9" fillId="0" borderId="0" xfId="1" applyFont="1"/>
    <xf numFmtId="176" fontId="5" fillId="0" borderId="0" xfId="8" applyNumberFormat="1" applyFont="1"/>
    <xf numFmtId="0" fontId="20" fillId="0" borderId="0" xfId="12" applyFont="1"/>
    <xf numFmtId="0" fontId="5" fillId="0" borderId="0" xfId="12" applyFont="1"/>
    <xf numFmtId="0" fontId="1" fillId="0" borderId="0" xfId="12"/>
    <xf numFmtId="0" fontId="9" fillId="0" borderId="0" xfId="12" applyFont="1"/>
    <xf numFmtId="164" fontId="5" fillId="0" borderId="0" xfId="12" applyNumberFormat="1" applyFont="1"/>
    <xf numFmtId="2" fontId="21" fillId="0" borderId="0" xfId="0" applyNumberFormat="1" applyFont="1"/>
    <xf numFmtId="0" fontId="22" fillId="0" borderId="0" xfId="0" applyFont="1"/>
    <xf numFmtId="0" fontId="21" fillId="0" borderId="0" xfId="1" applyFont="1"/>
    <xf numFmtId="164" fontId="14" fillId="0" borderId="0" xfId="7" applyNumberFormat="1" applyFont="1"/>
    <xf numFmtId="164" fontId="5" fillId="0" borderId="0" xfId="7" applyNumberFormat="1" applyFont="1"/>
    <xf numFmtId="165" fontId="24" fillId="0" borderId="0" xfId="4" applyFont="1"/>
    <xf numFmtId="0" fontId="5" fillId="0" borderId="0" xfId="1" applyFont="1" applyAlignment="1">
      <alignment horizontal="center"/>
    </xf>
    <xf numFmtId="0" fontId="5" fillId="0" borderId="0" xfId="5" applyFont="1" applyAlignment="1">
      <alignment horizontal="center"/>
    </xf>
  </cellXfs>
  <cellStyles count="13">
    <cellStyle name="Comma" xfId="8" builtinId="3"/>
    <cellStyle name="Komma 11" xfId="3" xr:uid="{E9881FDA-DB41-47D2-A2E0-4BF9BC1B6C7A}"/>
    <cellStyle name="Komma 14" xfId="6" xr:uid="{3D575D75-3D2E-4F77-B797-B86545F888D5}"/>
    <cellStyle name="Komma 2" xfId="11" xr:uid="{66327ED2-3661-4C88-A5F2-71E3A29B1FD7}"/>
    <cellStyle name="Komma 2 5 4 2 2" xfId="4" xr:uid="{1DD4F5EA-C621-49A0-BD67-FFC7605FB96E}"/>
    <cellStyle name="Normal" xfId="0" builtinId="0"/>
    <cellStyle name="Normal 2" xfId="1" xr:uid="{BCDD339E-E651-41AA-AC5A-DC44640E6C1A}"/>
    <cellStyle name="Normal 2 2" xfId="12" xr:uid="{F8DE1682-F1FC-4337-B4E2-7B429C9BD477}"/>
    <cellStyle name="Normal 3" xfId="5" xr:uid="{9DA81AF5-DD32-470D-B303-EDEC008D7C5E}"/>
    <cellStyle name="Normal 3 3" xfId="7" xr:uid="{10E0C3F8-3934-425A-A1CD-0216F6D1A69D}"/>
    <cellStyle name="Normal 4" xfId="9" xr:uid="{7385611C-0791-447E-8216-83302FB4D547}"/>
    <cellStyle name="Normal 6 9 3 2 2" xfId="2" xr:uid="{5C30DC5C-920D-4807-B5B2-3715F58FE748}"/>
    <cellStyle name="Prosent 2" xfId="10" xr:uid="{7A1668D0-E69B-4CB2-AA9A-7B635070053E}"/>
  </cellStyles>
  <dxfs count="0"/>
  <tableStyles count="1" defaultTableStyle="TableStyleMedium2" defaultPivotStyle="PivotStyleMedium9">
    <tableStyle name="Invisible" pivot="0" table="0" count="0" xr9:uid="{289AF97A-F567-4BA8-94E2-9E0632E8C839}"/>
  </tableStyles>
  <colors>
    <mruColors>
      <color rgb="FFA50021"/>
      <color rgb="FFC8BF9A"/>
      <color rgb="FF776D46"/>
      <color rgb="FF10707F"/>
      <color rgb="FF0CA3BC"/>
      <color rgb="FF16535B"/>
      <color rgb="FF1890A6"/>
      <color rgb="FF3FB5CA"/>
      <color rgb="FFF75C45"/>
      <color rgb="FF002A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5949205229392"/>
          <c:y val="6.6109428629113662E-2"/>
          <c:w val="0.81002649970237439"/>
          <c:h val="0.77148861111111111"/>
        </c:manualLayout>
      </c:layout>
      <c:lineChart>
        <c:grouping val="standard"/>
        <c:varyColors val="0"/>
        <c:ser>
          <c:idx val="0"/>
          <c:order val="0"/>
          <c:tx>
            <c:strRef>
              <c:f>'17 '!$B$6</c:f>
              <c:strCache>
                <c:ptCount val="1"/>
                <c:pt idx="0">
                  <c:v>Pre-tax profits</c:v>
                </c:pt>
              </c:strCache>
            </c:strRef>
          </c:tx>
          <c:spPr>
            <a:ln w="19050" cap="rnd" cmpd="sng" algn="ctr">
              <a:solidFill>
                <a:schemeClr val="accent1"/>
              </a:solidFill>
              <a:prstDash val="solid"/>
              <a:round/>
            </a:ln>
            <a:effectLst/>
          </c:spPr>
          <c:marker>
            <c:symbol val="none"/>
          </c:marker>
          <c:cat>
            <c:strRef>
              <c:f>'17 '!$A$7:$A$34</c:f>
              <c:strCach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7">
                  <c:v>Q1–Q4 2023–24</c:v>
                </c:pt>
              </c:strCache>
            </c:strRef>
          </c:cat>
          <c:val>
            <c:numRef>
              <c:f>'17 '!$B$7:$B$34</c:f>
              <c:numCache>
                <c:formatCode>0.00</c:formatCode>
                <c:ptCount val="28"/>
                <c:pt idx="0">
                  <c:v>1.39864848381352</c:v>
                </c:pt>
                <c:pt idx="1">
                  <c:v>1.0385665098529637</c:v>
                </c:pt>
                <c:pt idx="2">
                  <c:v>0.56685978287837036</c:v>
                </c:pt>
                <c:pt idx="3">
                  <c:v>0.91567588633221786</c:v>
                </c:pt>
                <c:pt idx="4">
                  <c:v>1.2011878779204981</c:v>
                </c:pt>
                <c:pt idx="5">
                  <c:v>1.3059418073545943</c:v>
                </c:pt>
                <c:pt idx="6">
                  <c:v>1.2869158813327188</c:v>
                </c:pt>
                <c:pt idx="7">
                  <c:v>1.2048279520084866</c:v>
                </c:pt>
                <c:pt idx="8">
                  <c:v>0.62512382236365838</c:v>
                </c:pt>
                <c:pt idx="9">
                  <c:v>0.74996450239246981</c:v>
                </c:pt>
                <c:pt idx="10">
                  <c:v>1.0169804945149969</c:v>
                </c:pt>
                <c:pt idx="11">
                  <c:v>0.90021667886078272</c:v>
                </c:pt>
                <c:pt idx="12">
                  <c:v>0.89510194985500147</c:v>
                </c:pt>
                <c:pt idx="13">
                  <c:v>1.0469321703400987</c:v>
                </c:pt>
                <c:pt idx="14">
                  <c:v>1.1668658732265633</c:v>
                </c:pt>
                <c:pt idx="15">
                  <c:v>1.1528581703599685</c:v>
                </c:pt>
                <c:pt idx="16">
                  <c:v>1.0879459938633071</c:v>
                </c:pt>
                <c:pt idx="17">
                  <c:v>1.1890606160494381</c:v>
                </c:pt>
                <c:pt idx="18">
                  <c:v>1.27</c:v>
                </c:pt>
                <c:pt idx="19">
                  <c:v>1.2955143873275046</c:v>
                </c:pt>
                <c:pt idx="20">
                  <c:v>0.93645179204182449</c:v>
                </c:pt>
                <c:pt idx="21">
                  <c:v>1.1228979992384269</c:v>
                </c:pt>
                <c:pt idx="22">
                  <c:v>1.2410880955121975</c:v>
                </c:pt>
                <c:pt idx="23">
                  <c:v>1.47</c:v>
                </c:pt>
                <c:pt idx="26">
                  <c:v>1.5</c:v>
                </c:pt>
                <c:pt idx="27">
                  <c:v>1.47</c:v>
                </c:pt>
              </c:numCache>
            </c:numRef>
          </c:val>
          <c:smooth val="0"/>
          <c:extLst>
            <c:ext xmlns:c16="http://schemas.microsoft.com/office/drawing/2014/chart" uri="{C3380CC4-5D6E-409C-BE32-E72D297353CC}">
              <c16:uniqueId val="{00000000-2555-4EE8-A1EA-171E1921BF0E}"/>
            </c:ext>
          </c:extLst>
        </c:ser>
        <c:ser>
          <c:idx val="2"/>
          <c:order val="1"/>
          <c:tx>
            <c:strRef>
              <c:f>'17 '!$C$6</c:f>
              <c:strCache>
                <c:ptCount val="1"/>
                <c:pt idx="0">
                  <c:v>Net interest income</c:v>
                </c:pt>
              </c:strCache>
            </c:strRef>
          </c:tx>
          <c:spPr>
            <a:ln w="19050" cap="rnd" cmpd="sng" algn="ctr">
              <a:solidFill>
                <a:schemeClr val="accent3"/>
              </a:solidFill>
              <a:prstDash val="solid"/>
              <a:round/>
            </a:ln>
            <a:effectLst/>
          </c:spPr>
          <c:marker>
            <c:symbol val="none"/>
          </c:marker>
          <c:cat>
            <c:strRef>
              <c:f>'17 '!$A$7:$A$34</c:f>
              <c:strCach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7">
                  <c:v>Q1–Q4 2023–24</c:v>
                </c:pt>
              </c:strCache>
            </c:strRef>
          </c:cat>
          <c:val>
            <c:numRef>
              <c:f>'17 '!$C$7:$C$34</c:f>
              <c:numCache>
                <c:formatCode>0.00</c:formatCode>
                <c:ptCount val="28"/>
                <c:pt idx="0">
                  <c:v>2.3308531140982169</c:v>
                </c:pt>
                <c:pt idx="1">
                  <c:v>2.2597116342811341</c:v>
                </c:pt>
                <c:pt idx="2">
                  <c:v>2.246118382039739</c:v>
                </c:pt>
                <c:pt idx="3">
                  <c:v>1.986392993349815</c:v>
                </c:pt>
                <c:pt idx="4">
                  <c:v>1.8998427351210108</c:v>
                </c:pt>
                <c:pt idx="5">
                  <c:v>1.8013034099310317</c:v>
                </c:pt>
                <c:pt idx="6">
                  <c:v>1.6569402746521067</c:v>
                </c:pt>
                <c:pt idx="7">
                  <c:v>1.5680761846660902</c:v>
                </c:pt>
                <c:pt idx="8">
                  <c:v>1.5676854634058139</c:v>
                </c:pt>
                <c:pt idx="9">
                  <c:v>1.5137144834374365</c:v>
                </c:pt>
                <c:pt idx="10">
                  <c:v>1.5081559432977325</c:v>
                </c:pt>
                <c:pt idx="11">
                  <c:v>1.4733463861945084</c:v>
                </c:pt>
                <c:pt idx="12">
                  <c:v>1.4739441777691689</c:v>
                </c:pt>
                <c:pt idx="13">
                  <c:v>1.5432150575422816</c:v>
                </c:pt>
                <c:pt idx="14">
                  <c:v>1.5488863302999498</c:v>
                </c:pt>
                <c:pt idx="15">
                  <c:v>1.5614467530644709</c:v>
                </c:pt>
                <c:pt idx="16">
                  <c:v>1.612216237569863</c:v>
                </c:pt>
                <c:pt idx="17">
                  <c:v>1.68</c:v>
                </c:pt>
                <c:pt idx="18">
                  <c:v>1.79</c:v>
                </c:pt>
                <c:pt idx="19">
                  <c:v>1.8383651128917182</c:v>
                </c:pt>
                <c:pt idx="20">
                  <c:v>1.5387635491856142</c:v>
                </c:pt>
                <c:pt idx="21">
                  <c:v>1.3976330575669988</c:v>
                </c:pt>
                <c:pt idx="22">
                  <c:v>1.6064346482382683</c:v>
                </c:pt>
                <c:pt idx="23">
                  <c:v>1.92</c:v>
                </c:pt>
                <c:pt idx="26">
                  <c:v>1.85</c:v>
                </c:pt>
                <c:pt idx="27">
                  <c:v>1.89</c:v>
                </c:pt>
              </c:numCache>
            </c:numRef>
          </c:val>
          <c:smooth val="0"/>
          <c:extLst>
            <c:ext xmlns:c16="http://schemas.microsoft.com/office/drawing/2014/chart" uri="{C3380CC4-5D6E-409C-BE32-E72D297353CC}">
              <c16:uniqueId val="{00000001-2555-4EE8-A1EA-171E1921BF0E}"/>
            </c:ext>
          </c:extLst>
        </c:ser>
        <c:ser>
          <c:idx val="3"/>
          <c:order val="3"/>
          <c:tx>
            <c:strRef>
              <c:f>'17 '!$E$6</c:f>
              <c:strCache>
                <c:ptCount val="1"/>
              </c:strCache>
            </c:strRef>
          </c:tx>
          <c:spPr>
            <a:ln w="19050" cap="rnd" cmpd="sng" algn="ctr">
              <a:solidFill>
                <a:schemeClr val="accent4"/>
              </a:solidFill>
              <a:prstDash val="solid"/>
              <a:round/>
            </a:ln>
            <a:effectLst/>
          </c:spPr>
          <c:marker>
            <c:symbol val="none"/>
          </c:marker>
          <c:cat>
            <c:strRef>
              <c:f>'17 '!$A$7:$A$34</c:f>
              <c:strCach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7">
                  <c:v>Q1–Q4 2023–24</c:v>
                </c:pt>
              </c:strCache>
            </c:strRef>
          </c:cat>
          <c:val>
            <c:numRef>
              <c:f>'17 '!$E$8:$E$27</c:f>
              <c:numCache>
                <c:formatCode>General</c:formatCode>
                <c:ptCount val="20"/>
              </c:numCache>
            </c:numRef>
          </c:val>
          <c:smooth val="0"/>
          <c:extLst>
            <c:ext xmlns:c16="http://schemas.microsoft.com/office/drawing/2014/chart" uri="{C3380CC4-5D6E-409C-BE32-E72D297353CC}">
              <c16:uniqueId val="{00000002-2555-4EE8-A1EA-171E1921BF0E}"/>
            </c:ext>
          </c:extLst>
        </c:ser>
        <c:dLbls>
          <c:showLegendKey val="0"/>
          <c:showVal val="0"/>
          <c:showCatName val="0"/>
          <c:showSerName val="0"/>
          <c:showPercent val="0"/>
          <c:showBubbleSize val="0"/>
        </c:dLbls>
        <c:marker val="1"/>
        <c:smooth val="0"/>
        <c:axId val="805554424"/>
        <c:axId val="1"/>
      </c:lineChart>
      <c:lineChart>
        <c:grouping val="standard"/>
        <c:varyColors val="0"/>
        <c:ser>
          <c:idx val="1"/>
          <c:order val="2"/>
          <c:tx>
            <c:strRef>
              <c:f>'17 '!$D$6</c:f>
              <c:strCache>
                <c:ptCount val="1"/>
                <c:pt idx="0">
                  <c:v>Loan losses</c:v>
                </c:pt>
              </c:strCache>
            </c:strRef>
          </c:tx>
          <c:spPr>
            <a:ln w="19050" cap="rnd" cmpd="sng" algn="ctr">
              <a:solidFill>
                <a:schemeClr val="accent2"/>
              </a:solidFill>
              <a:prstDash val="solid"/>
              <a:round/>
            </a:ln>
            <a:effectLst/>
          </c:spPr>
          <c:marker>
            <c:symbol val="none"/>
          </c:marker>
          <c:cat>
            <c:strRef>
              <c:f>'17 '!$A$15:$A$34</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9">
                  <c:v>Q1–Q4 2023–24</c:v>
                </c:pt>
              </c:strCache>
            </c:strRef>
          </c:cat>
          <c:val>
            <c:numRef>
              <c:f>'17 '!$D$7:$D$34</c:f>
              <c:numCache>
                <c:formatCode>0.00</c:formatCode>
                <c:ptCount val="28"/>
                <c:pt idx="0">
                  <c:v>0.21019248127637774</c:v>
                </c:pt>
                <c:pt idx="1">
                  <c:v>0.271136528110623</c:v>
                </c:pt>
                <c:pt idx="2">
                  <c:v>0.53098576438481093</c:v>
                </c:pt>
                <c:pt idx="3">
                  <c:v>0.34322502642848046</c:v>
                </c:pt>
                <c:pt idx="4">
                  <c:v>0.10011091631185373</c:v>
                </c:pt>
                <c:pt idx="5">
                  <c:v>-1.0190802199694149E-2</c:v>
                </c:pt>
                <c:pt idx="6">
                  <c:v>-3.4387139102683435E-2</c:v>
                </c:pt>
                <c:pt idx="7">
                  <c:v>7.2001670438754176E-3</c:v>
                </c:pt>
                <c:pt idx="8">
                  <c:v>0.21942257348662597</c:v>
                </c:pt>
                <c:pt idx="9">
                  <c:v>0.39564323732666484</c:v>
                </c:pt>
                <c:pt idx="10">
                  <c:v>0.18491763848202575</c:v>
                </c:pt>
                <c:pt idx="11">
                  <c:v>0.1737935254091702</c:v>
                </c:pt>
                <c:pt idx="12">
                  <c:v>0.1584811829989696</c:v>
                </c:pt>
                <c:pt idx="13">
                  <c:v>0.13088005874169953</c:v>
                </c:pt>
                <c:pt idx="14">
                  <c:v>0.12775574982191509</c:v>
                </c:pt>
                <c:pt idx="15">
                  <c:v>0.12291217134180453</c:v>
                </c:pt>
                <c:pt idx="16">
                  <c:v>0.2604529258160157</c:v>
                </c:pt>
                <c:pt idx="17">
                  <c:v>0.11369547528804423</c:v>
                </c:pt>
                <c:pt idx="18">
                  <c:v>0.06</c:v>
                </c:pt>
                <c:pt idx="19">
                  <c:v>0.14609047178754891</c:v>
                </c:pt>
                <c:pt idx="20">
                  <c:v>0.34832110340012212</c:v>
                </c:pt>
                <c:pt idx="21">
                  <c:v>2.8168680168925472E-2</c:v>
                </c:pt>
                <c:pt idx="22">
                  <c:v>3.2777827376772116E-2</c:v>
                </c:pt>
                <c:pt idx="23">
                  <c:v>0.09</c:v>
                </c:pt>
                <c:pt idx="26">
                  <c:v>0.05</c:v>
                </c:pt>
                <c:pt idx="27">
                  <c:v>8.6494622032646351E-2</c:v>
                </c:pt>
              </c:numCache>
            </c:numRef>
          </c:val>
          <c:smooth val="0"/>
          <c:extLst>
            <c:ext xmlns:c16="http://schemas.microsoft.com/office/drawing/2014/chart" uri="{C3380CC4-5D6E-409C-BE32-E72D297353CC}">
              <c16:uniqueId val="{00000003-2555-4EE8-A1EA-171E1921BF0E}"/>
            </c:ext>
          </c:extLst>
        </c:ser>
        <c:dLbls>
          <c:showLegendKey val="0"/>
          <c:showVal val="0"/>
          <c:showCatName val="0"/>
          <c:showSerName val="0"/>
          <c:showPercent val="0"/>
          <c:showBubbleSize val="0"/>
        </c:dLbls>
        <c:marker val="1"/>
        <c:smooth val="0"/>
        <c:axId val="3"/>
        <c:axId val="4"/>
      </c:lineChart>
      <c:catAx>
        <c:axId val="805554424"/>
        <c:scaling>
          <c:orientation val="minMax"/>
        </c:scaling>
        <c:delete val="0"/>
        <c:axPos val="b"/>
        <c:numFmt formatCode="General" sourceLinked="1"/>
        <c:majorTickMark val="in"/>
        <c:minorTickMark val="none"/>
        <c:tickLblPos val="low"/>
        <c:spPr>
          <a:noFill/>
          <a:ln w="3175" cap="flat" cmpd="sng" algn="ctr">
            <a:solidFill>
              <a:schemeClr val="tx1"/>
            </a:solidFill>
            <a:prstDash val="solid"/>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a:ea typeface="Open Sans"/>
                <a:cs typeface="Open Sans"/>
              </a:defRPr>
            </a:pPr>
            <a:endParaRPr lang="en-US"/>
          </a:p>
        </c:txPr>
        <c:crossAx val="1"/>
        <c:crosses val="autoZero"/>
        <c:auto val="1"/>
        <c:lblAlgn val="ctr"/>
        <c:lblOffset val="100"/>
        <c:tickLblSkip val="2"/>
        <c:tickMarkSkip val="2"/>
        <c:noMultiLvlLbl val="0"/>
      </c:catAx>
      <c:valAx>
        <c:axId val="1"/>
        <c:scaling>
          <c:orientation val="minMax"/>
          <c:max val="2.5"/>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a:ea typeface="Open Sans"/>
                    <a:cs typeface="Open Sans"/>
                  </a:defRPr>
                </a:pPr>
                <a:r>
                  <a:rPr lang="nb-NO"/>
                  <a:t>% of ATA</a:t>
                </a:r>
              </a:p>
            </c:rich>
          </c:tx>
          <c:layout>
            <c:manualLayout>
              <c:xMode val="edge"/>
              <c:yMode val="edge"/>
              <c:x val="5.6268518518518525E-3"/>
              <c:y val="0.3869774999999999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a:ea typeface="Open Sans"/>
                  <a:cs typeface="Open Sans"/>
                </a:defRPr>
              </a:pPr>
              <a:endParaRPr lang="en-US"/>
            </a:p>
          </c:txPr>
        </c:title>
        <c:numFmt formatCode="#,##0.0" sourceLinked="0"/>
        <c:majorTickMark val="in"/>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a:ea typeface="Open Sans"/>
                <a:cs typeface="Open Sans"/>
              </a:defRPr>
            </a:pPr>
            <a:endParaRPr lang="en-US"/>
          </a:p>
        </c:txPr>
        <c:crossAx val="805554424"/>
        <c:crosses val="autoZero"/>
        <c:crossBetween val="midCat"/>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0"/>
        </c:scaling>
        <c:delete val="0"/>
        <c:axPos val="r"/>
        <c:numFmt formatCode="#,##0.0" sourceLinked="0"/>
        <c:majorTickMark val="in"/>
        <c:minorTickMark val="none"/>
        <c:tickLblPos val="nextTo"/>
        <c:spPr>
          <a:noFill/>
          <a:ln w="3175" cap="flat" cmpd="sng" algn="ctr">
            <a:solidFill>
              <a:schemeClr val="tx1"/>
            </a:solidFill>
            <a:prstDash val="solid"/>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a:ea typeface="Open Sans"/>
                <a:cs typeface="Open Sans"/>
              </a:defRPr>
            </a:pPr>
            <a:endParaRPr lang="en-US"/>
          </a:p>
        </c:txPr>
        <c:crossAx val="3"/>
        <c:crosses val="max"/>
        <c:crossBetween val="midCat"/>
        <c:majorUnit val="0.5"/>
      </c:valAx>
      <c:spPr>
        <a:solidFill>
          <a:schemeClr val="bg1"/>
        </a:solidFill>
        <a:ln>
          <a:noFill/>
        </a:ln>
        <a:effectLst/>
      </c:spPr>
    </c:plotArea>
    <c:legend>
      <c:legendPos val="b"/>
      <c:legendEntry>
        <c:idx val="2"/>
        <c:delete val="1"/>
      </c:legendEntry>
      <c:layout>
        <c:manualLayout>
          <c:xMode val="edge"/>
          <c:yMode val="edge"/>
          <c:x val="0.14767111111111111"/>
          <c:y val="0.91840472222222225"/>
          <c:w val="0.69958944444444437"/>
          <c:h val="7.145632837561971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a:ea typeface="Open Sans"/>
              <a:cs typeface="Open San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sz="900" b="0" i="0" u="none" strike="noStrike" baseline="0">
          <a:solidFill>
            <a:sysClr val="windowText" lastClr="000000"/>
          </a:solidFill>
          <a:latin typeface="Open Sans"/>
          <a:ea typeface="Open Sans"/>
          <a:cs typeface="Open Sans"/>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41057367829025E-2"/>
          <c:y val="5.2676267025577435E-2"/>
          <c:w val="0.85035111111111106"/>
          <c:h val="0.75025249999999999"/>
        </c:manualLayout>
      </c:layout>
      <c:lineChart>
        <c:grouping val="standard"/>
        <c:varyColors val="0"/>
        <c:ser>
          <c:idx val="1"/>
          <c:order val="0"/>
          <c:tx>
            <c:strRef>
              <c:f>'18 '!$C$6</c:f>
              <c:strCache>
                <c:ptCount val="1"/>
                <c:pt idx="0">
                  <c:v> CET1 capital ratio </c:v>
                </c:pt>
              </c:strCache>
            </c:strRef>
          </c:tx>
          <c:spPr>
            <a:ln w="28575" cap="rnd">
              <a:solidFill>
                <a:schemeClr val="accent2"/>
              </a:solidFill>
              <a:round/>
            </a:ln>
            <a:effectLst/>
          </c:spPr>
          <c:marker>
            <c:symbol val="none"/>
          </c:marker>
          <c:cat>
            <c:strRef>
              <c:f>'18 '!$B$9:$B$36</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'18 '!$C$9:$C$36</c:f>
              <c:numCache>
                <c:formatCode>_ * #,##0.0_ ;_ * \-#,##0.0_ ;_ * "-"??_ ;_ @_ </c:formatCode>
                <c:ptCount val="28"/>
                <c:pt idx="0">
                  <c:v>8.4312008546930102</c:v>
                </c:pt>
                <c:pt idx="1">
                  <c:v>8.2640701900063789</c:v>
                </c:pt>
                <c:pt idx="2">
                  <c:v>7.975582514857499</c:v>
                </c:pt>
                <c:pt idx="3">
                  <c:v>7.8062713436752817</c:v>
                </c:pt>
                <c:pt idx="4">
                  <c:v>8.0169141218918245</c:v>
                </c:pt>
                <c:pt idx="5">
                  <c:v>8.3797935506695822</c:v>
                </c:pt>
                <c:pt idx="6">
                  <c:v>7.7279379095275731</c:v>
                </c:pt>
                <c:pt idx="7">
                  <c:v>8.1938577032776081</c:v>
                </c:pt>
                <c:pt idx="8">
                  <c:v>7.2356030058493008</c:v>
                </c:pt>
                <c:pt idx="9">
                  <c:v>8.8280631095235353</c:v>
                </c:pt>
                <c:pt idx="10">
                  <c:v>9.4444185995711667</c:v>
                </c:pt>
                <c:pt idx="11">
                  <c:v>10.068421138454941</c:v>
                </c:pt>
                <c:pt idx="12">
                  <c:v>11.208242929655709</c:v>
                </c:pt>
                <c:pt idx="13">
                  <c:v>12.117088174961802</c:v>
                </c:pt>
                <c:pt idx="14">
                  <c:v>13.054015369789775</c:v>
                </c:pt>
                <c:pt idx="15">
                  <c:v>14.576562010825199</c:v>
                </c:pt>
                <c:pt idx="16">
                  <c:v>15.8</c:v>
                </c:pt>
                <c:pt idx="17">
                  <c:v>16.24668257261402</c:v>
                </c:pt>
                <c:pt idx="18">
                  <c:v>16.227939125640049</c:v>
                </c:pt>
                <c:pt idx="19">
                  <c:v>17.944746005434141</c:v>
                </c:pt>
                <c:pt idx="20">
                  <c:v>18.8492789522147</c:v>
                </c:pt>
                <c:pt idx="21">
                  <c:v>18.801774605787301</c:v>
                </c:pt>
                <c:pt idx="22">
                  <c:v>18.5</c:v>
                </c:pt>
                <c:pt idx="23">
                  <c:v>18.399999999999999</c:v>
                </c:pt>
                <c:pt idx="26">
                  <c:v>18.29</c:v>
                </c:pt>
                <c:pt idx="27">
                  <c:v>18.62</c:v>
                </c:pt>
              </c:numCache>
            </c:numRef>
          </c:val>
          <c:smooth val="0"/>
          <c:extLst>
            <c:ext xmlns:c16="http://schemas.microsoft.com/office/drawing/2014/chart" uri="{C3380CC4-5D6E-409C-BE32-E72D297353CC}">
              <c16:uniqueId val="{00000000-A916-44E9-9980-6B24811A703F}"/>
            </c:ext>
          </c:extLst>
        </c:ser>
        <c:ser>
          <c:idx val="0"/>
          <c:order val="1"/>
          <c:tx>
            <c:strRef>
              <c:f>'18 '!$D$6</c:f>
              <c:strCache>
                <c:ptCount val="1"/>
                <c:pt idx="0">
                  <c:v> CET1 capital / total assets </c:v>
                </c:pt>
              </c:strCache>
            </c:strRef>
          </c:tx>
          <c:spPr>
            <a:ln w="28575" cap="rnd">
              <a:solidFill>
                <a:schemeClr val="accent1"/>
              </a:solidFill>
              <a:round/>
            </a:ln>
            <a:effectLst/>
          </c:spPr>
          <c:marker>
            <c:symbol val="none"/>
          </c:marker>
          <c:cat>
            <c:strRef>
              <c:f>'18 '!$B$9:$B$36</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'18 '!$D$9:$D$36</c:f>
              <c:numCache>
                <c:formatCode>_ * #,##0.0_ ;_ * \-#,##0.0_ ;_ * "-"??_ ;_ @_ </c:formatCode>
                <c:ptCount val="28"/>
                <c:pt idx="0">
                  <c:v>6.6049949720818653</c:v>
                </c:pt>
                <c:pt idx="1">
                  <c:v>6.5246919824534118</c:v>
                </c:pt>
                <c:pt idx="2">
                  <c:v>5.795104711652054</c:v>
                </c:pt>
                <c:pt idx="3">
                  <c:v>5.7539771583920363</c:v>
                </c:pt>
                <c:pt idx="4">
                  <c:v>5.8825095816745341</c:v>
                </c:pt>
                <c:pt idx="5">
                  <c:v>6.0085866989438204</c:v>
                </c:pt>
                <c:pt idx="6">
                  <c:v>5.3907718870050898</c:v>
                </c:pt>
                <c:pt idx="7">
                  <c:v>5.6401448508136207</c:v>
                </c:pt>
                <c:pt idx="8">
                  <c:v>4.7757803762421869</c:v>
                </c:pt>
                <c:pt idx="9">
                  <c:v>5.278851106466016</c:v>
                </c:pt>
                <c:pt idx="10">
                  <c:v>5.478025245567367</c:v>
                </c:pt>
                <c:pt idx="11">
                  <c:v>5.7804882006221119</c:v>
                </c:pt>
                <c:pt idx="12">
                  <c:v>6.0623233537273808</c:v>
                </c:pt>
                <c:pt idx="13">
                  <c:v>6.3895230595277033</c:v>
                </c:pt>
                <c:pt idx="14">
                  <c:v>6.6041341156977671</c:v>
                </c:pt>
                <c:pt idx="15">
                  <c:v>7.36692174755576</c:v>
                </c:pt>
              </c:numCache>
            </c:numRef>
          </c:val>
          <c:smooth val="0"/>
          <c:extLst>
            <c:ext xmlns:c16="http://schemas.microsoft.com/office/drawing/2014/chart" uri="{C3380CC4-5D6E-409C-BE32-E72D297353CC}">
              <c16:uniqueId val="{00000001-A916-44E9-9980-6B24811A703F}"/>
            </c:ext>
          </c:extLst>
        </c:ser>
        <c:dLbls>
          <c:showLegendKey val="0"/>
          <c:showVal val="0"/>
          <c:showCatName val="0"/>
          <c:showSerName val="0"/>
          <c:showPercent val="0"/>
          <c:showBubbleSize val="0"/>
        </c:dLbls>
        <c:marker val="1"/>
        <c:smooth val="0"/>
        <c:axId val="701709984"/>
        <c:axId val="701708016"/>
        <c:extLst/>
      </c:lineChart>
      <c:lineChart>
        <c:grouping val="standard"/>
        <c:varyColors val="0"/>
        <c:ser>
          <c:idx val="4"/>
          <c:order val="2"/>
          <c:tx>
            <c:strRef>
              <c:f>'18 '!$E$6</c:f>
              <c:strCache>
                <c:ptCount val="1"/>
                <c:pt idx="0">
                  <c:v> Leverage ratio </c:v>
                </c:pt>
              </c:strCache>
            </c:strRef>
          </c:tx>
          <c:spPr>
            <a:ln w="28575" cap="rnd">
              <a:solidFill>
                <a:schemeClr val="accent5"/>
              </a:solidFill>
              <a:round/>
            </a:ln>
            <a:effectLst/>
          </c:spPr>
          <c:marker>
            <c:symbol val="none"/>
          </c:marker>
          <c:cat>
            <c:strRef>
              <c:f>'18 '!$B$9:$B$36</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'18 '!$E$9:$E$36</c:f>
              <c:numCache>
                <c:formatCode>_ * #,##0.0_ ;_ * \-#,##0.0_ ;_ * "-"?_ ;_ @_ </c:formatCode>
                <c:ptCount val="28"/>
                <c:pt idx="15" formatCode="_ * #,##0.0_ ;_ * \-#,##0.0_ ;_ * &quot;-&quot;??_ ;_ @_ ">
                  <c:v>7.21</c:v>
                </c:pt>
                <c:pt idx="16" formatCode="_ * #,##0.0_ ;_ * \-#,##0.0_ ;_ * &quot;-&quot;??_ ;_ @_ ">
                  <c:v>7.88</c:v>
                </c:pt>
                <c:pt idx="17" formatCode="_ * #,##0.0_ ;_ * \-#,##0.0_ ;_ * &quot;-&quot;??_ ;_ @_ ">
                  <c:v>7.7556265363635299</c:v>
                </c:pt>
                <c:pt idx="18" formatCode="_ * #,##0.0_ ;_ * \-#,##0.0_ ;_ * &quot;-&quot;??_ ;_ @_ ">
                  <c:v>7.9444622247064753</c:v>
                </c:pt>
                <c:pt idx="19" formatCode="_ * #,##0.0_ ;_ * \-#,##0.0_ ;_ * &quot;-&quot;??_ ;_ @_ ">
                  <c:v>8.0136884386098899</c:v>
                </c:pt>
                <c:pt idx="20" formatCode="_ * #,##0.0_ ;_ * \-#,##0.0_ ;_ * &quot;-&quot;??_ ;_ @_ ">
                  <c:v>8.0468323092387219</c:v>
                </c:pt>
                <c:pt idx="21" formatCode="_ * #,##0.0_ ;_ * \-#,##0.0_ ;_ * &quot;-&quot;??_ ;_ @_ ">
                  <c:v>8.032874832326339</c:v>
                </c:pt>
                <c:pt idx="22" formatCode="_ * #,##0.0_ ;_ * \-#,##0.0_ ;_ * &quot;-&quot;??_ ;_ @_ ">
                  <c:v>7.7</c:v>
                </c:pt>
                <c:pt idx="23" formatCode="_ * #,##0.0_ ;_ * \-#,##0.0_ ;_ * &quot;-&quot;??_ ;_ @_ ">
                  <c:v>7.7</c:v>
                </c:pt>
                <c:pt idx="26" formatCode="_ * #,##0.0_ ;_ * \-#,##0.0_ ;_ * &quot;-&quot;??_ ;_ @_ ">
                  <c:v>7.33</c:v>
                </c:pt>
                <c:pt idx="27" formatCode="_ * #,##0.0_ ;_ * \-#,##0.0_ ;_ * &quot;-&quot;??_ ;_ @_ ">
                  <c:v>7.29</c:v>
                </c:pt>
              </c:numCache>
            </c:numRef>
          </c:val>
          <c:smooth val="0"/>
          <c:extLst>
            <c:ext xmlns:c16="http://schemas.microsoft.com/office/drawing/2014/chart" uri="{C3380CC4-5D6E-409C-BE32-E72D297353CC}">
              <c16:uniqueId val="{00000002-A916-44E9-9980-6B24811A703F}"/>
            </c:ext>
          </c:extLst>
        </c:ser>
        <c:dLbls>
          <c:showLegendKey val="0"/>
          <c:showVal val="0"/>
          <c:showCatName val="0"/>
          <c:showSerName val="0"/>
          <c:showPercent val="0"/>
          <c:showBubbleSize val="0"/>
        </c:dLbls>
        <c:marker val="1"/>
        <c:smooth val="0"/>
        <c:axId val="720840808"/>
        <c:axId val="720847040"/>
      </c:lineChart>
      <c:dateAx>
        <c:axId val="70170998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01708016"/>
        <c:crosses val="autoZero"/>
        <c:auto val="0"/>
        <c:lblOffset val="100"/>
        <c:baseTimeUnit val="days"/>
        <c:majorUnit val="2"/>
        <c:majorTimeUnit val="days"/>
        <c:minorUnit val="2"/>
      </c:dateAx>
      <c:valAx>
        <c:axId val="7017080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0264341957255342E-3"/>
              <c:y val="0.3675562830197289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01709984"/>
        <c:crosses val="autoZero"/>
        <c:crossBetween val="midCat"/>
        <c:majorUnit val="5"/>
      </c:valAx>
      <c:valAx>
        <c:axId val="720847040"/>
        <c:scaling>
          <c:orientation val="minMax"/>
          <c:max val="2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20840808"/>
        <c:crosses val="max"/>
        <c:crossBetween val="midCat"/>
        <c:majorUnit val="5"/>
      </c:valAx>
      <c:catAx>
        <c:axId val="720840808"/>
        <c:scaling>
          <c:orientation val="minMax"/>
        </c:scaling>
        <c:delete val="1"/>
        <c:axPos val="t"/>
        <c:numFmt formatCode="General" sourceLinked="1"/>
        <c:majorTickMark val="out"/>
        <c:minorTickMark val="none"/>
        <c:tickLblPos val="nextTo"/>
        <c:crossAx val="720847040"/>
        <c:crosses val="max"/>
        <c:auto val="1"/>
        <c:lblAlgn val="ctr"/>
        <c:lblOffset val="100"/>
        <c:noMultiLvlLbl val="0"/>
      </c:catAx>
      <c:spPr>
        <a:noFill/>
        <a:ln>
          <a:noFill/>
        </a:ln>
        <a:effectLst/>
      </c:spPr>
    </c:plotArea>
    <c:legend>
      <c:legendPos val="b"/>
      <c:layout>
        <c:manualLayout>
          <c:xMode val="edge"/>
          <c:yMode val="edge"/>
          <c:x val="3.6238148148148151E-2"/>
          <c:y val="0.90729916666666666"/>
          <c:w val="0.91088055555555558"/>
          <c:h val="9.270083333333333E-2"/>
        </c:manualLayout>
      </c:layout>
      <c:overlay val="0"/>
      <c:spPr>
        <a:noFill/>
        <a:ln>
          <a:noFill/>
        </a:ln>
        <a:effectLst/>
      </c:spPr>
      <c:txPr>
        <a:bodyPr rot="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20034054051553"/>
          <c:y val="5.9788333333333332E-2"/>
          <c:w val="0.77969873978516557"/>
          <c:h val="0.74381305555555555"/>
        </c:manualLayout>
      </c:layout>
      <c:lineChart>
        <c:grouping val="standard"/>
        <c:varyColors val="0"/>
        <c:ser>
          <c:idx val="1"/>
          <c:order val="0"/>
          <c:tx>
            <c:strRef>
              <c:f>'19 '!$C$5</c:f>
              <c:strCache>
                <c:ptCount val="1"/>
                <c:pt idx="0">
                  <c:v>IRB banks</c:v>
                </c:pt>
              </c:strCache>
            </c:strRef>
          </c:tx>
          <c:spPr>
            <a:ln w="19050">
              <a:solidFill>
                <a:srgbClr val="0CA3BC"/>
              </a:solidFill>
            </a:ln>
          </c:spPr>
          <c:marker>
            <c:symbol val="none"/>
          </c:marker>
          <c:cat>
            <c:numRef>
              <c:f>'19 '!$B$6:$B$17</c:f>
              <c:numCache>
                <c:formatCode>dd/mm/yy;@</c:formatCode>
                <c:ptCount val="12"/>
                <c:pt idx="0">
                  <c:v>42004</c:v>
                </c:pt>
                <c:pt idx="1">
                  <c:v>42369</c:v>
                </c:pt>
                <c:pt idx="2">
                  <c:v>42735</c:v>
                </c:pt>
                <c:pt idx="3">
                  <c:v>43100</c:v>
                </c:pt>
                <c:pt idx="4">
                  <c:v>43465</c:v>
                </c:pt>
                <c:pt idx="5">
                  <c:v>43830</c:v>
                </c:pt>
                <c:pt idx="6">
                  <c:v>44196</c:v>
                </c:pt>
                <c:pt idx="7">
                  <c:v>44561</c:v>
                </c:pt>
                <c:pt idx="8">
                  <c:v>44926</c:v>
                </c:pt>
                <c:pt idx="9">
                  <c:v>45199</c:v>
                </c:pt>
                <c:pt idx="10">
                  <c:v>45291</c:v>
                </c:pt>
                <c:pt idx="11">
                  <c:v>45382</c:v>
                </c:pt>
              </c:numCache>
            </c:numRef>
          </c:cat>
          <c:val>
            <c:numRef>
              <c:f>'19 '!$C$6:$C$17</c:f>
              <c:numCache>
                <c:formatCode>_-* #,##0.0_-;\-* #,##0.0_-;_-* "-"??_-;_-@_-</c:formatCode>
                <c:ptCount val="12"/>
                <c:pt idx="0">
                  <c:v>50.384943102243525</c:v>
                </c:pt>
                <c:pt idx="1">
                  <c:v>50.342750064561635</c:v>
                </c:pt>
                <c:pt idx="2">
                  <c:v>49.411832515754689</c:v>
                </c:pt>
                <c:pt idx="3">
                  <c:v>47.741682642631908</c:v>
                </c:pt>
                <c:pt idx="4">
                  <c:v>49.782767343135419</c:v>
                </c:pt>
                <c:pt idx="5">
                  <c:v>42.309635684016058</c:v>
                </c:pt>
                <c:pt idx="6">
                  <c:v>40.512478252561088</c:v>
                </c:pt>
                <c:pt idx="7">
                  <c:v>38.483314753640329</c:v>
                </c:pt>
                <c:pt idx="8">
                  <c:v>37.313238961428077</c:v>
                </c:pt>
                <c:pt idx="9">
                  <c:v>34.740935821831542</c:v>
                </c:pt>
                <c:pt idx="10">
                  <c:v>36.99586594575802</c:v>
                </c:pt>
                <c:pt idx="11">
                  <c:v>33.635222239856553</c:v>
                </c:pt>
              </c:numCache>
            </c:numRef>
          </c:val>
          <c:smooth val="0"/>
          <c:extLst>
            <c:ext xmlns:c16="http://schemas.microsoft.com/office/drawing/2014/chart" uri="{C3380CC4-5D6E-409C-BE32-E72D297353CC}">
              <c16:uniqueId val="{00000000-CDE8-4659-85E6-55E67DBC79F7}"/>
            </c:ext>
          </c:extLst>
        </c:ser>
        <c:ser>
          <c:idx val="0"/>
          <c:order val="1"/>
          <c:tx>
            <c:strRef>
              <c:f>'19 '!$D$5</c:f>
              <c:strCache>
                <c:ptCount val="1"/>
                <c:pt idx="0">
                  <c:v>SA banks</c:v>
                </c:pt>
              </c:strCache>
            </c:strRef>
          </c:tx>
          <c:spPr>
            <a:ln w="19050">
              <a:solidFill>
                <a:srgbClr val="16535B"/>
              </a:solidFill>
            </a:ln>
          </c:spPr>
          <c:marker>
            <c:symbol val="none"/>
          </c:marker>
          <c:cat>
            <c:numRef>
              <c:f>'19 '!$B$6:$B$17</c:f>
              <c:numCache>
                <c:formatCode>dd/mm/yy;@</c:formatCode>
                <c:ptCount val="12"/>
                <c:pt idx="0">
                  <c:v>42004</c:v>
                </c:pt>
                <c:pt idx="1">
                  <c:v>42369</c:v>
                </c:pt>
                <c:pt idx="2">
                  <c:v>42735</c:v>
                </c:pt>
                <c:pt idx="3">
                  <c:v>43100</c:v>
                </c:pt>
                <c:pt idx="4">
                  <c:v>43465</c:v>
                </c:pt>
                <c:pt idx="5">
                  <c:v>43830</c:v>
                </c:pt>
                <c:pt idx="6">
                  <c:v>44196</c:v>
                </c:pt>
                <c:pt idx="7">
                  <c:v>44561</c:v>
                </c:pt>
                <c:pt idx="8">
                  <c:v>44926</c:v>
                </c:pt>
                <c:pt idx="9">
                  <c:v>45199</c:v>
                </c:pt>
                <c:pt idx="10">
                  <c:v>45291</c:v>
                </c:pt>
                <c:pt idx="11">
                  <c:v>45382</c:v>
                </c:pt>
              </c:numCache>
            </c:numRef>
          </c:cat>
          <c:val>
            <c:numRef>
              <c:f>'19 '!$D$6:$D$17</c:f>
              <c:numCache>
                <c:formatCode>0.0</c:formatCode>
                <c:ptCount val="12"/>
                <c:pt idx="0">
                  <c:v>54.627164494334124</c:v>
                </c:pt>
                <c:pt idx="1">
                  <c:v>53.40527608146396</c:v>
                </c:pt>
                <c:pt idx="2">
                  <c:v>53.032423776296497</c:v>
                </c:pt>
                <c:pt idx="3">
                  <c:v>52.465279530557886</c:v>
                </c:pt>
                <c:pt idx="4">
                  <c:v>58.175446314343702</c:v>
                </c:pt>
                <c:pt idx="5">
                  <c:v>55.733735490916189</c:v>
                </c:pt>
                <c:pt idx="6">
                  <c:v>55.668986833472943</c:v>
                </c:pt>
                <c:pt idx="7">
                  <c:v>55.236290373867945</c:v>
                </c:pt>
                <c:pt idx="8">
                  <c:v>53.869785840329065</c:v>
                </c:pt>
                <c:pt idx="9">
                  <c:v>54.755760101847152</c:v>
                </c:pt>
                <c:pt idx="10" formatCode="_-* #,##0.0_-;\-* #,##0.0_-;_-* &quot;-&quot;??_-;_-@_-">
                  <c:v>55.840321439953264</c:v>
                </c:pt>
                <c:pt idx="11" formatCode="_-* #,##0.0_-;\-* #,##0.0_-;_-* &quot;-&quot;??_-;_-@_-">
                  <c:v>55.799258447819099</c:v>
                </c:pt>
              </c:numCache>
            </c:numRef>
          </c:val>
          <c:smooth val="0"/>
          <c:extLst>
            <c:ext xmlns:c16="http://schemas.microsoft.com/office/drawing/2014/chart" uri="{C3380CC4-5D6E-409C-BE32-E72D297353CC}">
              <c16:uniqueId val="{00000001-CDE8-4659-85E6-55E67DBC79F7}"/>
            </c:ext>
          </c:extLst>
        </c:ser>
        <c:dLbls>
          <c:showLegendKey val="0"/>
          <c:showVal val="0"/>
          <c:showCatName val="0"/>
          <c:showSerName val="0"/>
          <c:showPercent val="0"/>
          <c:showBubbleSize val="0"/>
        </c:dLbls>
        <c:marker val="1"/>
        <c:smooth val="0"/>
        <c:axId val="206007296"/>
        <c:axId val="206017280"/>
      </c:lineChart>
      <c:lineChart>
        <c:grouping val="standard"/>
        <c:varyColors val="0"/>
        <c:ser>
          <c:idx val="2"/>
          <c:order val="2"/>
          <c:marker>
            <c:symbol val="none"/>
          </c:marker>
          <c:val>
            <c:numLit>
              <c:formatCode>General</c:formatCode>
              <c:ptCount val="1"/>
              <c:pt idx="0">
                <c:v>0</c:v>
              </c:pt>
            </c:numLit>
          </c:val>
          <c:smooth val="0"/>
          <c:extLst>
            <c:ext xmlns:c16="http://schemas.microsoft.com/office/drawing/2014/chart" uri="{C3380CC4-5D6E-409C-BE32-E72D297353CC}">
              <c16:uniqueId val="{00000002-CDE8-4659-85E6-55E67DBC79F7}"/>
            </c:ext>
          </c:extLst>
        </c:ser>
        <c:dLbls>
          <c:showLegendKey val="0"/>
          <c:showVal val="0"/>
          <c:showCatName val="0"/>
          <c:showSerName val="0"/>
          <c:showPercent val="0"/>
          <c:showBubbleSize val="0"/>
        </c:dLbls>
        <c:marker val="1"/>
        <c:smooth val="0"/>
        <c:axId val="1360878528"/>
        <c:axId val="1360879968"/>
      </c:lineChart>
      <c:dateAx>
        <c:axId val="206007296"/>
        <c:scaling>
          <c:orientation val="minMax"/>
        </c:scaling>
        <c:delete val="0"/>
        <c:axPos val="b"/>
        <c:numFmt formatCode="yyyy" sourceLinked="0"/>
        <c:majorTickMark val="in"/>
        <c:minorTickMark val="none"/>
        <c:tickLblPos val="nextTo"/>
        <c:spPr>
          <a:ln w="3175">
            <a:solidFill>
              <a:schemeClr val="tx1"/>
            </a:solidFill>
          </a:ln>
        </c:spPr>
        <c:txPr>
          <a:bodyPr rot="0"/>
          <a:lstStyle/>
          <a:p>
            <a:pPr>
              <a:defRPr/>
            </a:pPr>
            <a:endParaRPr lang="en-US"/>
          </a:p>
        </c:txPr>
        <c:crossAx val="206017280"/>
        <c:crosses val="autoZero"/>
        <c:auto val="0"/>
        <c:lblOffset val="100"/>
        <c:baseTimeUnit val="days"/>
        <c:majorUnit val="1"/>
        <c:majorTimeUnit val="years"/>
      </c:dateAx>
      <c:valAx>
        <c:axId val="206017280"/>
        <c:scaling>
          <c:orientation val="minMax"/>
          <c:max val="60"/>
        </c:scaling>
        <c:delete val="0"/>
        <c:axPos val="l"/>
        <c:majorGridlines>
          <c:spPr>
            <a:ln>
              <a:noFill/>
            </a:ln>
          </c:spPr>
        </c:majorGridlines>
        <c:title>
          <c:tx>
            <c:rich>
              <a:bodyPr/>
              <a:lstStyle/>
              <a:p>
                <a:pPr>
                  <a:defRPr/>
                </a:pPr>
                <a:r>
                  <a:rPr lang="nb-NO"/>
                  <a:t>Per cent</a:t>
                </a:r>
              </a:p>
            </c:rich>
          </c:tx>
          <c:overlay val="0"/>
        </c:title>
        <c:numFmt formatCode="#,##0" sourceLinked="0"/>
        <c:majorTickMark val="in"/>
        <c:minorTickMark val="none"/>
        <c:tickLblPos val="nextTo"/>
        <c:spPr>
          <a:ln w="3175">
            <a:solidFill>
              <a:schemeClr val="tx1"/>
            </a:solidFill>
          </a:ln>
        </c:spPr>
        <c:crossAx val="206007296"/>
        <c:crossesAt val="1"/>
        <c:crossBetween val="midCat"/>
      </c:valAx>
      <c:valAx>
        <c:axId val="1360879968"/>
        <c:scaling>
          <c:orientation val="minMax"/>
          <c:max val="60"/>
        </c:scaling>
        <c:delete val="0"/>
        <c:axPos val="r"/>
        <c:numFmt formatCode="General" sourceLinked="1"/>
        <c:majorTickMark val="in"/>
        <c:minorTickMark val="none"/>
        <c:tickLblPos val="nextTo"/>
        <c:spPr>
          <a:ln w="0">
            <a:solidFill>
              <a:schemeClr val="tx1"/>
            </a:solidFill>
          </a:ln>
        </c:spPr>
        <c:crossAx val="1360878528"/>
        <c:crosses val="max"/>
        <c:crossBetween val="between"/>
        <c:majorUnit val="10"/>
      </c:valAx>
      <c:catAx>
        <c:axId val="1360878528"/>
        <c:scaling>
          <c:orientation val="minMax"/>
        </c:scaling>
        <c:delete val="1"/>
        <c:axPos val="b"/>
        <c:majorTickMark val="out"/>
        <c:minorTickMark val="none"/>
        <c:tickLblPos val="nextTo"/>
        <c:crossAx val="1360879968"/>
        <c:crosses val="autoZero"/>
        <c:auto val="1"/>
        <c:lblAlgn val="ctr"/>
        <c:lblOffset val="100"/>
        <c:noMultiLvlLbl val="0"/>
      </c:catAx>
      <c:spPr>
        <a:ln>
          <a:noFill/>
        </a:ln>
      </c:spPr>
    </c:plotArea>
    <c:legend>
      <c:legendPos val="b"/>
      <c:legendEntry>
        <c:idx val="2"/>
        <c:delete val="1"/>
      </c:legendEntry>
      <c:overlay val="0"/>
    </c:legend>
    <c:plotVisOnly val="1"/>
    <c:dispBlanksAs val="gap"/>
    <c:showDLblsOverMax val="0"/>
  </c:chart>
  <c:spPr>
    <a:ln>
      <a:noFill/>
    </a:ln>
  </c:spPr>
  <c:txPr>
    <a:bodyPr/>
    <a:lstStyle/>
    <a:p>
      <a:pPr>
        <a:defRPr sz="9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2712786630392"/>
          <c:y val="3.9255277777777778E-2"/>
          <c:w val="0.83763272444617176"/>
          <c:h val="0.67367444444444446"/>
        </c:manualLayout>
      </c:layout>
      <c:barChart>
        <c:barDir val="col"/>
        <c:grouping val="stacked"/>
        <c:varyColors val="0"/>
        <c:ser>
          <c:idx val="0"/>
          <c:order val="0"/>
          <c:tx>
            <c:strRef>
              <c:f>'20 '!$C$5</c:f>
              <c:strCache>
                <c:ptCount val="1"/>
                <c:pt idx="0">
                  <c:v>Stage 2</c:v>
                </c:pt>
              </c:strCache>
            </c:strRef>
          </c:tx>
          <c:spPr>
            <a:solidFill>
              <a:srgbClr val="16535B"/>
            </a:solidFill>
            <a:ln>
              <a:solidFill>
                <a:srgbClr val="16535B"/>
              </a:solidFill>
            </a:ln>
            <a:effectLst/>
          </c:spPr>
          <c:invertIfNegative val="0"/>
          <c:cat>
            <c:multiLvlStrRef>
              <c:f>'20 '!$A$6:$B$32</c:f>
              <c:multiLvlStrCache>
                <c:ptCount val="27"/>
                <c:lvl>
                  <c:pt idx="0">
                    <c:v>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pt idx="14">
                    <c:v>31.03.21</c:v>
                  </c:pt>
                  <c:pt idx="15">
                    <c:v>30.06.21</c:v>
                  </c:pt>
                  <c:pt idx="16">
                    <c:v>30.09.21</c:v>
                  </c:pt>
                  <c:pt idx="17">
                    <c:v>31.12.21</c:v>
                  </c:pt>
                  <c:pt idx="18">
                    <c:v>31.03.22</c:v>
                  </c:pt>
                  <c:pt idx="19">
                    <c:v>30.06.22</c:v>
                  </c:pt>
                  <c:pt idx="20">
                    <c:v>30.09.22</c:v>
                  </c:pt>
                  <c:pt idx="21">
                    <c:v>31.12.22</c:v>
                  </c:pt>
                  <c:pt idx="22">
                    <c:v>31.03.23</c:v>
                  </c:pt>
                  <c:pt idx="23">
                    <c:v>30.06.23</c:v>
                  </c:pt>
                  <c:pt idx="24">
                    <c:v>30.09.23</c:v>
                  </c:pt>
                  <c:pt idx="25">
                    <c:v>31.12.23</c:v>
                  </c:pt>
                  <c:pt idx="26">
                    <c:v>31.03.24</c:v>
                  </c:pt>
                </c:lvl>
                <c:lvl>
                  <c:pt idx="0">
                    <c:v>Personal customer market</c:v>
                  </c:pt>
                  <c:pt idx="14">
                    <c:v>Corporate market</c:v>
                  </c:pt>
                </c:lvl>
              </c:multiLvlStrCache>
            </c:multiLvlStrRef>
          </c:cat>
          <c:val>
            <c:numRef>
              <c:f>'20 '!$C$6:$C$32</c:f>
              <c:numCache>
                <c:formatCode>0.0</c:formatCode>
                <c:ptCount val="27"/>
                <c:pt idx="0">
                  <c:v>3.556741540981248</c:v>
                </c:pt>
                <c:pt idx="1">
                  <c:v>3.4419037437485507</c:v>
                </c:pt>
                <c:pt idx="2">
                  <c:v>3.9402861456645848</c:v>
                </c:pt>
                <c:pt idx="3">
                  <c:v>4.2184589904918068</c:v>
                </c:pt>
                <c:pt idx="4">
                  <c:v>4.7364301585873694</c:v>
                </c:pt>
                <c:pt idx="5">
                  <c:v>4.8277605608116696</c:v>
                </c:pt>
                <c:pt idx="6">
                  <c:v>4.9137409202756066</c:v>
                </c:pt>
                <c:pt idx="7">
                  <c:v>5.5214837233280907</c:v>
                </c:pt>
                <c:pt idx="8">
                  <c:v>5.6651034593370504</c:v>
                </c:pt>
                <c:pt idx="9">
                  <c:v>5.8934696520466394</c:v>
                </c:pt>
                <c:pt idx="10">
                  <c:v>6.2748559877963768</c:v>
                </c:pt>
                <c:pt idx="11">
                  <c:v>5.9295585196816338</c:v>
                </c:pt>
                <c:pt idx="12">
                  <c:v>6.1356319864724531</c:v>
                </c:pt>
                <c:pt idx="14">
                  <c:v>12.283528447457627</c:v>
                </c:pt>
                <c:pt idx="15">
                  <c:v>12.169849342968101</c:v>
                </c:pt>
                <c:pt idx="16">
                  <c:v>12.165196490062863</c:v>
                </c:pt>
                <c:pt idx="17">
                  <c:v>10.679263148644258</c:v>
                </c:pt>
                <c:pt idx="18">
                  <c:v>10.257256118136516</c:v>
                </c:pt>
                <c:pt idx="19">
                  <c:v>10.468292640171619</c:v>
                </c:pt>
                <c:pt idx="20">
                  <c:v>11.008627716654955</c:v>
                </c:pt>
                <c:pt idx="21">
                  <c:v>11.754870398924222</c:v>
                </c:pt>
                <c:pt idx="22">
                  <c:v>11.55656182702381</c:v>
                </c:pt>
                <c:pt idx="23">
                  <c:v>11.600229103870713</c:v>
                </c:pt>
                <c:pt idx="24">
                  <c:v>12.753797193773726</c:v>
                </c:pt>
                <c:pt idx="25">
                  <c:v>13.497949140173596</c:v>
                </c:pt>
                <c:pt idx="26">
                  <c:v>13.518765585239381</c:v>
                </c:pt>
              </c:numCache>
            </c:numRef>
          </c:val>
          <c:extLst>
            <c:ext xmlns:c16="http://schemas.microsoft.com/office/drawing/2014/chart" uri="{C3380CC4-5D6E-409C-BE32-E72D297353CC}">
              <c16:uniqueId val="{00000000-BAB2-4C9C-BC66-5C7227890331}"/>
            </c:ext>
          </c:extLst>
        </c:ser>
        <c:ser>
          <c:idx val="1"/>
          <c:order val="1"/>
          <c:tx>
            <c:strRef>
              <c:f>'20 '!$D$5</c:f>
              <c:strCache>
                <c:ptCount val="1"/>
                <c:pt idx="0">
                  <c:v>Stage 3</c:v>
                </c:pt>
              </c:strCache>
            </c:strRef>
          </c:tx>
          <c:spPr>
            <a:solidFill>
              <a:srgbClr val="C8BF9A"/>
            </a:solidFill>
            <a:ln>
              <a:solidFill>
                <a:srgbClr val="C8BF9A"/>
              </a:solidFill>
            </a:ln>
            <a:effectLst/>
          </c:spPr>
          <c:invertIfNegative val="0"/>
          <c:cat>
            <c:multiLvlStrRef>
              <c:f>'20 '!$A$6:$B$32</c:f>
              <c:multiLvlStrCache>
                <c:ptCount val="27"/>
                <c:lvl>
                  <c:pt idx="0">
                    <c:v>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pt idx="14">
                    <c:v>31.03.21</c:v>
                  </c:pt>
                  <c:pt idx="15">
                    <c:v>30.06.21</c:v>
                  </c:pt>
                  <c:pt idx="16">
                    <c:v>30.09.21</c:v>
                  </c:pt>
                  <c:pt idx="17">
                    <c:v>31.12.21</c:v>
                  </c:pt>
                  <c:pt idx="18">
                    <c:v>31.03.22</c:v>
                  </c:pt>
                  <c:pt idx="19">
                    <c:v>30.06.22</c:v>
                  </c:pt>
                  <c:pt idx="20">
                    <c:v>30.09.22</c:v>
                  </c:pt>
                  <c:pt idx="21">
                    <c:v>31.12.22</c:v>
                  </c:pt>
                  <c:pt idx="22">
                    <c:v>31.03.23</c:v>
                  </c:pt>
                  <c:pt idx="23">
                    <c:v>30.06.23</c:v>
                  </c:pt>
                  <c:pt idx="24">
                    <c:v>30.09.23</c:v>
                  </c:pt>
                  <c:pt idx="25">
                    <c:v>31.12.23</c:v>
                  </c:pt>
                  <c:pt idx="26">
                    <c:v>31.03.24</c:v>
                  </c:pt>
                </c:lvl>
                <c:lvl>
                  <c:pt idx="0">
                    <c:v>Personal customer market</c:v>
                  </c:pt>
                  <c:pt idx="14">
                    <c:v>Corporate market</c:v>
                  </c:pt>
                </c:lvl>
              </c:multiLvlStrCache>
            </c:multiLvlStrRef>
          </c:cat>
          <c:val>
            <c:numRef>
              <c:f>'20 '!$D$6:$D$32</c:f>
              <c:numCache>
                <c:formatCode>0.0</c:formatCode>
                <c:ptCount val="27"/>
                <c:pt idx="0">
                  <c:v>1.1959067287323097</c:v>
                </c:pt>
                <c:pt idx="1">
                  <c:v>1.1320732519982493</c:v>
                </c:pt>
                <c:pt idx="2">
                  <c:v>1.0029979065678907</c:v>
                </c:pt>
                <c:pt idx="3">
                  <c:v>0.89918685265464138</c:v>
                </c:pt>
                <c:pt idx="4">
                  <c:v>0.9822625731314234</c:v>
                </c:pt>
                <c:pt idx="5">
                  <c:v>0.87036056790921412</c:v>
                </c:pt>
                <c:pt idx="6">
                  <c:v>0.63169572606035707</c:v>
                </c:pt>
                <c:pt idx="7">
                  <c:v>0.64343750971158931</c:v>
                </c:pt>
                <c:pt idx="8">
                  <c:v>0.7049457437357578</c:v>
                </c:pt>
                <c:pt idx="9">
                  <c:v>0.68994935336242114</c:v>
                </c:pt>
                <c:pt idx="10">
                  <c:v>0.72065328019230002</c:v>
                </c:pt>
                <c:pt idx="11">
                  <c:v>0.77830053621710382</c:v>
                </c:pt>
                <c:pt idx="12">
                  <c:v>0.82807926380000885</c:v>
                </c:pt>
                <c:pt idx="14">
                  <c:v>2.742670984418905</c:v>
                </c:pt>
                <c:pt idx="15">
                  <c:v>2.8965579731287359</c:v>
                </c:pt>
                <c:pt idx="16">
                  <c:v>3.0458279995027291</c:v>
                </c:pt>
                <c:pt idx="17">
                  <c:v>2.7814750767733405</c:v>
                </c:pt>
                <c:pt idx="18">
                  <c:v>2.7016646404600784</c:v>
                </c:pt>
                <c:pt idx="19">
                  <c:v>2.6053125801911832</c:v>
                </c:pt>
                <c:pt idx="20">
                  <c:v>2.3816991395004794</c:v>
                </c:pt>
                <c:pt idx="21">
                  <c:v>2.3863930214573119</c:v>
                </c:pt>
                <c:pt idx="22">
                  <c:v>2.1877569037232827</c:v>
                </c:pt>
                <c:pt idx="23">
                  <c:v>2.2134720027898092</c:v>
                </c:pt>
                <c:pt idx="24">
                  <c:v>2.3111170710733471</c:v>
                </c:pt>
                <c:pt idx="25">
                  <c:v>2.2433481833394397</c:v>
                </c:pt>
                <c:pt idx="26">
                  <c:v>2.315253311890114</c:v>
                </c:pt>
              </c:numCache>
            </c:numRef>
          </c:val>
          <c:extLst>
            <c:ext xmlns:c16="http://schemas.microsoft.com/office/drawing/2014/chart" uri="{C3380CC4-5D6E-409C-BE32-E72D297353CC}">
              <c16:uniqueId val="{00000001-BAB2-4C9C-BC66-5C7227890331}"/>
            </c:ext>
          </c:extLst>
        </c:ser>
        <c:dLbls>
          <c:showLegendKey val="0"/>
          <c:showVal val="0"/>
          <c:showCatName val="0"/>
          <c:showSerName val="0"/>
          <c:showPercent val="0"/>
          <c:showBubbleSize val="0"/>
        </c:dLbls>
        <c:gapWidth val="30"/>
        <c:overlap val="100"/>
        <c:axId val="905981807"/>
        <c:axId val="905980367"/>
      </c:barChart>
      <c:barChart>
        <c:barDir val="col"/>
        <c:grouping val="stacked"/>
        <c:varyColors val="0"/>
        <c:ser>
          <c:idx val="2"/>
          <c:order val="2"/>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0-B4C2-474D-8C7D-3C35FEE6F2D1}"/>
            </c:ext>
          </c:extLst>
        </c:ser>
        <c:dLbls>
          <c:showLegendKey val="0"/>
          <c:showVal val="0"/>
          <c:showCatName val="0"/>
          <c:showSerName val="0"/>
          <c:showPercent val="0"/>
          <c:showBubbleSize val="0"/>
        </c:dLbls>
        <c:gapWidth val="30"/>
        <c:overlap val="100"/>
        <c:axId val="814596160"/>
        <c:axId val="814575040"/>
      </c:barChart>
      <c:catAx>
        <c:axId val="905981807"/>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05980367"/>
        <c:crosses val="autoZero"/>
        <c:auto val="1"/>
        <c:lblAlgn val="ctr"/>
        <c:lblOffset val="100"/>
        <c:noMultiLvlLbl val="0"/>
      </c:catAx>
      <c:valAx>
        <c:axId val="905980367"/>
        <c:scaling>
          <c:orientation val="minMax"/>
          <c:max val="18"/>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Per cent</a:t>
                </a:r>
              </a:p>
            </c:rich>
          </c:tx>
          <c:layout>
            <c:manualLayout>
              <c:xMode val="edge"/>
              <c:yMode val="edge"/>
              <c:x val="8.6776136805285647E-3"/>
              <c:y val="0.308050555555555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05981807"/>
        <c:crosses val="autoZero"/>
        <c:crossBetween val="between"/>
      </c:valAx>
      <c:valAx>
        <c:axId val="814575040"/>
        <c:scaling>
          <c:orientation val="minMax"/>
          <c:max val="18"/>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814596160"/>
        <c:crosses val="max"/>
        <c:crossBetween val="between"/>
      </c:valAx>
      <c:catAx>
        <c:axId val="814596160"/>
        <c:scaling>
          <c:orientation val="minMax"/>
        </c:scaling>
        <c:delete val="1"/>
        <c:axPos val="b"/>
        <c:majorTickMark val="out"/>
        <c:minorTickMark val="none"/>
        <c:tickLblPos val="nextTo"/>
        <c:crossAx val="814575040"/>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40019316328689586"/>
          <c:y val="0.93116475299814172"/>
          <c:w val="0.22867579952667028"/>
          <c:h val="6.321062614428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04768955290176E-2"/>
          <c:y val="3.9255277777777778E-2"/>
          <c:w val="0.83951213869622954"/>
          <c:h val="0.67367444444444446"/>
        </c:manualLayout>
      </c:layout>
      <c:barChart>
        <c:barDir val="col"/>
        <c:grouping val="stacked"/>
        <c:varyColors val="0"/>
        <c:ser>
          <c:idx val="0"/>
          <c:order val="0"/>
          <c:tx>
            <c:strRef>
              <c:f>'21 '!$C$5</c:f>
              <c:strCache>
                <c:ptCount val="1"/>
                <c:pt idx="0">
                  <c:v>Stage 2</c:v>
                </c:pt>
              </c:strCache>
            </c:strRef>
          </c:tx>
          <c:spPr>
            <a:solidFill>
              <a:srgbClr val="16535B"/>
            </a:solidFill>
            <a:ln>
              <a:solidFill>
                <a:srgbClr val="16535B"/>
              </a:solidFill>
            </a:ln>
            <a:effectLst/>
          </c:spPr>
          <c:invertIfNegative val="0"/>
          <c:cat>
            <c:multiLvlStrRef>
              <c:f>'21 '!$A$7:$B$47</c:f>
              <c:multiLvlStrCache>
                <c:ptCount val="41"/>
                <c:lvl>
                  <c:pt idx="0">
                    <c:v>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pt idx="14">
                    <c:v>31.03.21</c:v>
                  </c:pt>
                  <c:pt idx="15">
                    <c:v>30.06.21</c:v>
                  </c:pt>
                  <c:pt idx="16">
                    <c:v>30.09.21</c:v>
                  </c:pt>
                  <c:pt idx="17">
                    <c:v>31.12.21</c:v>
                  </c:pt>
                  <c:pt idx="18">
                    <c:v>31.03.22</c:v>
                  </c:pt>
                  <c:pt idx="19">
                    <c:v>30.06.22</c:v>
                  </c:pt>
                  <c:pt idx="20">
                    <c:v>30.09.22</c:v>
                  </c:pt>
                  <c:pt idx="21">
                    <c:v>31.12.22</c:v>
                  </c:pt>
                  <c:pt idx="22">
                    <c:v>31.03.23</c:v>
                  </c:pt>
                  <c:pt idx="23">
                    <c:v>30.06.23</c:v>
                  </c:pt>
                  <c:pt idx="24">
                    <c:v>30.09.23</c:v>
                  </c:pt>
                  <c:pt idx="25">
                    <c:v>31.12.23</c:v>
                  </c:pt>
                  <c:pt idx="26">
                    <c:v>31.03.24</c:v>
                  </c:pt>
                  <c:pt idx="28">
                    <c:v>31.03.21</c:v>
                  </c:pt>
                  <c:pt idx="29">
                    <c:v>30.06.21</c:v>
                  </c:pt>
                  <c:pt idx="30">
                    <c:v>30.09.21</c:v>
                  </c:pt>
                  <c:pt idx="31">
                    <c:v>31.12.21</c:v>
                  </c:pt>
                  <c:pt idx="32">
                    <c:v>31.03.22</c:v>
                  </c:pt>
                  <c:pt idx="33">
                    <c:v>30.06.22</c:v>
                  </c:pt>
                  <c:pt idx="34">
                    <c:v>30.09.22</c:v>
                  </c:pt>
                  <c:pt idx="35">
                    <c:v>31.12.22</c:v>
                  </c:pt>
                  <c:pt idx="36">
                    <c:v>31.03.23</c:v>
                  </c:pt>
                  <c:pt idx="37">
                    <c:v>30.06.23</c:v>
                  </c:pt>
                  <c:pt idx="38">
                    <c:v>30.09.23</c:v>
                  </c:pt>
                  <c:pt idx="39">
                    <c:v>31.12.23</c:v>
                  </c:pt>
                  <c:pt idx="40">
                    <c:v>31.03.24</c:v>
                  </c:pt>
                </c:lvl>
                <c:lvl>
                  <c:pt idx="0">
                    <c:v>Large banks</c:v>
                  </c:pt>
                  <c:pt idx="14">
                    <c:v>Medium-sized banks</c:v>
                  </c:pt>
                  <c:pt idx="28">
                    <c:v>Small banks</c:v>
                  </c:pt>
                </c:lvl>
              </c:multiLvlStrCache>
            </c:multiLvlStrRef>
          </c:cat>
          <c:val>
            <c:numRef>
              <c:f>'21 '!$C$7:$C$47</c:f>
              <c:numCache>
                <c:formatCode>0.0</c:formatCode>
                <c:ptCount val="41"/>
                <c:pt idx="0">
                  <c:v>6.8263449603758675</c:v>
                </c:pt>
                <c:pt idx="1">
                  <c:v>6.8502125826776874</c:v>
                </c:pt>
                <c:pt idx="2">
                  <c:v>6.9852538308277738</c:v>
                </c:pt>
                <c:pt idx="3">
                  <c:v>6.4793606585270007</c:v>
                </c:pt>
                <c:pt idx="4">
                  <c:v>6.522211966427867</c:v>
                </c:pt>
                <c:pt idx="5">
                  <c:v>6.6788830451035928</c:v>
                </c:pt>
                <c:pt idx="6">
                  <c:v>7.0561682852157377</c:v>
                </c:pt>
                <c:pt idx="7">
                  <c:v>7.4981370917801309</c:v>
                </c:pt>
                <c:pt idx="8">
                  <c:v>7.4122242995609913</c:v>
                </c:pt>
                <c:pt idx="9">
                  <c:v>7.6387025208332098</c:v>
                </c:pt>
                <c:pt idx="10">
                  <c:v>8.1808744289397914</c:v>
                </c:pt>
                <c:pt idx="11">
                  <c:v>8.2181767757998863</c:v>
                </c:pt>
                <c:pt idx="12">
                  <c:v>8.6044656467329297</c:v>
                </c:pt>
                <c:pt idx="14">
                  <c:v>5.6406441107726133</c:v>
                </c:pt>
                <c:pt idx="15">
                  <c:v>5.318732541853942</c:v>
                </c:pt>
                <c:pt idx="16">
                  <c:v>5.8539358199202089</c:v>
                </c:pt>
                <c:pt idx="17">
                  <c:v>5.655281749246666</c:v>
                </c:pt>
                <c:pt idx="18">
                  <c:v>5.9808376547669493</c:v>
                </c:pt>
                <c:pt idx="19">
                  <c:v>6.2862984694450708</c:v>
                </c:pt>
                <c:pt idx="20">
                  <c:v>6.5326140147575877</c:v>
                </c:pt>
                <c:pt idx="21">
                  <c:v>7.604939724316341</c:v>
                </c:pt>
                <c:pt idx="22">
                  <c:v>7.9096278658806876</c:v>
                </c:pt>
                <c:pt idx="23">
                  <c:v>8.0968872021823763</c:v>
                </c:pt>
                <c:pt idx="24">
                  <c:v>8.7183185438615496</c:v>
                </c:pt>
                <c:pt idx="25">
                  <c:v>8.9755891591876225</c:v>
                </c:pt>
                <c:pt idx="26">
                  <c:v>8.6664105484663132</c:v>
                </c:pt>
                <c:pt idx="28">
                  <c:v>7.7845770931986724</c:v>
                </c:pt>
                <c:pt idx="29">
                  <c:v>7.0447616269514368</c:v>
                </c:pt>
                <c:pt idx="30">
                  <c:v>8.4332118418306123</c:v>
                </c:pt>
                <c:pt idx="31">
                  <c:v>9.1683498889524131</c:v>
                </c:pt>
                <c:pt idx="32">
                  <c:v>9.7840987195847529</c:v>
                </c:pt>
                <c:pt idx="33">
                  <c:v>9.6879090285715233</c:v>
                </c:pt>
                <c:pt idx="34">
                  <c:v>9.6580196475051547</c:v>
                </c:pt>
                <c:pt idx="35">
                  <c:v>10.732461333122382</c:v>
                </c:pt>
                <c:pt idx="36">
                  <c:v>10.968889644052283</c:v>
                </c:pt>
                <c:pt idx="37">
                  <c:v>11.177202799973067</c:v>
                </c:pt>
                <c:pt idx="38">
                  <c:v>11.764442528057835</c:v>
                </c:pt>
                <c:pt idx="39">
                  <c:v>12.387376301918085</c:v>
                </c:pt>
                <c:pt idx="40">
                  <c:v>11.329737724191759</c:v>
                </c:pt>
              </c:numCache>
            </c:numRef>
          </c:val>
          <c:extLst>
            <c:ext xmlns:c16="http://schemas.microsoft.com/office/drawing/2014/chart" uri="{C3380CC4-5D6E-409C-BE32-E72D297353CC}">
              <c16:uniqueId val="{00000000-2FA0-4CBD-8279-D0795FD97034}"/>
            </c:ext>
          </c:extLst>
        </c:ser>
        <c:ser>
          <c:idx val="1"/>
          <c:order val="1"/>
          <c:tx>
            <c:strRef>
              <c:f>'21 '!$D$5</c:f>
              <c:strCache>
                <c:ptCount val="1"/>
                <c:pt idx="0">
                  <c:v>Stage 3</c:v>
                </c:pt>
              </c:strCache>
            </c:strRef>
          </c:tx>
          <c:spPr>
            <a:solidFill>
              <a:srgbClr val="C8BF9A"/>
            </a:solidFill>
            <a:ln>
              <a:solidFill>
                <a:srgbClr val="C8BF9A"/>
              </a:solidFill>
            </a:ln>
            <a:effectLst/>
          </c:spPr>
          <c:invertIfNegative val="0"/>
          <c:cat>
            <c:multiLvlStrRef>
              <c:f>'21 '!$A$7:$B$47</c:f>
              <c:multiLvlStrCache>
                <c:ptCount val="41"/>
                <c:lvl>
                  <c:pt idx="0">
                    <c:v>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pt idx="14">
                    <c:v>31.03.21</c:v>
                  </c:pt>
                  <c:pt idx="15">
                    <c:v>30.06.21</c:v>
                  </c:pt>
                  <c:pt idx="16">
                    <c:v>30.09.21</c:v>
                  </c:pt>
                  <c:pt idx="17">
                    <c:v>31.12.21</c:v>
                  </c:pt>
                  <c:pt idx="18">
                    <c:v>31.03.22</c:v>
                  </c:pt>
                  <c:pt idx="19">
                    <c:v>30.06.22</c:v>
                  </c:pt>
                  <c:pt idx="20">
                    <c:v>30.09.22</c:v>
                  </c:pt>
                  <c:pt idx="21">
                    <c:v>31.12.22</c:v>
                  </c:pt>
                  <c:pt idx="22">
                    <c:v>31.03.23</c:v>
                  </c:pt>
                  <c:pt idx="23">
                    <c:v>30.06.23</c:v>
                  </c:pt>
                  <c:pt idx="24">
                    <c:v>30.09.23</c:v>
                  </c:pt>
                  <c:pt idx="25">
                    <c:v>31.12.23</c:v>
                  </c:pt>
                  <c:pt idx="26">
                    <c:v>31.03.24</c:v>
                  </c:pt>
                  <c:pt idx="28">
                    <c:v>31.03.21</c:v>
                  </c:pt>
                  <c:pt idx="29">
                    <c:v>30.06.21</c:v>
                  </c:pt>
                  <c:pt idx="30">
                    <c:v>30.09.21</c:v>
                  </c:pt>
                  <c:pt idx="31">
                    <c:v>31.12.21</c:v>
                  </c:pt>
                  <c:pt idx="32">
                    <c:v>31.03.22</c:v>
                  </c:pt>
                  <c:pt idx="33">
                    <c:v>30.06.22</c:v>
                  </c:pt>
                  <c:pt idx="34">
                    <c:v>30.09.22</c:v>
                  </c:pt>
                  <c:pt idx="35">
                    <c:v>31.12.22</c:v>
                  </c:pt>
                  <c:pt idx="36">
                    <c:v>31.03.23</c:v>
                  </c:pt>
                  <c:pt idx="37">
                    <c:v>30.06.23</c:v>
                  </c:pt>
                  <c:pt idx="38">
                    <c:v>30.09.23</c:v>
                  </c:pt>
                  <c:pt idx="39">
                    <c:v>31.12.23</c:v>
                  </c:pt>
                  <c:pt idx="40">
                    <c:v>31.03.24</c:v>
                  </c:pt>
                </c:lvl>
                <c:lvl>
                  <c:pt idx="0">
                    <c:v>Large banks</c:v>
                  </c:pt>
                  <c:pt idx="14">
                    <c:v>Medium-sized banks</c:v>
                  </c:pt>
                  <c:pt idx="28">
                    <c:v>Small banks</c:v>
                  </c:pt>
                </c:lvl>
              </c:multiLvlStrCache>
            </c:multiLvlStrRef>
          </c:cat>
          <c:val>
            <c:numRef>
              <c:f>'21 '!$D$7:$D$47</c:f>
              <c:numCache>
                <c:formatCode>0.0</c:formatCode>
                <c:ptCount val="41"/>
                <c:pt idx="0">
                  <c:v>1.5302419151629625</c:v>
                </c:pt>
                <c:pt idx="1">
                  <c:v>1.5561527170465499</c:v>
                </c:pt>
                <c:pt idx="2">
                  <c:v>1.6224330709277954</c:v>
                </c:pt>
                <c:pt idx="3">
                  <c:v>1.4537562776381643</c:v>
                </c:pt>
                <c:pt idx="4">
                  <c:v>1.3972929018524034</c:v>
                </c:pt>
                <c:pt idx="5">
                  <c:v>1.4024754067931451</c:v>
                </c:pt>
                <c:pt idx="6">
                  <c:v>1.2381856653226289</c:v>
                </c:pt>
                <c:pt idx="7">
                  <c:v>1.2376860434963692</c:v>
                </c:pt>
                <c:pt idx="8">
                  <c:v>1.1324296963083029</c:v>
                </c:pt>
                <c:pt idx="9">
                  <c:v>1.1836381604646153</c:v>
                </c:pt>
                <c:pt idx="10">
                  <c:v>1.1624418242221397</c:v>
                </c:pt>
                <c:pt idx="11">
                  <c:v>1.1202515371131141</c:v>
                </c:pt>
                <c:pt idx="12">
                  <c:v>1.0950658501286943</c:v>
                </c:pt>
                <c:pt idx="14">
                  <c:v>2.2314390659286003</c:v>
                </c:pt>
                <c:pt idx="15">
                  <c:v>2.2013664721240418</c:v>
                </c:pt>
                <c:pt idx="16">
                  <c:v>1.9215377383092083</c:v>
                </c:pt>
                <c:pt idx="17">
                  <c:v>1.7456786029776621</c:v>
                </c:pt>
                <c:pt idx="18">
                  <c:v>1.8940726606320144</c:v>
                </c:pt>
                <c:pt idx="19">
                  <c:v>1.6441108848124846</c:v>
                </c:pt>
                <c:pt idx="20">
                  <c:v>1.1597970476698349</c:v>
                </c:pt>
                <c:pt idx="21">
                  <c:v>1.1540833234765846</c:v>
                </c:pt>
                <c:pt idx="22">
                  <c:v>1.2607629051424718</c:v>
                </c:pt>
                <c:pt idx="23">
                  <c:v>1.2279794666706292</c:v>
                </c:pt>
                <c:pt idx="24">
                  <c:v>1.3370697128947044</c:v>
                </c:pt>
                <c:pt idx="25">
                  <c:v>1.4237993003692566</c:v>
                </c:pt>
                <c:pt idx="26">
                  <c:v>1.6079375299999101</c:v>
                </c:pt>
                <c:pt idx="28">
                  <c:v>1.8201108961067318</c:v>
                </c:pt>
                <c:pt idx="29">
                  <c:v>1.7628555219004032</c:v>
                </c:pt>
                <c:pt idx="30">
                  <c:v>1.7703580879239982</c:v>
                </c:pt>
                <c:pt idx="31">
                  <c:v>1.7622284153448657</c:v>
                </c:pt>
                <c:pt idx="32">
                  <c:v>2.1137985852858114</c:v>
                </c:pt>
                <c:pt idx="33">
                  <c:v>1.845438599705483</c:v>
                </c:pt>
                <c:pt idx="34">
                  <c:v>1.8052301111981672</c:v>
                </c:pt>
                <c:pt idx="35">
                  <c:v>2.0851398050947201</c:v>
                </c:pt>
                <c:pt idx="36">
                  <c:v>2.3410879509102176</c:v>
                </c:pt>
                <c:pt idx="37">
                  <c:v>2.3270496971225625</c:v>
                </c:pt>
                <c:pt idx="38">
                  <c:v>2.6077997628367569</c:v>
                </c:pt>
                <c:pt idx="39">
                  <c:v>3.0711412826028499</c:v>
                </c:pt>
                <c:pt idx="40">
                  <c:v>3.3854002906756513</c:v>
                </c:pt>
              </c:numCache>
            </c:numRef>
          </c:val>
          <c:extLst>
            <c:ext xmlns:c16="http://schemas.microsoft.com/office/drawing/2014/chart" uri="{C3380CC4-5D6E-409C-BE32-E72D297353CC}">
              <c16:uniqueId val="{00000001-2FA0-4CBD-8279-D0795FD97034}"/>
            </c:ext>
          </c:extLst>
        </c:ser>
        <c:dLbls>
          <c:showLegendKey val="0"/>
          <c:showVal val="0"/>
          <c:showCatName val="0"/>
          <c:showSerName val="0"/>
          <c:showPercent val="0"/>
          <c:showBubbleSize val="0"/>
        </c:dLbls>
        <c:gapWidth val="30"/>
        <c:overlap val="100"/>
        <c:axId val="905981807"/>
        <c:axId val="905980367"/>
      </c:barChart>
      <c:barChart>
        <c:barDir val="col"/>
        <c:grouping val="stacked"/>
        <c:varyColors val="0"/>
        <c:ser>
          <c:idx val="2"/>
          <c:order val="2"/>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2-2FA0-4CBD-8279-D0795FD97034}"/>
            </c:ext>
          </c:extLst>
        </c:ser>
        <c:dLbls>
          <c:showLegendKey val="0"/>
          <c:showVal val="0"/>
          <c:showCatName val="0"/>
          <c:showSerName val="0"/>
          <c:showPercent val="0"/>
          <c:showBubbleSize val="0"/>
        </c:dLbls>
        <c:gapWidth val="30"/>
        <c:overlap val="100"/>
        <c:axId val="206838688"/>
        <c:axId val="206833408"/>
      </c:barChart>
      <c:catAx>
        <c:axId val="905981807"/>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05980367"/>
        <c:crosses val="autoZero"/>
        <c:auto val="1"/>
        <c:lblAlgn val="ctr"/>
        <c:lblOffset val="100"/>
        <c:tickLblSkip val="1"/>
        <c:noMultiLvlLbl val="0"/>
      </c:catAx>
      <c:valAx>
        <c:axId val="905980367"/>
        <c:scaling>
          <c:orientation val="minMax"/>
          <c:max val="18"/>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en-GB"/>
                  <a:t>Per cent</a:t>
                </a:r>
              </a:p>
            </c:rich>
          </c:tx>
          <c:layout>
            <c:manualLayout>
              <c:xMode val="edge"/>
              <c:yMode val="edge"/>
              <c:x val="1.1188976851573381E-2"/>
              <c:y val="0.3151061111111110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05981807"/>
        <c:crosses val="autoZero"/>
        <c:crossBetween val="between"/>
      </c:valAx>
      <c:valAx>
        <c:axId val="206833408"/>
        <c:scaling>
          <c:orientation val="minMax"/>
          <c:max val="18"/>
        </c:scaling>
        <c:delete val="0"/>
        <c:axPos val="r"/>
        <c:numFmt formatCode="General" sourceLinked="1"/>
        <c:majorTickMark val="in"/>
        <c:minorTickMark val="none"/>
        <c:tickLblPos val="nextTo"/>
        <c:spPr>
          <a:noFill/>
          <a:ln w="3175">
            <a:solidFill>
              <a:srgbClr val="000000"/>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06838688"/>
        <c:crosses val="max"/>
        <c:crossBetween val="between"/>
      </c:valAx>
      <c:catAx>
        <c:axId val="206838688"/>
        <c:scaling>
          <c:orientation val="minMax"/>
        </c:scaling>
        <c:delete val="1"/>
        <c:axPos val="b"/>
        <c:majorTickMark val="out"/>
        <c:minorTickMark val="none"/>
        <c:tickLblPos val="nextTo"/>
        <c:crossAx val="20683340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37530892519179609"/>
          <c:y val="0.94046833333333335"/>
          <c:w val="0.2404175177458277"/>
          <c:h val="5.95316666666666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tx1">
          <a:lumMod val="15000"/>
          <a:lumOff val="85000"/>
          <a:alpha val="0"/>
        </a:schemeClr>
      </a:solid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1277777777775"/>
          <c:y val="4.1550687816935758E-2"/>
          <c:w val="0.84082888888888885"/>
          <c:h val="0.69314305555555555"/>
        </c:manualLayout>
      </c:layout>
      <c:lineChart>
        <c:grouping val="standard"/>
        <c:varyColors val="0"/>
        <c:ser>
          <c:idx val="3"/>
          <c:order val="1"/>
          <c:tx>
            <c:strRef>
              <c:f>'22 '!$A$7</c:f>
              <c:strCache>
                <c:ptCount val="1"/>
                <c:pt idx="0">
                  <c:v>Personal customer market, stage 3</c:v>
                </c:pt>
              </c:strCache>
            </c:strRef>
          </c:tx>
          <c:spPr>
            <a:ln w="19050" cap="rnd">
              <a:solidFill>
                <a:srgbClr val="16535B"/>
              </a:solidFill>
              <a:prstDash val="sysDash"/>
              <a:round/>
            </a:ln>
            <a:effectLst/>
          </c:spPr>
          <c:marker>
            <c:symbol val="none"/>
          </c:marker>
          <c:cat>
            <c:numRef>
              <c:f>'22 '!$B$5:$N$5</c:f>
              <c:numCache>
                <c:formatCode>m/d/yyyy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'22 '!$B$7:$N$7</c:f>
              <c:numCache>
                <c:formatCode>0.0</c:formatCode>
                <c:ptCount val="13"/>
                <c:pt idx="0">
                  <c:v>37.668710208077407</c:v>
                </c:pt>
                <c:pt idx="1">
                  <c:v>38.979823828283884</c:v>
                </c:pt>
                <c:pt idx="2">
                  <c:v>37.3260729695767</c:v>
                </c:pt>
                <c:pt idx="3">
                  <c:v>37.218211210662581</c:v>
                </c:pt>
                <c:pt idx="4">
                  <c:v>32.718449822704187</c:v>
                </c:pt>
                <c:pt idx="5">
                  <c:v>32.000029475479394</c:v>
                </c:pt>
                <c:pt idx="6">
                  <c:v>29.094343034871283</c:v>
                </c:pt>
                <c:pt idx="7">
                  <c:v>28.044829985866066</c:v>
                </c:pt>
                <c:pt idx="8">
                  <c:v>27.691155677381037</c:v>
                </c:pt>
                <c:pt idx="9">
                  <c:v>27.891529530738431</c:v>
                </c:pt>
                <c:pt idx="10">
                  <c:v>26.118007617286011</c:v>
                </c:pt>
                <c:pt idx="11">
                  <c:v>25.829520696372263</c:v>
                </c:pt>
                <c:pt idx="12">
                  <c:v>25.593427447670514</c:v>
                </c:pt>
              </c:numCache>
            </c:numRef>
          </c:val>
          <c:smooth val="0"/>
          <c:extLst>
            <c:ext xmlns:c16="http://schemas.microsoft.com/office/drawing/2014/chart" uri="{C3380CC4-5D6E-409C-BE32-E72D297353CC}">
              <c16:uniqueId val="{00000000-4949-4644-8667-9AE9CA3CEF03}"/>
            </c:ext>
          </c:extLst>
        </c:ser>
        <c:ser>
          <c:idx val="5"/>
          <c:order val="3"/>
          <c:tx>
            <c:strRef>
              <c:f>'22 '!$A$9</c:f>
              <c:strCache>
                <c:ptCount val="1"/>
                <c:pt idx="0">
                  <c:v>Corporate market, stage 3</c:v>
                </c:pt>
              </c:strCache>
            </c:strRef>
          </c:tx>
          <c:spPr>
            <a:ln w="19050" cap="rnd">
              <a:solidFill>
                <a:srgbClr val="C8BF9A"/>
              </a:solidFill>
              <a:prstDash val="sysDash"/>
              <a:round/>
            </a:ln>
            <a:effectLst/>
          </c:spPr>
          <c:marker>
            <c:symbol val="none"/>
          </c:marker>
          <c:cat>
            <c:numRef>
              <c:f>'22 '!$B$5:$N$5</c:f>
              <c:numCache>
                <c:formatCode>m/d/yyyy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'22 '!$B$9:$N$9</c:f>
              <c:numCache>
                <c:formatCode>0.0</c:formatCode>
                <c:ptCount val="13"/>
                <c:pt idx="0">
                  <c:v>45.624426886486788</c:v>
                </c:pt>
                <c:pt idx="1">
                  <c:v>40.721728335080783</c:v>
                </c:pt>
                <c:pt idx="2">
                  <c:v>37.974967535234143</c:v>
                </c:pt>
                <c:pt idx="3">
                  <c:v>34.361247214379716</c:v>
                </c:pt>
                <c:pt idx="4">
                  <c:v>29.365899467106114</c:v>
                </c:pt>
                <c:pt idx="5">
                  <c:v>28.294780320315233</c:v>
                </c:pt>
                <c:pt idx="6">
                  <c:v>27.094635167536346</c:v>
                </c:pt>
                <c:pt idx="7">
                  <c:v>27.390177451249521</c:v>
                </c:pt>
                <c:pt idx="8">
                  <c:v>28.183057728695079</c:v>
                </c:pt>
                <c:pt idx="9">
                  <c:v>26.322305562375227</c:v>
                </c:pt>
                <c:pt idx="10">
                  <c:v>27.06518309183814</c:v>
                </c:pt>
                <c:pt idx="11">
                  <c:v>25.408881191725712</c:v>
                </c:pt>
                <c:pt idx="12">
                  <c:v>26.321932227765942</c:v>
                </c:pt>
              </c:numCache>
            </c:numRef>
          </c:val>
          <c:smooth val="0"/>
          <c:extLst>
            <c:ext xmlns:c16="http://schemas.microsoft.com/office/drawing/2014/chart" uri="{C3380CC4-5D6E-409C-BE32-E72D297353CC}">
              <c16:uniqueId val="{00000001-4949-4644-8667-9AE9CA3CEF03}"/>
            </c:ext>
          </c:extLst>
        </c:ser>
        <c:dLbls>
          <c:showLegendKey val="0"/>
          <c:showVal val="0"/>
          <c:showCatName val="0"/>
          <c:showSerName val="0"/>
          <c:showPercent val="0"/>
          <c:showBubbleSize val="0"/>
        </c:dLbls>
        <c:marker val="1"/>
        <c:smooth val="0"/>
        <c:axId val="1090753304"/>
        <c:axId val="1090757896"/>
      </c:lineChart>
      <c:lineChart>
        <c:grouping val="standard"/>
        <c:varyColors val="0"/>
        <c:ser>
          <c:idx val="2"/>
          <c:order val="0"/>
          <c:tx>
            <c:strRef>
              <c:f>'22 '!$A$6</c:f>
              <c:strCache>
                <c:ptCount val="1"/>
                <c:pt idx="0">
                  <c:v>Personal customer market, stage 2 (right-hand scale)</c:v>
                </c:pt>
              </c:strCache>
            </c:strRef>
          </c:tx>
          <c:spPr>
            <a:ln w="19050" cap="rnd">
              <a:solidFill>
                <a:srgbClr val="16535B"/>
              </a:solidFill>
              <a:prstDash val="solid"/>
              <a:round/>
            </a:ln>
            <a:effectLst/>
          </c:spPr>
          <c:marker>
            <c:symbol val="none"/>
          </c:marker>
          <c:cat>
            <c:numRef>
              <c:f>'22 '!$B$5:$N$5</c:f>
              <c:numCache>
                <c:formatCode>m/d/yyyy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'22 '!$B$6:$N$6</c:f>
              <c:numCache>
                <c:formatCode>0.0</c:formatCode>
                <c:ptCount val="13"/>
                <c:pt idx="0">
                  <c:v>2.7049718206036331</c:v>
                </c:pt>
                <c:pt idx="1">
                  <c:v>2.4159132575847955</c:v>
                </c:pt>
                <c:pt idx="2">
                  <c:v>2.0219149911939338</c:v>
                </c:pt>
                <c:pt idx="3">
                  <c:v>1.8685873098772652</c:v>
                </c:pt>
                <c:pt idx="4">
                  <c:v>1.6378835918842116</c:v>
                </c:pt>
                <c:pt idx="5">
                  <c:v>1.7074027359728237</c:v>
                </c:pt>
                <c:pt idx="6">
                  <c:v>1.4809319532386982</c:v>
                </c:pt>
                <c:pt idx="7">
                  <c:v>1.3841586578315257</c:v>
                </c:pt>
                <c:pt idx="8">
                  <c:v>1.3436243267547403</c:v>
                </c:pt>
                <c:pt idx="9">
                  <c:v>1.3058113339747175</c:v>
                </c:pt>
                <c:pt idx="10">
                  <c:v>1.147967466985502</c:v>
                </c:pt>
                <c:pt idx="11">
                  <c:v>1.1970179884951018</c:v>
                </c:pt>
                <c:pt idx="12">
                  <c:v>1.0874184037665275</c:v>
                </c:pt>
              </c:numCache>
            </c:numRef>
          </c:val>
          <c:smooth val="0"/>
          <c:extLst>
            <c:ext xmlns:c16="http://schemas.microsoft.com/office/drawing/2014/chart" uri="{C3380CC4-5D6E-409C-BE32-E72D297353CC}">
              <c16:uniqueId val="{00000002-4949-4644-8667-9AE9CA3CEF03}"/>
            </c:ext>
          </c:extLst>
        </c:ser>
        <c:ser>
          <c:idx val="4"/>
          <c:order val="2"/>
          <c:tx>
            <c:strRef>
              <c:f>'22 '!$A$8</c:f>
              <c:strCache>
                <c:ptCount val="1"/>
                <c:pt idx="0">
                  <c:v>Corporate market, stage 2 (right-hand scale)</c:v>
                </c:pt>
              </c:strCache>
            </c:strRef>
          </c:tx>
          <c:spPr>
            <a:ln w="19050" cap="rnd">
              <a:solidFill>
                <a:srgbClr val="C8BF9A"/>
              </a:solidFill>
              <a:prstDash val="solid"/>
              <a:round/>
            </a:ln>
            <a:effectLst/>
          </c:spPr>
          <c:marker>
            <c:symbol val="none"/>
          </c:marker>
          <c:cat>
            <c:numRef>
              <c:f>'22 '!$B$5:$N$5</c:f>
              <c:numCache>
                <c:formatCode>m/d/yyyy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'22 '!$B$8:$N$8</c:f>
              <c:numCache>
                <c:formatCode>0.0</c:formatCode>
                <c:ptCount val="13"/>
                <c:pt idx="0">
                  <c:v>1.9060511810654719</c:v>
                </c:pt>
                <c:pt idx="1">
                  <c:v>1.8197500750040214</c:v>
                </c:pt>
                <c:pt idx="2">
                  <c:v>1.707593030347742</c:v>
                </c:pt>
                <c:pt idx="3">
                  <c:v>1.793598329532103</c:v>
                </c:pt>
                <c:pt idx="4">
                  <c:v>1.7145096810623257</c:v>
                </c:pt>
                <c:pt idx="5">
                  <c:v>1.6274441970015709</c:v>
                </c:pt>
                <c:pt idx="6">
                  <c:v>1.7077395302620797</c:v>
                </c:pt>
                <c:pt idx="7">
                  <c:v>1.5464098521973257</c:v>
                </c:pt>
                <c:pt idx="8">
                  <c:v>1.4358880051677476</c:v>
                </c:pt>
                <c:pt idx="9">
                  <c:v>1.3855644209151741</c:v>
                </c:pt>
                <c:pt idx="10">
                  <c:v>1.5677073527798446</c:v>
                </c:pt>
                <c:pt idx="11">
                  <c:v>1.5489542433443388</c:v>
                </c:pt>
                <c:pt idx="12">
                  <c:v>1.5346720685657746</c:v>
                </c:pt>
              </c:numCache>
            </c:numRef>
          </c:val>
          <c:smooth val="0"/>
          <c:extLst>
            <c:ext xmlns:c16="http://schemas.microsoft.com/office/drawing/2014/chart" uri="{C3380CC4-5D6E-409C-BE32-E72D297353CC}">
              <c16:uniqueId val="{00000003-4949-4644-8667-9AE9CA3CEF03}"/>
            </c:ext>
          </c:extLst>
        </c:ser>
        <c:dLbls>
          <c:showLegendKey val="0"/>
          <c:showVal val="0"/>
          <c:showCatName val="0"/>
          <c:showSerName val="0"/>
          <c:showPercent val="0"/>
          <c:showBubbleSize val="0"/>
        </c:dLbls>
        <c:marker val="1"/>
        <c:smooth val="0"/>
        <c:axId val="1630691871"/>
        <c:axId val="1630688031"/>
      </c:lineChart>
      <c:dateAx>
        <c:axId val="1090753304"/>
        <c:scaling>
          <c:orientation val="minMax"/>
          <c:max val="45382"/>
          <c:min val="44286"/>
        </c:scaling>
        <c:delete val="0"/>
        <c:axPos val="b"/>
        <c:numFmt formatCode="dd/mm/yy;@" sourceLinked="0"/>
        <c:majorTickMark val="in"/>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90757896"/>
        <c:crosses val="autoZero"/>
        <c:auto val="0"/>
        <c:lblOffset val="100"/>
        <c:baseTimeUnit val="days"/>
        <c:majorUnit val="3"/>
        <c:majorTimeUnit val="months"/>
      </c:dateAx>
      <c:valAx>
        <c:axId val="1090757896"/>
        <c:scaling>
          <c:orientation val="minMax"/>
          <c:max val="5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2.2423702029609879E-3"/>
              <c:y val="0.3432781066729518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90753304"/>
        <c:crosses val="autoZero"/>
        <c:crossBetween val="midCat"/>
        <c:majorUnit val="10"/>
        <c:minorUnit val="5"/>
      </c:valAx>
      <c:valAx>
        <c:axId val="1630688031"/>
        <c:scaling>
          <c:orientation val="minMax"/>
          <c:max val="5"/>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630691871"/>
        <c:crosses val="max"/>
        <c:crossBetween val="between"/>
        <c:majorUnit val="1"/>
      </c:valAx>
      <c:dateAx>
        <c:axId val="1630691871"/>
        <c:scaling>
          <c:orientation val="minMax"/>
        </c:scaling>
        <c:delete val="1"/>
        <c:axPos val="b"/>
        <c:numFmt formatCode="m/d/yyyy" sourceLinked="1"/>
        <c:majorTickMark val="out"/>
        <c:minorTickMark val="none"/>
        <c:tickLblPos val="nextTo"/>
        <c:crossAx val="1630688031"/>
        <c:crosses val="autoZero"/>
        <c:auto val="1"/>
        <c:lblOffset val="100"/>
        <c:baseTimeUnit val="months"/>
      </c:dateAx>
      <c:spPr>
        <a:noFill/>
        <a:ln>
          <a:noFill/>
        </a:ln>
        <a:effectLst/>
      </c:spPr>
    </c:plotArea>
    <c:legend>
      <c:legendPos val="b"/>
      <c:layout>
        <c:manualLayout>
          <c:xMode val="edge"/>
          <c:yMode val="edge"/>
          <c:x val="5.3065000000000001E-2"/>
          <c:y val="0.89554805555555572"/>
          <c:w val="0.92278000935792304"/>
          <c:h val="0.1011911111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1277777777775"/>
          <c:y val="4.1550687816935758E-2"/>
          <c:w val="0.84082888888888885"/>
          <c:h val="0.64388935027721161"/>
        </c:manualLayout>
      </c:layout>
      <c:lineChart>
        <c:grouping val="standard"/>
        <c:varyColors val="0"/>
        <c:ser>
          <c:idx val="3"/>
          <c:order val="1"/>
          <c:tx>
            <c:strRef>
              <c:f>'22 '!$A$7</c:f>
              <c:strCache>
                <c:ptCount val="1"/>
                <c:pt idx="0">
                  <c:v>Personal customer market, stage 3</c:v>
                </c:pt>
              </c:strCache>
            </c:strRef>
          </c:tx>
          <c:spPr>
            <a:ln w="19050" cap="rnd">
              <a:solidFill>
                <a:srgbClr val="16535B"/>
              </a:solidFill>
              <a:prstDash val="sysDash"/>
              <a:round/>
            </a:ln>
            <a:effectLst/>
          </c:spPr>
          <c:marker>
            <c:symbol val="none"/>
          </c:marker>
          <c:cat>
            <c:numRef>
              <c:f>'22 '!$B$5:$N$5</c:f>
              <c:numCache>
                <c:formatCode>m/d/yyyy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'22 '!$B$7:$N$7</c:f>
              <c:numCache>
                <c:formatCode>0.0</c:formatCode>
                <c:ptCount val="13"/>
                <c:pt idx="0">
                  <c:v>37.668710208077407</c:v>
                </c:pt>
                <c:pt idx="1">
                  <c:v>38.979823828283884</c:v>
                </c:pt>
                <c:pt idx="2">
                  <c:v>37.3260729695767</c:v>
                </c:pt>
                <c:pt idx="3">
                  <c:v>37.218211210662581</c:v>
                </c:pt>
                <c:pt idx="4">
                  <c:v>32.718449822704187</c:v>
                </c:pt>
                <c:pt idx="5">
                  <c:v>32.000029475479394</c:v>
                </c:pt>
                <c:pt idx="6">
                  <c:v>29.094343034871283</c:v>
                </c:pt>
                <c:pt idx="7">
                  <c:v>28.044829985866066</c:v>
                </c:pt>
                <c:pt idx="8">
                  <c:v>27.691155677381037</c:v>
                </c:pt>
                <c:pt idx="9">
                  <c:v>27.891529530738431</c:v>
                </c:pt>
                <c:pt idx="10">
                  <c:v>26.118007617286011</c:v>
                </c:pt>
                <c:pt idx="11">
                  <c:v>25.829520696372263</c:v>
                </c:pt>
                <c:pt idx="12">
                  <c:v>25.593427447670514</c:v>
                </c:pt>
              </c:numCache>
            </c:numRef>
          </c:val>
          <c:smooth val="0"/>
          <c:extLst>
            <c:ext xmlns:c16="http://schemas.microsoft.com/office/drawing/2014/chart" uri="{C3380CC4-5D6E-409C-BE32-E72D297353CC}">
              <c16:uniqueId val="{00000000-4949-4644-8667-9AE9CA3CEF03}"/>
            </c:ext>
          </c:extLst>
        </c:ser>
        <c:ser>
          <c:idx val="5"/>
          <c:order val="3"/>
          <c:tx>
            <c:strRef>
              <c:f>'22 '!$A$9</c:f>
              <c:strCache>
                <c:ptCount val="1"/>
                <c:pt idx="0">
                  <c:v>Corporate market, stage 3</c:v>
                </c:pt>
              </c:strCache>
            </c:strRef>
          </c:tx>
          <c:spPr>
            <a:ln w="19050" cap="rnd">
              <a:solidFill>
                <a:srgbClr val="C8BF9A"/>
              </a:solidFill>
              <a:prstDash val="sysDash"/>
              <a:round/>
            </a:ln>
            <a:effectLst/>
          </c:spPr>
          <c:marker>
            <c:symbol val="none"/>
          </c:marker>
          <c:cat>
            <c:numRef>
              <c:f>'22 '!$B$5:$N$5</c:f>
              <c:numCache>
                <c:formatCode>m/d/yyyy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'22 '!$B$9:$N$9</c:f>
              <c:numCache>
                <c:formatCode>0.0</c:formatCode>
                <c:ptCount val="13"/>
                <c:pt idx="0">
                  <c:v>45.624426886486788</c:v>
                </c:pt>
                <c:pt idx="1">
                  <c:v>40.721728335080783</c:v>
                </c:pt>
                <c:pt idx="2">
                  <c:v>37.974967535234143</c:v>
                </c:pt>
                <c:pt idx="3">
                  <c:v>34.361247214379716</c:v>
                </c:pt>
                <c:pt idx="4">
                  <c:v>29.365899467106114</c:v>
                </c:pt>
                <c:pt idx="5">
                  <c:v>28.294780320315233</c:v>
                </c:pt>
                <c:pt idx="6">
                  <c:v>27.094635167536346</c:v>
                </c:pt>
                <c:pt idx="7">
                  <c:v>27.390177451249521</c:v>
                </c:pt>
                <c:pt idx="8">
                  <c:v>28.183057728695079</c:v>
                </c:pt>
                <c:pt idx="9">
                  <c:v>26.322305562375227</c:v>
                </c:pt>
                <c:pt idx="10">
                  <c:v>27.06518309183814</c:v>
                </c:pt>
                <c:pt idx="11">
                  <c:v>25.408881191725712</c:v>
                </c:pt>
                <c:pt idx="12">
                  <c:v>26.321932227765942</c:v>
                </c:pt>
              </c:numCache>
            </c:numRef>
          </c:val>
          <c:smooth val="0"/>
          <c:extLst>
            <c:ext xmlns:c16="http://schemas.microsoft.com/office/drawing/2014/chart" uri="{C3380CC4-5D6E-409C-BE32-E72D297353CC}">
              <c16:uniqueId val="{00000001-4949-4644-8667-9AE9CA3CEF03}"/>
            </c:ext>
          </c:extLst>
        </c:ser>
        <c:dLbls>
          <c:showLegendKey val="0"/>
          <c:showVal val="0"/>
          <c:showCatName val="0"/>
          <c:showSerName val="0"/>
          <c:showPercent val="0"/>
          <c:showBubbleSize val="0"/>
        </c:dLbls>
        <c:marker val="1"/>
        <c:smooth val="0"/>
        <c:axId val="1090753304"/>
        <c:axId val="1090757896"/>
      </c:lineChart>
      <c:lineChart>
        <c:grouping val="standard"/>
        <c:varyColors val="0"/>
        <c:ser>
          <c:idx val="2"/>
          <c:order val="0"/>
          <c:tx>
            <c:strRef>
              <c:f>'22 '!$A$6</c:f>
              <c:strCache>
                <c:ptCount val="1"/>
                <c:pt idx="0">
                  <c:v>Personal customer market, stage 2 (right-hand scale)</c:v>
                </c:pt>
              </c:strCache>
            </c:strRef>
          </c:tx>
          <c:spPr>
            <a:ln w="19050" cap="rnd">
              <a:solidFill>
                <a:srgbClr val="16535B"/>
              </a:solidFill>
              <a:prstDash val="solid"/>
              <a:round/>
            </a:ln>
            <a:effectLst/>
          </c:spPr>
          <c:marker>
            <c:symbol val="none"/>
          </c:marker>
          <c:cat>
            <c:numRef>
              <c:f>'22 '!$B$5:$N$5</c:f>
              <c:numCache>
                <c:formatCode>m/d/yyyy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'22 '!$B$6:$N$6</c:f>
              <c:numCache>
                <c:formatCode>0.0</c:formatCode>
                <c:ptCount val="13"/>
                <c:pt idx="0">
                  <c:v>2.7049718206036331</c:v>
                </c:pt>
                <c:pt idx="1">
                  <c:v>2.4159132575847955</c:v>
                </c:pt>
                <c:pt idx="2">
                  <c:v>2.0219149911939338</c:v>
                </c:pt>
                <c:pt idx="3">
                  <c:v>1.8685873098772652</c:v>
                </c:pt>
                <c:pt idx="4">
                  <c:v>1.6378835918842116</c:v>
                </c:pt>
                <c:pt idx="5">
                  <c:v>1.7074027359728237</c:v>
                </c:pt>
                <c:pt idx="6">
                  <c:v>1.4809319532386982</c:v>
                </c:pt>
                <c:pt idx="7">
                  <c:v>1.3841586578315257</c:v>
                </c:pt>
                <c:pt idx="8">
                  <c:v>1.3436243267547403</c:v>
                </c:pt>
                <c:pt idx="9">
                  <c:v>1.3058113339747175</c:v>
                </c:pt>
                <c:pt idx="10">
                  <c:v>1.147967466985502</c:v>
                </c:pt>
                <c:pt idx="11">
                  <c:v>1.1970179884951018</c:v>
                </c:pt>
                <c:pt idx="12">
                  <c:v>1.0874184037665275</c:v>
                </c:pt>
              </c:numCache>
            </c:numRef>
          </c:val>
          <c:smooth val="0"/>
          <c:extLst>
            <c:ext xmlns:c16="http://schemas.microsoft.com/office/drawing/2014/chart" uri="{C3380CC4-5D6E-409C-BE32-E72D297353CC}">
              <c16:uniqueId val="{00000002-4949-4644-8667-9AE9CA3CEF03}"/>
            </c:ext>
          </c:extLst>
        </c:ser>
        <c:ser>
          <c:idx val="4"/>
          <c:order val="2"/>
          <c:tx>
            <c:strRef>
              <c:f>'22 '!$A$8</c:f>
              <c:strCache>
                <c:ptCount val="1"/>
                <c:pt idx="0">
                  <c:v>Corporate market, stage 2 (right-hand scale)</c:v>
                </c:pt>
              </c:strCache>
            </c:strRef>
          </c:tx>
          <c:spPr>
            <a:ln w="19050" cap="rnd">
              <a:solidFill>
                <a:srgbClr val="C8BF9A"/>
              </a:solidFill>
              <a:prstDash val="solid"/>
              <a:round/>
            </a:ln>
            <a:effectLst/>
          </c:spPr>
          <c:marker>
            <c:symbol val="none"/>
          </c:marker>
          <c:cat>
            <c:numRef>
              <c:f>'22 '!$B$5:$N$5</c:f>
              <c:numCache>
                <c:formatCode>m/d/yyyy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'22 '!$B$8:$N$8</c:f>
              <c:numCache>
                <c:formatCode>0.0</c:formatCode>
                <c:ptCount val="13"/>
                <c:pt idx="0">
                  <c:v>1.9060511810654719</c:v>
                </c:pt>
                <c:pt idx="1">
                  <c:v>1.8197500750040214</c:v>
                </c:pt>
                <c:pt idx="2">
                  <c:v>1.707593030347742</c:v>
                </c:pt>
                <c:pt idx="3">
                  <c:v>1.793598329532103</c:v>
                </c:pt>
                <c:pt idx="4">
                  <c:v>1.7145096810623257</c:v>
                </c:pt>
                <c:pt idx="5">
                  <c:v>1.6274441970015709</c:v>
                </c:pt>
                <c:pt idx="6">
                  <c:v>1.7077395302620797</c:v>
                </c:pt>
                <c:pt idx="7">
                  <c:v>1.5464098521973257</c:v>
                </c:pt>
                <c:pt idx="8">
                  <c:v>1.4358880051677476</c:v>
                </c:pt>
                <c:pt idx="9">
                  <c:v>1.3855644209151741</c:v>
                </c:pt>
                <c:pt idx="10">
                  <c:v>1.5677073527798446</c:v>
                </c:pt>
                <c:pt idx="11">
                  <c:v>1.5489542433443388</c:v>
                </c:pt>
                <c:pt idx="12">
                  <c:v>1.5346720685657746</c:v>
                </c:pt>
              </c:numCache>
            </c:numRef>
          </c:val>
          <c:smooth val="0"/>
          <c:extLst>
            <c:ext xmlns:c16="http://schemas.microsoft.com/office/drawing/2014/chart" uri="{C3380CC4-5D6E-409C-BE32-E72D297353CC}">
              <c16:uniqueId val="{00000003-4949-4644-8667-9AE9CA3CEF03}"/>
            </c:ext>
          </c:extLst>
        </c:ser>
        <c:dLbls>
          <c:showLegendKey val="0"/>
          <c:showVal val="0"/>
          <c:showCatName val="0"/>
          <c:showSerName val="0"/>
          <c:showPercent val="0"/>
          <c:showBubbleSize val="0"/>
        </c:dLbls>
        <c:marker val="1"/>
        <c:smooth val="0"/>
        <c:axId val="1630691871"/>
        <c:axId val="1630688031"/>
      </c:lineChart>
      <c:dateAx>
        <c:axId val="1090753304"/>
        <c:scaling>
          <c:orientation val="minMax"/>
          <c:max val="45382"/>
          <c:min val="44286"/>
        </c:scaling>
        <c:delete val="0"/>
        <c:axPos val="b"/>
        <c:numFmt formatCode="dd/mm/yy;@" sourceLinked="0"/>
        <c:majorTickMark val="in"/>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90757896"/>
        <c:crosses val="autoZero"/>
        <c:auto val="0"/>
        <c:lblOffset val="100"/>
        <c:baseTimeUnit val="days"/>
        <c:majorUnit val="3"/>
        <c:majorTimeUnit val="months"/>
      </c:dateAx>
      <c:valAx>
        <c:axId val="1090757896"/>
        <c:scaling>
          <c:orientation val="minMax"/>
          <c:max val="5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2.2423702029609879E-3"/>
              <c:y val="0.3432781066729518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90753304"/>
        <c:crosses val="autoZero"/>
        <c:crossBetween val="midCat"/>
        <c:majorUnit val="10"/>
        <c:minorUnit val="5"/>
      </c:valAx>
      <c:valAx>
        <c:axId val="1630688031"/>
        <c:scaling>
          <c:orientation val="minMax"/>
          <c:max val="5"/>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630691871"/>
        <c:crosses val="max"/>
        <c:crossBetween val="between"/>
        <c:majorUnit val="1"/>
      </c:valAx>
      <c:dateAx>
        <c:axId val="1630691871"/>
        <c:scaling>
          <c:orientation val="minMax"/>
        </c:scaling>
        <c:delete val="1"/>
        <c:axPos val="b"/>
        <c:numFmt formatCode="m/d/yyyy" sourceLinked="1"/>
        <c:majorTickMark val="out"/>
        <c:minorTickMark val="none"/>
        <c:tickLblPos val="nextTo"/>
        <c:crossAx val="1630688031"/>
        <c:crosses val="autoZero"/>
        <c:auto val="1"/>
        <c:lblOffset val="100"/>
        <c:baseTimeUnit val="months"/>
      </c:dateAx>
      <c:spPr>
        <a:noFill/>
        <a:ln>
          <a:noFill/>
        </a:ln>
        <a:effectLst/>
      </c:spPr>
    </c:plotArea>
    <c:legend>
      <c:legendPos val="b"/>
      <c:layout>
        <c:manualLayout>
          <c:xMode val="edge"/>
          <c:yMode val="edge"/>
          <c:x val="1.3580019124545836E-3"/>
          <c:y val="0.83222175375455898"/>
          <c:w val="0.99864199808754528"/>
          <c:h val="0.1645174712275594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04232804232811E-2"/>
          <c:y val="6.5036944444444439E-2"/>
          <c:w val="0.85384074074074079"/>
          <c:h val="0.55078805176960588"/>
        </c:manualLayout>
      </c:layout>
      <c:lineChart>
        <c:grouping val="standard"/>
        <c:varyColors val="0"/>
        <c:ser>
          <c:idx val="1"/>
          <c:order val="0"/>
          <c:tx>
            <c:strRef>
              <c:f>'23 '!$A$8</c:f>
              <c:strCache>
                <c:ptCount val="1"/>
                <c:pt idx="0">
                  <c:v>Large banks, stage 3 </c:v>
                </c:pt>
              </c:strCache>
            </c:strRef>
          </c:tx>
          <c:spPr>
            <a:ln w="19050" cap="rnd">
              <a:solidFill>
                <a:srgbClr val="16535B"/>
              </a:solidFill>
              <a:round/>
            </a:ln>
            <a:effectLst/>
          </c:spPr>
          <c:marker>
            <c:symbol val="none"/>
          </c:marker>
          <c:cat>
            <c:numRef>
              <c:f>'23 '!$B$6:$N$6</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'23 '!$B$8:$N$8</c:f>
              <c:numCache>
                <c:formatCode>0.0</c:formatCode>
                <c:ptCount val="13"/>
                <c:pt idx="0">
                  <c:v>40.682583954040638</c:v>
                </c:pt>
                <c:pt idx="1">
                  <c:v>36.365640418060806</c:v>
                </c:pt>
                <c:pt idx="2">
                  <c:v>34.285453795716968</c:v>
                </c:pt>
                <c:pt idx="3">
                  <c:v>31.612537684929862</c:v>
                </c:pt>
                <c:pt idx="4">
                  <c:v>26.794205802653561</c:v>
                </c:pt>
                <c:pt idx="5">
                  <c:v>25.44583105761129</c:v>
                </c:pt>
                <c:pt idx="6">
                  <c:v>25.227505391988565</c:v>
                </c:pt>
                <c:pt idx="7">
                  <c:v>25.802423599907478</c:v>
                </c:pt>
                <c:pt idx="8">
                  <c:v>26.825449679149557</c:v>
                </c:pt>
                <c:pt idx="9">
                  <c:v>24.874913845963093</c:v>
                </c:pt>
                <c:pt idx="10">
                  <c:v>25.018050321998491</c:v>
                </c:pt>
                <c:pt idx="11">
                  <c:v>23.917543930575199</c:v>
                </c:pt>
                <c:pt idx="12">
                  <c:v>25.663489162701637</c:v>
                </c:pt>
              </c:numCache>
            </c:numRef>
          </c:val>
          <c:smooth val="0"/>
          <c:extLst>
            <c:ext xmlns:c16="http://schemas.microsoft.com/office/drawing/2014/chart" uri="{C3380CC4-5D6E-409C-BE32-E72D297353CC}">
              <c16:uniqueId val="{00000000-22BF-40E9-8B7F-F8A92F707588}"/>
            </c:ext>
          </c:extLst>
        </c:ser>
        <c:ser>
          <c:idx val="3"/>
          <c:order val="1"/>
          <c:tx>
            <c:strRef>
              <c:f>'23 '!$A$10</c:f>
              <c:strCache>
                <c:ptCount val="1"/>
                <c:pt idx="0">
                  <c:v>Medium-sized banks, stage 3 </c:v>
                </c:pt>
              </c:strCache>
            </c:strRef>
          </c:tx>
          <c:spPr>
            <a:ln w="19050" cap="rnd">
              <a:solidFill>
                <a:srgbClr val="C8BF9A"/>
              </a:solidFill>
              <a:round/>
            </a:ln>
            <a:effectLst/>
          </c:spPr>
          <c:marker>
            <c:symbol val="none"/>
          </c:marker>
          <c:cat>
            <c:numRef>
              <c:f>'23 '!$B$6:$N$6</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'23 '!$B$10:$N$10</c:f>
              <c:numCache>
                <c:formatCode>0.0</c:formatCode>
                <c:ptCount val="13"/>
                <c:pt idx="0">
                  <c:v>45.754863328099013</c:v>
                </c:pt>
                <c:pt idx="1">
                  <c:v>45.715299125648563</c:v>
                </c:pt>
                <c:pt idx="2">
                  <c:v>44.346498340833982</c:v>
                </c:pt>
                <c:pt idx="3">
                  <c:v>42.879106275504661</c:v>
                </c:pt>
                <c:pt idx="4">
                  <c:v>36.728865508674382</c:v>
                </c:pt>
                <c:pt idx="5">
                  <c:v>36.981324519007522</c:v>
                </c:pt>
                <c:pt idx="6">
                  <c:v>36.291629085101221</c:v>
                </c:pt>
                <c:pt idx="7">
                  <c:v>34.819441297703492</c:v>
                </c:pt>
                <c:pt idx="8">
                  <c:v>33.213746276008713</c:v>
                </c:pt>
                <c:pt idx="9">
                  <c:v>33.651646706452993</c:v>
                </c:pt>
                <c:pt idx="10">
                  <c:v>32.267647878723466</c:v>
                </c:pt>
                <c:pt idx="11">
                  <c:v>30.401550818106607</c:v>
                </c:pt>
                <c:pt idx="12">
                  <c:v>28.615690877790204</c:v>
                </c:pt>
              </c:numCache>
            </c:numRef>
          </c:val>
          <c:smooth val="0"/>
          <c:extLst>
            <c:ext xmlns:c16="http://schemas.microsoft.com/office/drawing/2014/chart" uri="{C3380CC4-5D6E-409C-BE32-E72D297353CC}">
              <c16:uniqueId val="{00000001-22BF-40E9-8B7F-F8A92F707588}"/>
            </c:ext>
          </c:extLst>
        </c:ser>
        <c:ser>
          <c:idx val="5"/>
          <c:order val="2"/>
          <c:tx>
            <c:strRef>
              <c:f>'23 '!$A$12</c:f>
              <c:strCache>
                <c:ptCount val="1"/>
                <c:pt idx="0">
                  <c:v>Small banks, stage 3 </c:v>
                </c:pt>
              </c:strCache>
            </c:strRef>
          </c:tx>
          <c:spPr>
            <a:ln w="19050" cap="rnd">
              <a:solidFill>
                <a:srgbClr val="A50021"/>
              </a:solidFill>
              <a:round/>
            </a:ln>
            <a:effectLst/>
          </c:spPr>
          <c:marker>
            <c:symbol val="none"/>
          </c:marker>
          <c:cat>
            <c:numRef>
              <c:f>'23 '!$B$6:$N$6</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'23 '!$B$12:$N$12</c:f>
              <c:numCache>
                <c:formatCode>0.0</c:formatCode>
                <c:ptCount val="13"/>
                <c:pt idx="0">
                  <c:v>30.522834434676259</c:v>
                </c:pt>
                <c:pt idx="1">
                  <c:v>35.330681389580889</c:v>
                </c:pt>
                <c:pt idx="2">
                  <c:v>31.278572555195254</c:v>
                </c:pt>
                <c:pt idx="3">
                  <c:v>31.099280374068442</c:v>
                </c:pt>
                <c:pt idx="4">
                  <c:v>30.948636288644106</c:v>
                </c:pt>
                <c:pt idx="5">
                  <c:v>27.785669910820218</c:v>
                </c:pt>
                <c:pt idx="6">
                  <c:v>24.690365378439651</c:v>
                </c:pt>
                <c:pt idx="7">
                  <c:v>23.505815257572671</c:v>
                </c:pt>
                <c:pt idx="8">
                  <c:v>23.448856772001587</c:v>
                </c:pt>
                <c:pt idx="9">
                  <c:v>21.875031168116905</c:v>
                </c:pt>
                <c:pt idx="10">
                  <c:v>22.822699951892869</c:v>
                </c:pt>
                <c:pt idx="11">
                  <c:v>21.796863912097972</c:v>
                </c:pt>
                <c:pt idx="12">
                  <c:v>21.631842813810838</c:v>
                </c:pt>
              </c:numCache>
            </c:numRef>
          </c:val>
          <c:smooth val="0"/>
          <c:extLst>
            <c:ext xmlns:c16="http://schemas.microsoft.com/office/drawing/2014/chart" uri="{C3380CC4-5D6E-409C-BE32-E72D297353CC}">
              <c16:uniqueId val="{00000002-22BF-40E9-8B7F-F8A92F707588}"/>
            </c:ext>
          </c:extLst>
        </c:ser>
        <c:dLbls>
          <c:showLegendKey val="0"/>
          <c:showVal val="0"/>
          <c:showCatName val="0"/>
          <c:showSerName val="0"/>
          <c:showPercent val="0"/>
          <c:showBubbleSize val="0"/>
        </c:dLbls>
        <c:marker val="1"/>
        <c:smooth val="0"/>
        <c:axId val="647591503"/>
        <c:axId val="647603983"/>
      </c:lineChart>
      <c:lineChart>
        <c:grouping val="standard"/>
        <c:varyColors val="0"/>
        <c:ser>
          <c:idx val="0"/>
          <c:order val="3"/>
          <c:tx>
            <c:strRef>
              <c:f>'23 '!$A$7</c:f>
              <c:strCache>
                <c:ptCount val="1"/>
                <c:pt idx="0">
                  <c:v>Large banks, stage 2 (right-hand scale)</c:v>
                </c:pt>
              </c:strCache>
            </c:strRef>
          </c:tx>
          <c:spPr>
            <a:ln w="19050" cap="rnd">
              <a:solidFill>
                <a:srgbClr val="16535B"/>
              </a:solidFill>
              <a:prstDash val="sysDash"/>
              <a:round/>
            </a:ln>
            <a:effectLst/>
          </c:spPr>
          <c:marker>
            <c:symbol val="none"/>
          </c:marker>
          <c:cat>
            <c:numRef>
              <c:f>'23 '!$B$6:$N$6</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'23 '!$B$7:$N$7</c:f>
              <c:numCache>
                <c:formatCode>0.0</c:formatCode>
                <c:ptCount val="13"/>
                <c:pt idx="0">
                  <c:v>1.5600133792380702</c:v>
                </c:pt>
                <c:pt idx="1">
                  <c:v>1.4661887337851567</c:v>
                </c:pt>
                <c:pt idx="2">
                  <c:v>1.3579253920310761</c:v>
                </c:pt>
                <c:pt idx="3">
                  <c:v>1.3397960936786324</c:v>
                </c:pt>
                <c:pt idx="4">
                  <c:v>1.2414121367439814</c:v>
                </c:pt>
                <c:pt idx="5">
                  <c:v>1.2201646329316731</c:v>
                </c:pt>
                <c:pt idx="6">
                  <c:v>1.2347576939112139</c:v>
                </c:pt>
                <c:pt idx="7">
                  <c:v>1.14278011496897</c:v>
                </c:pt>
                <c:pt idx="8">
                  <c:v>1.043822281295941</c:v>
                </c:pt>
                <c:pt idx="9">
                  <c:v>1.0425047208508034</c:v>
                </c:pt>
                <c:pt idx="10">
                  <c:v>1.0817809910349203</c:v>
                </c:pt>
                <c:pt idx="11">
                  <c:v>1.1544027519310807</c:v>
                </c:pt>
                <c:pt idx="12">
                  <c:v>1.081576817128874</c:v>
                </c:pt>
              </c:numCache>
            </c:numRef>
          </c:val>
          <c:smooth val="0"/>
          <c:extLst>
            <c:ext xmlns:c16="http://schemas.microsoft.com/office/drawing/2014/chart" uri="{C3380CC4-5D6E-409C-BE32-E72D297353CC}">
              <c16:uniqueId val="{00000004-22BF-40E9-8B7F-F8A92F707588}"/>
            </c:ext>
          </c:extLst>
        </c:ser>
        <c:ser>
          <c:idx val="2"/>
          <c:order val="4"/>
          <c:tx>
            <c:strRef>
              <c:f>'23 '!$A$9</c:f>
              <c:strCache>
                <c:ptCount val="1"/>
                <c:pt idx="0">
                  <c:v>Medium-sized banks, stage 2 (right-hand scale)</c:v>
                </c:pt>
              </c:strCache>
            </c:strRef>
          </c:tx>
          <c:spPr>
            <a:ln w="19050" cap="rnd">
              <a:solidFill>
                <a:srgbClr val="C8BF9A"/>
              </a:solidFill>
              <a:prstDash val="sysDash"/>
              <a:round/>
            </a:ln>
            <a:effectLst/>
          </c:spPr>
          <c:marker>
            <c:symbol val="none"/>
          </c:marker>
          <c:cat>
            <c:numRef>
              <c:f>'23 '!$B$6:$N$6</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'23 '!$B$9:$N$9</c:f>
              <c:numCache>
                <c:formatCode>0.0</c:formatCode>
                <c:ptCount val="13"/>
                <c:pt idx="0">
                  <c:v>3.6645123389277203</c:v>
                </c:pt>
                <c:pt idx="1">
                  <c:v>3.4462650366831742</c:v>
                </c:pt>
                <c:pt idx="2">
                  <c:v>2.9040736569119119</c:v>
                </c:pt>
                <c:pt idx="3">
                  <c:v>2.9771053496606892</c:v>
                </c:pt>
                <c:pt idx="4">
                  <c:v>2.5818016182878023</c:v>
                </c:pt>
                <c:pt idx="5">
                  <c:v>2.5613243224249262</c:v>
                </c:pt>
                <c:pt idx="6">
                  <c:v>2.603443580008491</c:v>
                </c:pt>
                <c:pt idx="7">
                  <c:v>2.2401792375467178</c:v>
                </c:pt>
                <c:pt idx="8">
                  <c:v>2.1537863859605828</c:v>
                </c:pt>
                <c:pt idx="9">
                  <c:v>2.0010086179601543</c:v>
                </c:pt>
                <c:pt idx="10">
                  <c:v>1.9992824849072932</c:v>
                </c:pt>
                <c:pt idx="11">
                  <c:v>1.8090433617727031</c:v>
                </c:pt>
                <c:pt idx="12">
                  <c:v>1.8738334788775155</c:v>
                </c:pt>
              </c:numCache>
            </c:numRef>
          </c:val>
          <c:smooth val="0"/>
          <c:extLst>
            <c:ext xmlns:c16="http://schemas.microsoft.com/office/drawing/2014/chart" uri="{C3380CC4-5D6E-409C-BE32-E72D297353CC}">
              <c16:uniqueId val="{00000005-22BF-40E9-8B7F-F8A92F707588}"/>
            </c:ext>
          </c:extLst>
        </c:ser>
        <c:ser>
          <c:idx val="4"/>
          <c:order val="5"/>
          <c:tx>
            <c:strRef>
              <c:f>'23 '!$A$11</c:f>
              <c:strCache>
                <c:ptCount val="1"/>
                <c:pt idx="0">
                  <c:v>Small banks, stage 2 (right-hand scale)</c:v>
                </c:pt>
              </c:strCache>
            </c:strRef>
          </c:tx>
          <c:spPr>
            <a:ln w="19050" cap="rnd">
              <a:solidFill>
                <a:srgbClr val="A50021"/>
              </a:solidFill>
              <a:prstDash val="sysDash"/>
              <a:round/>
            </a:ln>
            <a:effectLst/>
          </c:spPr>
          <c:marker>
            <c:symbol val="none"/>
          </c:marker>
          <c:cat>
            <c:numRef>
              <c:f>'23 '!$B$6:$N$6</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'23 '!$B$11:$N$11</c:f>
              <c:numCache>
                <c:formatCode>0.0</c:formatCode>
                <c:ptCount val="13"/>
                <c:pt idx="0">
                  <c:v>3.2622960870681843</c:v>
                </c:pt>
                <c:pt idx="1">
                  <c:v>2.9889652304458418</c:v>
                </c:pt>
                <c:pt idx="2">
                  <c:v>2.4226300480649652</c:v>
                </c:pt>
                <c:pt idx="3">
                  <c:v>2.2311498799872114</c:v>
                </c:pt>
                <c:pt idx="4">
                  <c:v>2.3930117369735426</c:v>
                </c:pt>
                <c:pt idx="5">
                  <c:v>2.2620220311125721</c:v>
                </c:pt>
                <c:pt idx="6">
                  <c:v>1.9700140116204647</c:v>
                </c:pt>
                <c:pt idx="7">
                  <c:v>1.9245499319494566</c:v>
                </c:pt>
                <c:pt idx="8">
                  <c:v>1.9654952837927844</c:v>
                </c:pt>
                <c:pt idx="9">
                  <c:v>2.0411351738685677</c:v>
                </c:pt>
                <c:pt idx="10">
                  <c:v>2.0884326437094667</c:v>
                </c:pt>
                <c:pt idx="11">
                  <c:v>2.0470498857835664</c:v>
                </c:pt>
                <c:pt idx="12">
                  <c:v>2.1654055889956036</c:v>
                </c:pt>
              </c:numCache>
            </c:numRef>
          </c:val>
          <c:smooth val="0"/>
          <c:extLst>
            <c:ext xmlns:c16="http://schemas.microsoft.com/office/drawing/2014/chart" uri="{C3380CC4-5D6E-409C-BE32-E72D297353CC}">
              <c16:uniqueId val="{00000006-22BF-40E9-8B7F-F8A92F707588}"/>
            </c:ext>
          </c:extLst>
        </c:ser>
        <c:dLbls>
          <c:showLegendKey val="0"/>
          <c:showVal val="0"/>
          <c:showCatName val="0"/>
          <c:showSerName val="0"/>
          <c:showPercent val="0"/>
          <c:showBubbleSize val="0"/>
        </c:dLbls>
        <c:marker val="1"/>
        <c:smooth val="0"/>
        <c:axId val="723760623"/>
        <c:axId val="723756783"/>
      </c:lineChart>
      <c:dateAx>
        <c:axId val="647591503"/>
        <c:scaling>
          <c:orientation val="minMax"/>
          <c:max val="45382"/>
          <c:min val="44286"/>
        </c:scaling>
        <c:delete val="0"/>
        <c:axPos val="b"/>
        <c:numFmt formatCode="dd/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47603983"/>
        <c:crosses val="autoZero"/>
        <c:auto val="1"/>
        <c:lblOffset val="100"/>
        <c:baseTimeUnit val="days"/>
        <c:majorUnit val="3"/>
        <c:majorTimeUnit val="months"/>
      </c:dateAx>
      <c:valAx>
        <c:axId val="647603983"/>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Per cent</a:t>
                </a:r>
              </a:p>
            </c:rich>
          </c:tx>
          <c:layout>
            <c:manualLayout>
              <c:xMode val="edge"/>
              <c:yMode val="edge"/>
              <c:x val="1.5604938271604942E-3"/>
              <c:y val="0.3436659948331151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47591503"/>
        <c:crossesAt val="1"/>
        <c:crossBetween val="midCat"/>
        <c:majorUnit val="10"/>
      </c:valAx>
      <c:valAx>
        <c:axId val="723756783"/>
        <c:scaling>
          <c:orientation val="minMax"/>
          <c:max val="5"/>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23760623"/>
        <c:crosses val="max"/>
        <c:crossBetween val="between"/>
        <c:majorUnit val="1"/>
      </c:valAx>
      <c:dateAx>
        <c:axId val="723760623"/>
        <c:scaling>
          <c:orientation val="minMax"/>
        </c:scaling>
        <c:delete val="1"/>
        <c:axPos val="b"/>
        <c:numFmt formatCode="dd/mm/yy;@" sourceLinked="1"/>
        <c:majorTickMark val="out"/>
        <c:minorTickMark val="none"/>
        <c:tickLblPos val="nextTo"/>
        <c:crossAx val="723756783"/>
        <c:crosses val="autoZero"/>
        <c:auto val="1"/>
        <c:lblOffset val="100"/>
        <c:baseTimeUnit val="months"/>
      </c:dateAx>
      <c:spPr>
        <a:noFill/>
        <a:ln>
          <a:noFill/>
        </a:ln>
        <a:effectLst/>
      </c:spPr>
    </c:plotArea>
    <c:legend>
      <c:legendPos val="b"/>
      <c:layout>
        <c:manualLayout>
          <c:xMode val="edge"/>
          <c:yMode val="edge"/>
          <c:x val="1.0256702139213533E-3"/>
          <c:y val="0.75680207832618407"/>
          <c:w val="0.9989743297860787"/>
          <c:h val="0.2398260609887347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93333333333338E-2"/>
          <c:y val="4.4067777777777789E-2"/>
          <c:w val="0.84592531272994853"/>
          <c:h val="0.70910722222222222"/>
        </c:manualLayout>
      </c:layout>
      <c:barChart>
        <c:barDir val="col"/>
        <c:grouping val="stacked"/>
        <c:varyColors val="0"/>
        <c:ser>
          <c:idx val="0"/>
          <c:order val="0"/>
          <c:tx>
            <c:strRef>
              <c:f>'24 '!$C$7</c:f>
              <c:strCache>
                <c:ptCount val="1"/>
                <c:pt idx="0">
                  <c:v>Retail trade</c:v>
                </c:pt>
              </c:strCache>
            </c:strRef>
          </c:tx>
          <c:spPr>
            <a:solidFill>
              <a:schemeClr val="accent1"/>
            </a:solidFill>
            <a:ln>
              <a:noFill/>
            </a:ln>
            <a:effectLst/>
          </c:spPr>
          <c:invertIfNegative val="0"/>
          <c:cat>
            <c:strRef>
              <c:f>'24 '!$B$8:$B$11</c:f>
              <c:strCache>
                <c:ptCount val="4"/>
                <c:pt idx="0">
                  <c:v>Small banks</c:v>
                </c:pt>
                <c:pt idx="1">
                  <c:v>Medium-sized banks</c:v>
                </c:pt>
                <c:pt idx="2">
                  <c:v>Large banks</c:v>
                </c:pt>
                <c:pt idx="3">
                  <c:v>All banks </c:v>
                </c:pt>
              </c:strCache>
            </c:strRef>
          </c:cat>
          <c:val>
            <c:numRef>
              <c:f>'24 '!$C$8:$C$11</c:f>
              <c:numCache>
                <c:formatCode>0.0</c:formatCode>
                <c:ptCount val="4"/>
                <c:pt idx="0">
                  <c:v>4.9629179175907403</c:v>
                </c:pt>
                <c:pt idx="1">
                  <c:v>7.7810072206674397</c:v>
                </c:pt>
                <c:pt idx="2">
                  <c:v>6.0935841316719461</c:v>
                </c:pt>
                <c:pt idx="3">
                  <c:v>6.2984941506782537</c:v>
                </c:pt>
              </c:numCache>
            </c:numRef>
          </c:val>
          <c:extLst>
            <c:ext xmlns:c16="http://schemas.microsoft.com/office/drawing/2014/chart" uri="{C3380CC4-5D6E-409C-BE32-E72D297353CC}">
              <c16:uniqueId val="{00000000-FBF7-41AC-ACD3-C0476A14A41C}"/>
            </c:ext>
          </c:extLst>
        </c:ser>
        <c:ser>
          <c:idx val="1"/>
          <c:order val="1"/>
          <c:tx>
            <c:strRef>
              <c:f>'24 '!$D$7</c:f>
              <c:strCache>
                <c:ptCount val="1"/>
                <c:pt idx="0">
                  <c:v>Construction</c:v>
                </c:pt>
              </c:strCache>
            </c:strRef>
          </c:tx>
          <c:spPr>
            <a:solidFill>
              <a:schemeClr val="accent2"/>
            </a:solidFill>
            <a:ln>
              <a:noFill/>
            </a:ln>
            <a:effectLst/>
          </c:spPr>
          <c:invertIfNegative val="0"/>
          <c:cat>
            <c:strRef>
              <c:f>'24 '!$B$8:$B$11</c:f>
              <c:strCache>
                <c:ptCount val="4"/>
                <c:pt idx="0">
                  <c:v>Small banks</c:v>
                </c:pt>
                <c:pt idx="1">
                  <c:v>Medium-sized banks</c:v>
                </c:pt>
                <c:pt idx="2">
                  <c:v>Large banks</c:v>
                </c:pt>
                <c:pt idx="3">
                  <c:v>All banks </c:v>
                </c:pt>
              </c:strCache>
            </c:strRef>
          </c:cat>
          <c:val>
            <c:numRef>
              <c:f>'24 '!$D$8:$D$11</c:f>
              <c:numCache>
                <c:formatCode>0.0</c:formatCode>
                <c:ptCount val="4"/>
                <c:pt idx="0">
                  <c:v>18.454183984763606</c:v>
                </c:pt>
                <c:pt idx="1">
                  <c:v>15.068013915482306</c:v>
                </c:pt>
                <c:pt idx="2">
                  <c:v>9.801930898702544</c:v>
                </c:pt>
                <c:pt idx="3">
                  <c:v>10.865292119338115</c:v>
                </c:pt>
              </c:numCache>
            </c:numRef>
          </c:val>
          <c:extLst>
            <c:ext xmlns:c16="http://schemas.microsoft.com/office/drawing/2014/chart" uri="{C3380CC4-5D6E-409C-BE32-E72D297353CC}">
              <c16:uniqueId val="{00000001-FBF7-41AC-ACD3-C0476A14A41C}"/>
            </c:ext>
          </c:extLst>
        </c:ser>
        <c:ser>
          <c:idx val="2"/>
          <c:order val="2"/>
          <c:tx>
            <c:strRef>
              <c:f>'24 '!$E$7</c:f>
              <c:strCache>
                <c:ptCount val="1"/>
                <c:pt idx="0">
                  <c:v>Services</c:v>
                </c:pt>
              </c:strCache>
            </c:strRef>
          </c:tx>
          <c:spPr>
            <a:solidFill>
              <a:schemeClr val="accent3"/>
            </a:solidFill>
            <a:ln>
              <a:noFill/>
            </a:ln>
            <a:effectLst/>
          </c:spPr>
          <c:invertIfNegative val="0"/>
          <c:cat>
            <c:strRef>
              <c:f>'24 '!$B$8:$B$11</c:f>
              <c:strCache>
                <c:ptCount val="4"/>
                <c:pt idx="0">
                  <c:v>Small banks</c:v>
                </c:pt>
                <c:pt idx="1">
                  <c:v>Medium-sized banks</c:v>
                </c:pt>
                <c:pt idx="2">
                  <c:v>Large banks</c:v>
                </c:pt>
                <c:pt idx="3">
                  <c:v>All banks </c:v>
                </c:pt>
              </c:strCache>
            </c:strRef>
          </c:cat>
          <c:val>
            <c:numRef>
              <c:f>'24 '!$E$8:$E$11</c:f>
              <c:numCache>
                <c:formatCode>0.0</c:formatCode>
                <c:ptCount val="4"/>
                <c:pt idx="0">
                  <c:v>7.7945729319067283</c:v>
                </c:pt>
                <c:pt idx="1">
                  <c:v>7.8028990755782104</c:v>
                </c:pt>
                <c:pt idx="2">
                  <c:v>10.654367201827949</c:v>
                </c:pt>
                <c:pt idx="3">
                  <c:v>10.142096140924334</c:v>
                </c:pt>
              </c:numCache>
            </c:numRef>
          </c:val>
          <c:extLst>
            <c:ext xmlns:c16="http://schemas.microsoft.com/office/drawing/2014/chart" uri="{C3380CC4-5D6E-409C-BE32-E72D297353CC}">
              <c16:uniqueId val="{00000002-FBF7-41AC-ACD3-C0476A14A41C}"/>
            </c:ext>
          </c:extLst>
        </c:ser>
        <c:ser>
          <c:idx val="4"/>
          <c:order val="3"/>
          <c:tx>
            <c:strRef>
              <c:f>'24 '!$F$7</c:f>
              <c:strCache>
                <c:ptCount val="1"/>
                <c:pt idx="0">
                  <c:v>Commercial real estate**</c:v>
                </c:pt>
              </c:strCache>
            </c:strRef>
          </c:tx>
          <c:spPr>
            <a:solidFill>
              <a:schemeClr val="accent5"/>
            </a:solidFill>
            <a:ln>
              <a:noFill/>
            </a:ln>
            <a:effectLst/>
          </c:spPr>
          <c:invertIfNegative val="0"/>
          <c:cat>
            <c:strRef>
              <c:f>'24 '!$B$8:$B$11</c:f>
              <c:strCache>
                <c:ptCount val="4"/>
                <c:pt idx="0">
                  <c:v>Small banks</c:v>
                </c:pt>
                <c:pt idx="1">
                  <c:v>Medium-sized banks</c:v>
                </c:pt>
                <c:pt idx="2">
                  <c:v>Large banks</c:v>
                </c:pt>
                <c:pt idx="3">
                  <c:v>All banks </c:v>
                </c:pt>
              </c:strCache>
            </c:strRef>
          </c:cat>
          <c:val>
            <c:numRef>
              <c:f>'24 '!$F$8:$F$11</c:f>
              <c:numCache>
                <c:formatCode>0.0</c:formatCode>
                <c:ptCount val="4"/>
                <c:pt idx="0">
                  <c:v>39.712880207594658</c:v>
                </c:pt>
                <c:pt idx="1">
                  <c:v>44.97530662094438</c:v>
                </c:pt>
                <c:pt idx="2">
                  <c:v>24.696998895782947</c:v>
                </c:pt>
                <c:pt idx="3">
                  <c:v>28.154842972737594</c:v>
                </c:pt>
              </c:numCache>
            </c:numRef>
          </c:val>
          <c:extLst>
            <c:ext xmlns:c16="http://schemas.microsoft.com/office/drawing/2014/chart" uri="{C3380CC4-5D6E-409C-BE32-E72D297353CC}">
              <c16:uniqueId val="{00000004-FBF7-41AC-ACD3-C0476A14A41C}"/>
            </c:ext>
          </c:extLst>
        </c:ser>
        <c:ser>
          <c:idx val="5"/>
          <c:order val="4"/>
          <c:tx>
            <c:strRef>
              <c:f>'24 '!$G$7</c:f>
              <c:strCache>
                <c:ptCount val="1"/>
                <c:pt idx="0">
                  <c:v>Other industries</c:v>
                </c:pt>
              </c:strCache>
            </c:strRef>
          </c:tx>
          <c:spPr>
            <a:solidFill>
              <a:schemeClr val="accent6"/>
            </a:solidFill>
            <a:ln>
              <a:noFill/>
            </a:ln>
            <a:effectLst/>
          </c:spPr>
          <c:invertIfNegative val="0"/>
          <c:cat>
            <c:strRef>
              <c:f>'24 '!$B$8:$B$11</c:f>
              <c:strCache>
                <c:ptCount val="4"/>
                <c:pt idx="0">
                  <c:v>Small banks</c:v>
                </c:pt>
                <c:pt idx="1">
                  <c:v>Medium-sized banks</c:v>
                </c:pt>
                <c:pt idx="2">
                  <c:v>Large banks</c:v>
                </c:pt>
                <c:pt idx="3">
                  <c:v>All banks </c:v>
                </c:pt>
              </c:strCache>
            </c:strRef>
          </c:cat>
          <c:val>
            <c:numRef>
              <c:f>'24 '!$G$8:$G$11</c:f>
              <c:numCache>
                <c:formatCode>0.0</c:formatCode>
                <c:ptCount val="4"/>
                <c:pt idx="0">
                  <c:v>29.07544495814426</c:v>
                </c:pt>
                <c:pt idx="1">
                  <c:v>24.372773167327662</c:v>
                </c:pt>
                <c:pt idx="2">
                  <c:v>48.75311887201461</c:v>
                </c:pt>
                <c:pt idx="3">
                  <c:v>44.539274616321705</c:v>
                </c:pt>
              </c:numCache>
            </c:numRef>
          </c:val>
          <c:extLst>
            <c:ext xmlns:c16="http://schemas.microsoft.com/office/drawing/2014/chart" uri="{C3380CC4-5D6E-409C-BE32-E72D297353CC}">
              <c16:uniqueId val="{00000005-FBF7-41AC-ACD3-C0476A14A41C}"/>
            </c:ext>
          </c:extLst>
        </c:ser>
        <c:ser>
          <c:idx val="6"/>
          <c:order val="5"/>
          <c:tx>
            <c:strRef>
              <c:f>'24 '!$I$7</c:f>
              <c:strCache>
                <c:ptCount val="1"/>
              </c:strCache>
            </c:strRef>
          </c:tx>
          <c:spPr>
            <a:solidFill>
              <a:schemeClr val="accent1">
                <a:lumMod val="60000"/>
              </a:schemeClr>
            </a:solidFill>
            <a:ln>
              <a:noFill/>
            </a:ln>
            <a:effectLst/>
          </c:spPr>
          <c:invertIfNegative val="0"/>
          <c:cat>
            <c:strRef>
              <c:f>'24 '!$B$8:$B$11</c:f>
              <c:strCache>
                <c:ptCount val="4"/>
                <c:pt idx="0">
                  <c:v>Small banks</c:v>
                </c:pt>
                <c:pt idx="1">
                  <c:v>Medium-sized banks</c:v>
                </c:pt>
                <c:pt idx="2">
                  <c:v>Large banks</c:v>
                </c:pt>
                <c:pt idx="3">
                  <c:v>All banks </c:v>
                </c:pt>
              </c:strCache>
            </c:strRef>
          </c:cat>
          <c:val>
            <c:numRef>
              <c:f>'24 '!$I$8:$I$11</c:f>
              <c:numCache>
                <c:formatCode>General</c:formatCode>
                <c:ptCount val="4"/>
              </c:numCache>
            </c:numRef>
          </c:val>
          <c:extLst>
            <c:ext xmlns:c16="http://schemas.microsoft.com/office/drawing/2014/chart" uri="{C3380CC4-5D6E-409C-BE32-E72D297353CC}">
              <c16:uniqueId val="{00000006-FBF7-41AC-ACD3-C0476A14A41C}"/>
            </c:ext>
          </c:extLst>
        </c:ser>
        <c:dLbls>
          <c:showLegendKey val="0"/>
          <c:showVal val="0"/>
          <c:showCatName val="0"/>
          <c:showSerName val="0"/>
          <c:showPercent val="0"/>
          <c:showBubbleSize val="0"/>
        </c:dLbls>
        <c:gapWidth val="182"/>
        <c:overlap val="100"/>
        <c:axId val="1604916127"/>
        <c:axId val="1604901151"/>
      </c:barChart>
      <c:barChart>
        <c:barDir val="col"/>
        <c:grouping val="stacked"/>
        <c:varyColors val="0"/>
        <c:ser>
          <c:idx val="7"/>
          <c:order val="6"/>
          <c:spPr>
            <a:solidFill>
              <a:schemeClr val="accent2">
                <a:lumMod val="60000"/>
              </a:schemeClr>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D383-4F32-A613-030D6DAAEBD2}"/>
            </c:ext>
          </c:extLst>
        </c:ser>
        <c:dLbls>
          <c:showLegendKey val="0"/>
          <c:showVal val="0"/>
          <c:showCatName val="0"/>
          <c:showSerName val="0"/>
          <c:showPercent val="0"/>
          <c:showBubbleSize val="0"/>
        </c:dLbls>
        <c:gapWidth val="182"/>
        <c:overlap val="100"/>
        <c:axId val="1808229807"/>
        <c:axId val="1808234607"/>
      </c:barChart>
      <c:catAx>
        <c:axId val="160491612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604901151"/>
        <c:crosses val="autoZero"/>
        <c:auto val="1"/>
        <c:lblAlgn val="ctr"/>
        <c:lblOffset val="100"/>
        <c:noMultiLvlLbl val="0"/>
      </c:catAx>
      <c:valAx>
        <c:axId val="1604901151"/>
        <c:scaling>
          <c:orientation val="minMax"/>
          <c:max val="100"/>
        </c:scaling>
        <c:delete val="0"/>
        <c:axPos val="l"/>
        <c:title>
          <c:tx>
            <c:rich>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Per cent</a:t>
                </a:r>
              </a:p>
            </c:rich>
          </c:tx>
          <c:layout>
            <c:manualLayout>
              <c:xMode val="edge"/>
              <c:yMode val="edge"/>
              <c:x val="8.3737037037037044E-3"/>
              <c:y val="0.3157172222222222"/>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604916127"/>
        <c:crosses val="autoZero"/>
        <c:crossBetween val="between"/>
        <c:majorUnit val="20"/>
      </c:valAx>
      <c:valAx>
        <c:axId val="1808234607"/>
        <c:scaling>
          <c:orientation val="minMax"/>
          <c:max val="1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808229807"/>
        <c:crosses val="max"/>
        <c:crossBetween val="between"/>
        <c:majorUnit val="20"/>
      </c:valAx>
      <c:catAx>
        <c:axId val="1808229807"/>
        <c:scaling>
          <c:orientation val="minMax"/>
        </c:scaling>
        <c:delete val="1"/>
        <c:axPos val="b"/>
        <c:majorTickMark val="out"/>
        <c:minorTickMark val="none"/>
        <c:tickLblPos val="nextTo"/>
        <c:crossAx val="1808234607"/>
        <c:crosses val="autoZero"/>
        <c:auto val="1"/>
        <c:lblAlgn val="ctr"/>
        <c:lblOffset val="100"/>
        <c:noMultiLvlLbl val="0"/>
      </c:catAx>
      <c:spPr>
        <a:noFill/>
        <a:ln>
          <a:noFill/>
        </a:ln>
        <a:effectLst/>
      </c:spPr>
    </c:plotArea>
    <c:legend>
      <c:legendPos val="b"/>
      <c:legendEntry>
        <c:idx val="5"/>
        <c:delete val="1"/>
      </c:legendEntry>
      <c:legendEntry>
        <c:idx val="6"/>
        <c:delete val="1"/>
      </c:legendEntry>
      <c:layout>
        <c:manualLayout>
          <c:xMode val="edge"/>
          <c:yMode val="edge"/>
          <c:x val="0.14289499999999999"/>
          <c:y val="0.84468916666666671"/>
          <c:w val="0.73326657157099995"/>
          <c:h val="0.1440427777777778"/>
        </c:manualLayout>
      </c:layout>
      <c:overlay val="1"/>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1444444444444"/>
          <c:y val="3.9255277777777778E-2"/>
          <c:w val="0.82174499999999984"/>
          <c:h val="0.72096527777777775"/>
        </c:manualLayout>
      </c:layout>
      <c:barChart>
        <c:barDir val="col"/>
        <c:grouping val="clustered"/>
        <c:varyColors val="0"/>
        <c:ser>
          <c:idx val="0"/>
          <c:order val="0"/>
          <c:tx>
            <c:strRef>
              <c:f>'25 '!$B$8</c:f>
              <c:strCache>
                <c:ptCount val="1"/>
                <c:pt idx="0">
                  <c:v>Average</c:v>
                </c:pt>
              </c:strCache>
            </c:strRef>
          </c:tx>
          <c:spPr>
            <a:solidFill>
              <a:schemeClr val="accent1"/>
            </a:solidFill>
            <a:ln>
              <a:noFill/>
            </a:ln>
            <a:effectLst/>
          </c:spPr>
          <c:invertIfNegative val="0"/>
          <c:cat>
            <c:multiLvlStrRef>
              <c:f>'25 '!$C$6:$H$7</c:f>
              <c:multiLvlStrCache>
                <c:ptCount val="6"/>
                <c:lvl>
                  <c:pt idx="0">
                    <c:v>Not bankrupt</c:v>
                  </c:pt>
                  <c:pt idx="1">
                    <c:v>Bankrupt</c:v>
                  </c:pt>
                  <c:pt idx="2">
                    <c:v>Not bankrupt</c:v>
                  </c:pt>
                  <c:pt idx="3">
                    <c:v>Bankrupt</c:v>
                  </c:pt>
                  <c:pt idx="4">
                    <c:v>Not bankrupt</c:v>
                  </c:pt>
                  <c:pt idx="5">
                    <c:v>Bankrupt</c:v>
                  </c:pt>
                </c:lvl>
                <c:lvl>
                  <c:pt idx="0">
                    <c:v>PD</c:v>
                  </c:pt>
                  <c:pt idx="2">
                    <c:v>LGD</c:v>
                  </c:pt>
                  <c:pt idx="4">
                    <c:v>Interest rate</c:v>
                  </c:pt>
                </c:lvl>
              </c:multiLvlStrCache>
            </c:multiLvlStrRef>
          </c:cat>
          <c:val>
            <c:numRef>
              <c:f>'25 '!$C$8:$H$8</c:f>
              <c:numCache>
                <c:formatCode>0.0</c:formatCode>
                <c:ptCount val="6"/>
                <c:pt idx="0">
                  <c:v>5.4878362339793689</c:v>
                </c:pt>
                <c:pt idx="1">
                  <c:v>46.629436391396503</c:v>
                </c:pt>
                <c:pt idx="2">
                  <c:v>13.472365868246222</c:v>
                </c:pt>
                <c:pt idx="3">
                  <c:v>19.654069252353018</c:v>
                </c:pt>
                <c:pt idx="4">
                  <c:v>7.3448720713317766</c:v>
                </c:pt>
                <c:pt idx="5">
                  <c:v>9.0616184355037035</c:v>
                </c:pt>
              </c:numCache>
            </c:numRef>
          </c:val>
          <c:extLst>
            <c:ext xmlns:c16="http://schemas.microsoft.com/office/drawing/2014/chart" uri="{C3380CC4-5D6E-409C-BE32-E72D297353CC}">
              <c16:uniqueId val="{00000000-EEBA-4B8D-9388-73C3A4C054A3}"/>
            </c:ext>
          </c:extLst>
        </c:ser>
        <c:ser>
          <c:idx val="1"/>
          <c:order val="1"/>
          <c:tx>
            <c:strRef>
              <c:f>'25 '!$B$9</c:f>
              <c:strCache>
                <c:ptCount val="1"/>
                <c:pt idx="0">
                  <c:v>Median</c:v>
                </c:pt>
              </c:strCache>
            </c:strRef>
          </c:tx>
          <c:spPr>
            <a:solidFill>
              <a:schemeClr val="accent2"/>
            </a:solidFill>
            <a:ln>
              <a:noFill/>
            </a:ln>
            <a:effectLst/>
          </c:spPr>
          <c:invertIfNegative val="0"/>
          <c:cat>
            <c:multiLvlStrRef>
              <c:f>'25 '!$C$6:$H$7</c:f>
              <c:multiLvlStrCache>
                <c:ptCount val="6"/>
                <c:lvl>
                  <c:pt idx="0">
                    <c:v>Not bankrupt</c:v>
                  </c:pt>
                  <c:pt idx="1">
                    <c:v>Bankrupt</c:v>
                  </c:pt>
                  <c:pt idx="2">
                    <c:v>Not bankrupt</c:v>
                  </c:pt>
                  <c:pt idx="3">
                    <c:v>Bankrupt</c:v>
                  </c:pt>
                  <c:pt idx="4">
                    <c:v>Not bankrupt</c:v>
                  </c:pt>
                  <c:pt idx="5">
                    <c:v>Bankrupt</c:v>
                  </c:pt>
                </c:lvl>
                <c:lvl>
                  <c:pt idx="0">
                    <c:v>PD</c:v>
                  </c:pt>
                  <c:pt idx="2">
                    <c:v>LGD</c:v>
                  </c:pt>
                  <c:pt idx="4">
                    <c:v>Interest rate</c:v>
                  </c:pt>
                </c:lvl>
              </c:multiLvlStrCache>
            </c:multiLvlStrRef>
          </c:cat>
          <c:val>
            <c:numRef>
              <c:f>'25 '!$C$9:$H$9</c:f>
              <c:numCache>
                <c:formatCode>0.0</c:formatCode>
                <c:ptCount val="6"/>
                <c:pt idx="0">
                  <c:v>3.9361464272862001</c:v>
                </c:pt>
                <c:pt idx="1">
                  <c:v>44.102477845278898</c:v>
                </c:pt>
                <c:pt idx="2">
                  <c:v>11.859737244440199</c:v>
                </c:pt>
                <c:pt idx="3">
                  <c:v>16.240635504083802</c:v>
                </c:pt>
                <c:pt idx="4">
                  <c:v>6.8809718056574907</c:v>
                </c:pt>
                <c:pt idx="5">
                  <c:v>8.3555336472026838</c:v>
                </c:pt>
              </c:numCache>
            </c:numRef>
          </c:val>
          <c:extLst>
            <c:ext xmlns:c16="http://schemas.microsoft.com/office/drawing/2014/chart" uri="{C3380CC4-5D6E-409C-BE32-E72D297353CC}">
              <c16:uniqueId val="{00000001-EEBA-4B8D-9388-73C3A4C054A3}"/>
            </c:ext>
          </c:extLst>
        </c:ser>
        <c:ser>
          <c:idx val="2"/>
          <c:order val="2"/>
          <c:tx>
            <c:strRef>
              <c:f>'25 '!$B$10</c:f>
              <c:strCache>
                <c:ptCount val="1"/>
                <c:pt idx="0">
                  <c:v>25 percentile</c:v>
                </c:pt>
              </c:strCache>
            </c:strRef>
          </c:tx>
          <c:spPr>
            <a:solidFill>
              <a:schemeClr val="accent3"/>
            </a:solidFill>
            <a:ln>
              <a:noFill/>
            </a:ln>
            <a:effectLst/>
          </c:spPr>
          <c:invertIfNegative val="0"/>
          <c:cat>
            <c:multiLvlStrRef>
              <c:f>'25 '!$C$6:$H$7</c:f>
              <c:multiLvlStrCache>
                <c:ptCount val="6"/>
                <c:lvl>
                  <c:pt idx="0">
                    <c:v>Not bankrupt</c:v>
                  </c:pt>
                  <c:pt idx="1">
                    <c:v>Bankrupt</c:v>
                  </c:pt>
                  <c:pt idx="2">
                    <c:v>Not bankrupt</c:v>
                  </c:pt>
                  <c:pt idx="3">
                    <c:v>Bankrupt</c:v>
                  </c:pt>
                  <c:pt idx="4">
                    <c:v>Not bankrupt</c:v>
                  </c:pt>
                  <c:pt idx="5">
                    <c:v>Bankrupt</c:v>
                  </c:pt>
                </c:lvl>
                <c:lvl>
                  <c:pt idx="0">
                    <c:v>PD</c:v>
                  </c:pt>
                  <c:pt idx="2">
                    <c:v>LGD</c:v>
                  </c:pt>
                  <c:pt idx="4">
                    <c:v>Interest rate</c:v>
                  </c:pt>
                </c:lvl>
              </c:multiLvlStrCache>
            </c:multiLvlStrRef>
          </c:cat>
          <c:val>
            <c:numRef>
              <c:f>'25 '!$C$10:$H$10</c:f>
              <c:numCache>
                <c:formatCode>0.0</c:formatCode>
                <c:ptCount val="6"/>
                <c:pt idx="0">
                  <c:v>2.688085867027965</c:v>
                </c:pt>
                <c:pt idx="1">
                  <c:v>6.5634855485727419</c:v>
                </c:pt>
                <c:pt idx="2">
                  <c:v>10.163372573442651</c:v>
                </c:pt>
                <c:pt idx="3">
                  <c:v>8.4455758107015271</c:v>
                </c:pt>
                <c:pt idx="4">
                  <c:v>6.6533599727302706</c:v>
                </c:pt>
                <c:pt idx="5">
                  <c:v>7.0738963170293694</c:v>
                </c:pt>
              </c:numCache>
            </c:numRef>
          </c:val>
          <c:extLst>
            <c:ext xmlns:c16="http://schemas.microsoft.com/office/drawing/2014/chart" uri="{C3380CC4-5D6E-409C-BE32-E72D297353CC}">
              <c16:uniqueId val="{00000002-EEBA-4B8D-9388-73C3A4C054A3}"/>
            </c:ext>
          </c:extLst>
        </c:ser>
        <c:ser>
          <c:idx val="3"/>
          <c:order val="3"/>
          <c:tx>
            <c:strRef>
              <c:f>'25 '!$B$11</c:f>
              <c:strCache>
                <c:ptCount val="1"/>
                <c:pt idx="0">
                  <c:v>75 percentile</c:v>
                </c:pt>
              </c:strCache>
            </c:strRef>
          </c:tx>
          <c:spPr>
            <a:solidFill>
              <a:schemeClr val="accent4"/>
            </a:solidFill>
            <a:ln>
              <a:noFill/>
            </a:ln>
            <a:effectLst/>
          </c:spPr>
          <c:invertIfNegative val="0"/>
          <c:cat>
            <c:multiLvlStrRef>
              <c:f>'25 '!$C$6:$H$7</c:f>
              <c:multiLvlStrCache>
                <c:ptCount val="6"/>
                <c:lvl>
                  <c:pt idx="0">
                    <c:v>Not bankrupt</c:v>
                  </c:pt>
                  <c:pt idx="1">
                    <c:v>Bankrupt</c:v>
                  </c:pt>
                  <c:pt idx="2">
                    <c:v>Not bankrupt</c:v>
                  </c:pt>
                  <c:pt idx="3">
                    <c:v>Bankrupt</c:v>
                  </c:pt>
                  <c:pt idx="4">
                    <c:v>Not bankrupt</c:v>
                  </c:pt>
                  <c:pt idx="5">
                    <c:v>Bankrupt</c:v>
                  </c:pt>
                </c:lvl>
                <c:lvl>
                  <c:pt idx="0">
                    <c:v>PD</c:v>
                  </c:pt>
                  <c:pt idx="2">
                    <c:v>LGD</c:v>
                  </c:pt>
                  <c:pt idx="4">
                    <c:v>Interest rate</c:v>
                  </c:pt>
                </c:lvl>
              </c:multiLvlStrCache>
            </c:multiLvlStrRef>
          </c:cat>
          <c:val>
            <c:numRef>
              <c:f>'25 '!$C$11:$H$11</c:f>
              <c:numCache>
                <c:formatCode>0.0</c:formatCode>
                <c:ptCount val="6"/>
                <c:pt idx="0">
                  <c:v>7.2384567181373898</c:v>
                </c:pt>
                <c:pt idx="1">
                  <c:v>84.756178970283926</c:v>
                </c:pt>
                <c:pt idx="2">
                  <c:v>17.61332401983265</c:v>
                </c:pt>
                <c:pt idx="3">
                  <c:v>30.0000011920928</c:v>
                </c:pt>
                <c:pt idx="4">
                  <c:v>7.3812359350837493</c:v>
                </c:pt>
                <c:pt idx="5">
                  <c:v>10.187914599577525</c:v>
                </c:pt>
              </c:numCache>
            </c:numRef>
          </c:val>
          <c:extLst>
            <c:ext xmlns:c16="http://schemas.microsoft.com/office/drawing/2014/chart" uri="{C3380CC4-5D6E-409C-BE32-E72D297353CC}">
              <c16:uniqueId val="{00000003-EEBA-4B8D-9388-73C3A4C054A3}"/>
            </c:ext>
          </c:extLst>
        </c:ser>
        <c:ser>
          <c:idx val="4"/>
          <c:order val="4"/>
          <c:tx>
            <c:strRef>
              <c:f>'25 '!$B$12</c:f>
              <c:strCache>
                <c:ptCount val="1"/>
                <c:pt idx="0">
                  <c:v>Min.</c:v>
                </c:pt>
              </c:strCache>
            </c:strRef>
          </c:tx>
          <c:spPr>
            <a:solidFill>
              <a:schemeClr val="accent5"/>
            </a:solidFill>
            <a:effectLst/>
          </c:spPr>
          <c:invertIfNegative val="0"/>
          <c:cat>
            <c:multiLvlStrRef>
              <c:f>'25 '!$C$6:$H$7</c:f>
              <c:multiLvlStrCache>
                <c:ptCount val="6"/>
                <c:lvl>
                  <c:pt idx="0">
                    <c:v>Not bankrupt</c:v>
                  </c:pt>
                  <c:pt idx="1">
                    <c:v>Bankrupt</c:v>
                  </c:pt>
                  <c:pt idx="2">
                    <c:v>Not bankrupt</c:v>
                  </c:pt>
                  <c:pt idx="3">
                    <c:v>Bankrupt</c:v>
                  </c:pt>
                  <c:pt idx="4">
                    <c:v>Not bankrupt</c:v>
                  </c:pt>
                  <c:pt idx="5">
                    <c:v>Bankrupt</c:v>
                  </c:pt>
                </c:lvl>
                <c:lvl>
                  <c:pt idx="0">
                    <c:v>PD</c:v>
                  </c:pt>
                  <c:pt idx="2">
                    <c:v>LGD</c:v>
                  </c:pt>
                  <c:pt idx="4">
                    <c:v>Interest rate</c:v>
                  </c:pt>
                </c:lvl>
              </c:multiLvlStrCache>
            </c:multiLvlStrRef>
          </c:cat>
          <c:val>
            <c:numRef>
              <c:f>'25 '!$C$12:$H$12</c:f>
              <c:numCache>
                <c:formatCode>0.0</c:formatCode>
                <c:ptCount val="6"/>
                <c:pt idx="0">
                  <c:v>0</c:v>
                </c:pt>
                <c:pt idx="1">
                  <c:v>0</c:v>
                </c:pt>
                <c:pt idx="2">
                  <c:v>0</c:v>
                </c:pt>
                <c:pt idx="3">
                  <c:v>0</c:v>
                </c:pt>
                <c:pt idx="4">
                  <c:v>7.1229991994351302E-2</c:v>
                </c:pt>
                <c:pt idx="5">
                  <c:v>0</c:v>
                </c:pt>
              </c:numCache>
            </c:numRef>
          </c:val>
          <c:extLst>
            <c:ext xmlns:c16="http://schemas.microsoft.com/office/drawing/2014/chart" uri="{C3380CC4-5D6E-409C-BE32-E72D297353CC}">
              <c16:uniqueId val="{00000004-EEBA-4B8D-9388-73C3A4C054A3}"/>
            </c:ext>
          </c:extLst>
        </c:ser>
        <c:ser>
          <c:idx val="5"/>
          <c:order val="5"/>
          <c:tx>
            <c:strRef>
              <c:f>'25 '!$B$13</c:f>
              <c:strCache>
                <c:ptCount val="1"/>
                <c:pt idx="0">
                  <c:v>Max.</c:v>
                </c:pt>
              </c:strCache>
            </c:strRef>
          </c:tx>
          <c:spPr>
            <a:solidFill>
              <a:schemeClr val="accent6"/>
            </a:solidFill>
            <a:effectLst/>
          </c:spPr>
          <c:invertIfNegative val="0"/>
          <c:cat>
            <c:multiLvlStrRef>
              <c:f>'25 '!$C$6:$H$7</c:f>
              <c:multiLvlStrCache>
                <c:ptCount val="6"/>
                <c:lvl>
                  <c:pt idx="0">
                    <c:v>Not bankrupt</c:v>
                  </c:pt>
                  <c:pt idx="1">
                    <c:v>Bankrupt</c:v>
                  </c:pt>
                  <c:pt idx="2">
                    <c:v>Not bankrupt</c:v>
                  </c:pt>
                  <c:pt idx="3">
                    <c:v>Bankrupt</c:v>
                  </c:pt>
                  <c:pt idx="4">
                    <c:v>Not bankrupt</c:v>
                  </c:pt>
                  <c:pt idx="5">
                    <c:v>Bankrupt</c:v>
                  </c:pt>
                </c:lvl>
                <c:lvl>
                  <c:pt idx="0">
                    <c:v>PD</c:v>
                  </c:pt>
                  <c:pt idx="2">
                    <c:v>LGD</c:v>
                  </c:pt>
                  <c:pt idx="4">
                    <c:v>Interest rate</c:v>
                  </c:pt>
                </c:lvl>
              </c:multiLvlStrCache>
            </c:multiLvlStrRef>
          </c:cat>
          <c:val>
            <c:numRef>
              <c:f>'25 '!$C$13:$H$13</c:f>
              <c:numCache>
                <c:formatCode>0.0</c:formatCode>
                <c:ptCount val="6"/>
                <c:pt idx="0">
                  <c:v>28.4796319680989</c:v>
                </c:pt>
                <c:pt idx="1">
                  <c:v>100</c:v>
                </c:pt>
                <c:pt idx="2">
                  <c:v>40.610546592971801</c:v>
                </c:pt>
                <c:pt idx="3">
                  <c:v>86.920054517316501</c:v>
                </c:pt>
                <c:pt idx="4">
                  <c:v>23.989016287726301</c:v>
                </c:pt>
                <c:pt idx="5">
                  <c:v>25.9946460141519</c:v>
                </c:pt>
              </c:numCache>
            </c:numRef>
          </c:val>
          <c:extLst>
            <c:ext xmlns:c16="http://schemas.microsoft.com/office/drawing/2014/chart" uri="{C3380CC4-5D6E-409C-BE32-E72D297353CC}">
              <c16:uniqueId val="{00000005-EEBA-4B8D-9388-73C3A4C054A3}"/>
            </c:ext>
          </c:extLst>
        </c:ser>
        <c:dLbls>
          <c:showLegendKey val="0"/>
          <c:showVal val="0"/>
          <c:showCatName val="0"/>
          <c:showSerName val="0"/>
          <c:showPercent val="0"/>
          <c:showBubbleSize val="0"/>
        </c:dLbls>
        <c:gapWidth val="219"/>
        <c:axId val="1161509880"/>
        <c:axId val="1161509160"/>
      </c:barChart>
      <c:lineChart>
        <c:grouping val="standard"/>
        <c:varyColors val="0"/>
        <c:ser>
          <c:idx val="6"/>
          <c:order val="6"/>
          <c:marker>
            <c:symbol val="none"/>
          </c:marker>
          <c:val>
            <c:numLit>
              <c:formatCode>General</c:formatCode>
              <c:ptCount val="1"/>
              <c:pt idx="0">
                <c:v>1</c:v>
              </c:pt>
            </c:numLit>
          </c:val>
          <c:smooth val="0"/>
          <c:extLst>
            <c:ext xmlns:c16="http://schemas.microsoft.com/office/drawing/2014/chart" uri="{C3380CC4-5D6E-409C-BE32-E72D297353CC}">
              <c16:uniqueId val="{00000000-8430-4E7C-9461-4D0DB2103EF5}"/>
            </c:ext>
          </c:extLst>
        </c:ser>
        <c:dLbls>
          <c:showLegendKey val="0"/>
          <c:showVal val="0"/>
          <c:showCatName val="0"/>
          <c:showSerName val="0"/>
          <c:showPercent val="0"/>
          <c:showBubbleSize val="0"/>
        </c:dLbls>
        <c:marker val="1"/>
        <c:smooth val="0"/>
        <c:axId val="80634864"/>
        <c:axId val="80633424"/>
      </c:lineChart>
      <c:catAx>
        <c:axId val="1161509880"/>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vert="horz"/>
          <a:lstStyle/>
          <a:p>
            <a:pPr>
              <a:defRPr/>
            </a:pPr>
            <a:endParaRPr lang="en-US"/>
          </a:p>
        </c:txPr>
        <c:crossAx val="1161509160"/>
        <c:crosses val="autoZero"/>
        <c:auto val="1"/>
        <c:lblAlgn val="ctr"/>
        <c:lblOffset val="100"/>
        <c:noMultiLvlLbl val="0"/>
      </c:catAx>
      <c:valAx>
        <c:axId val="1161509160"/>
        <c:scaling>
          <c:orientation val="minMax"/>
          <c:max val="100"/>
        </c:scaling>
        <c:delete val="0"/>
        <c:axPos val="l"/>
        <c:title>
          <c:tx>
            <c:rich>
              <a:bodyPr rot="-5400000" vert="horz"/>
              <a:lstStyle/>
              <a:p>
                <a:pPr>
                  <a:defRPr/>
                </a:pPr>
                <a:r>
                  <a:rPr lang="en-AU"/>
                  <a:t>Per cent</a:t>
                </a:r>
              </a:p>
            </c:rich>
          </c:tx>
          <c:layout>
            <c:manualLayout>
              <c:xMode val="edge"/>
              <c:yMode val="edge"/>
              <c:x val="0"/>
              <c:y val="0.3810105555555555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en-US"/>
          </a:p>
        </c:txPr>
        <c:crossAx val="1161509880"/>
        <c:crosses val="autoZero"/>
        <c:crossBetween val="between"/>
      </c:valAx>
      <c:valAx>
        <c:axId val="80633424"/>
        <c:scaling>
          <c:orientation val="minMax"/>
          <c:max val="100"/>
        </c:scaling>
        <c:delete val="0"/>
        <c:axPos val="r"/>
        <c:numFmt formatCode="General" sourceLinked="1"/>
        <c:majorTickMark val="in"/>
        <c:minorTickMark val="none"/>
        <c:tickLblPos val="nextTo"/>
        <c:spPr>
          <a:ln w="3175">
            <a:solidFill>
              <a:schemeClr val="tx1"/>
            </a:solidFill>
          </a:ln>
        </c:spPr>
        <c:crossAx val="80634864"/>
        <c:crosses val="max"/>
        <c:crossBetween val="between"/>
      </c:valAx>
      <c:catAx>
        <c:axId val="80634864"/>
        <c:scaling>
          <c:orientation val="minMax"/>
        </c:scaling>
        <c:delete val="1"/>
        <c:axPos val="b"/>
        <c:majorTickMark val="out"/>
        <c:minorTickMark val="none"/>
        <c:tickLblPos val="nextTo"/>
        <c:crossAx val="80633424"/>
        <c:crosses val="autoZero"/>
        <c:auto val="1"/>
        <c:lblAlgn val="ctr"/>
        <c:lblOffset val="100"/>
        <c:noMultiLvlLbl val="0"/>
      </c:catAx>
    </c:plotArea>
    <c:legend>
      <c:legendPos val="b"/>
      <c:legendEntry>
        <c:idx val="6"/>
        <c:delete val="1"/>
      </c:legendEntry>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37814814814813"/>
          <c:y val="4.540763673890609E-2"/>
          <c:w val="0.71266351851851861"/>
          <c:h val="0.81252769133301306"/>
        </c:manualLayout>
      </c:layout>
      <c:barChart>
        <c:barDir val="bar"/>
        <c:grouping val="clustered"/>
        <c:varyColors val="0"/>
        <c:ser>
          <c:idx val="4"/>
          <c:order val="0"/>
          <c:tx>
            <c:strRef>
              <c:f>'26 '!$C$8</c:f>
              <c:strCache>
                <c:ptCount val="1"/>
                <c:pt idx="0">
                  <c:v>Q1 2024</c:v>
                </c:pt>
              </c:strCache>
            </c:strRef>
          </c:tx>
          <c:spPr>
            <a:solidFill>
              <a:srgbClr val="A50021"/>
            </a:solidFill>
            <a:ln>
              <a:solidFill>
                <a:srgbClr val="A50021"/>
              </a:solidFill>
            </a:ln>
            <a:effectLst/>
          </c:spPr>
          <c:invertIfNegative val="0"/>
          <c:cat>
            <c:strRef>
              <c:f>'26 '!$B$9:$B$14</c:f>
              <c:strCache>
                <c:ptCount val="6"/>
                <c:pt idx="0">
                  <c:v>All industries</c:v>
                </c:pt>
                <c:pt idx="1">
                  <c:v>Other industries</c:v>
                </c:pt>
                <c:pt idx="2">
                  <c:v>Commercial real estate**</c:v>
                </c:pt>
                <c:pt idx="3">
                  <c:v>Services*</c:v>
                </c:pt>
                <c:pt idx="4">
                  <c:v>Construction</c:v>
                </c:pt>
                <c:pt idx="5">
                  <c:v>Retail trade </c:v>
                </c:pt>
              </c:strCache>
            </c:strRef>
          </c:cat>
          <c:val>
            <c:numRef>
              <c:f>'26 '!$C$9:$C$14</c:f>
              <c:numCache>
                <c:formatCode>General</c:formatCode>
                <c:ptCount val="6"/>
                <c:pt idx="0">
                  <c:v>2.2000000000000002</c:v>
                </c:pt>
                <c:pt idx="1">
                  <c:v>2.2000000000000002</c:v>
                </c:pt>
                <c:pt idx="2">
                  <c:v>1.5</c:v>
                </c:pt>
                <c:pt idx="3">
                  <c:v>2.8</c:v>
                </c:pt>
                <c:pt idx="4">
                  <c:v>3.8</c:v>
                </c:pt>
                <c:pt idx="5">
                  <c:v>2.5</c:v>
                </c:pt>
              </c:numCache>
            </c:numRef>
          </c:val>
          <c:extLst>
            <c:ext xmlns:c16="http://schemas.microsoft.com/office/drawing/2014/chart" uri="{C3380CC4-5D6E-409C-BE32-E72D297353CC}">
              <c16:uniqueId val="{00000000-9244-4D05-9EDC-7A87C64061B6}"/>
            </c:ext>
          </c:extLst>
        </c:ser>
        <c:ser>
          <c:idx val="0"/>
          <c:order val="1"/>
          <c:tx>
            <c:strRef>
              <c:f>'[26]34 TOLU'!$D$8</c:f>
              <c:strCache>
                <c:ptCount val="1"/>
                <c:pt idx="0">
                  <c:v>2023</c:v>
                </c:pt>
              </c:strCache>
            </c:strRef>
          </c:tx>
          <c:spPr>
            <a:solidFill>
              <a:srgbClr val="C8BF9A"/>
            </a:solidFill>
            <a:ln>
              <a:solidFill>
                <a:srgbClr val="C8BF9A"/>
              </a:solidFill>
            </a:ln>
            <a:effectLst/>
          </c:spPr>
          <c:invertIfNegative val="0"/>
          <c:cat>
            <c:strRef>
              <c:f>'26 '!$B$9:$B$14</c:f>
              <c:strCache>
                <c:ptCount val="6"/>
                <c:pt idx="0">
                  <c:v>All industries</c:v>
                </c:pt>
                <c:pt idx="1">
                  <c:v>Other industries</c:v>
                </c:pt>
                <c:pt idx="2">
                  <c:v>Commercial real estate**</c:v>
                </c:pt>
                <c:pt idx="3">
                  <c:v>Services*</c:v>
                </c:pt>
                <c:pt idx="4">
                  <c:v>Construction</c:v>
                </c:pt>
                <c:pt idx="5">
                  <c:v>Retail trade </c:v>
                </c:pt>
              </c:strCache>
            </c:strRef>
          </c:cat>
          <c:val>
            <c:numRef>
              <c:f>'[26]34 TOLU'!$D$9:$D$14</c:f>
              <c:numCache>
                <c:formatCode>General</c:formatCode>
                <c:ptCount val="6"/>
                <c:pt idx="0">
                  <c:v>2.1682649356180299</c:v>
                </c:pt>
                <c:pt idx="1">
                  <c:v>3.0925510679169177</c:v>
                </c:pt>
                <c:pt idx="2">
                  <c:v>1.51591000007845</c:v>
                </c:pt>
                <c:pt idx="3">
                  <c:v>2.5920927257588242</c:v>
                </c:pt>
                <c:pt idx="4">
                  <c:v>2.6912292996300295</c:v>
                </c:pt>
                <c:pt idx="5">
                  <c:v>2.3887300946834742</c:v>
                </c:pt>
              </c:numCache>
            </c:numRef>
          </c:val>
          <c:extLst>
            <c:ext xmlns:c16="http://schemas.microsoft.com/office/drawing/2014/chart" uri="{C3380CC4-5D6E-409C-BE32-E72D297353CC}">
              <c16:uniqueId val="{00000001-9244-4D05-9EDC-7A87C64061B6}"/>
            </c:ext>
          </c:extLst>
        </c:ser>
        <c:ser>
          <c:idx val="1"/>
          <c:order val="2"/>
          <c:tx>
            <c:strRef>
              <c:f>'[26]34 TOLU'!$E$8</c:f>
              <c:strCache>
                <c:ptCount val="1"/>
                <c:pt idx="0">
                  <c:v>2022</c:v>
                </c:pt>
              </c:strCache>
            </c:strRef>
          </c:tx>
          <c:spPr>
            <a:solidFill>
              <a:srgbClr val="0CA3BC"/>
            </a:solidFill>
            <a:ln>
              <a:noFill/>
            </a:ln>
            <a:effectLst/>
          </c:spPr>
          <c:invertIfNegative val="0"/>
          <c:cat>
            <c:strRef>
              <c:f>'26 '!$B$9:$B$14</c:f>
              <c:strCache>
                <c:ptCount val="6"/>
                <c:pt idx="0">
                  <c:v>All industries</c:v>
                </c:pt>
                <c:pt idx="1">
                  <c:v>Other industries</c:v>
                </c:pt>
                <c:pt idx="2">
                  <c:v>Commercial real estate**</c:v>
                </c:pt>
                <c:pt idx="3">
                  <c:v>Services*</c:v>
                </c:pt>
                <c:pt idx="4">
                  <c:v>Construction</c:v>
                </c:pt>
                <c:pt idx="5">
                  <c:v>Retail trade </c:v>
                </c:pt>
              </c:strCache>
            </c:strRef>
          </c:cat>
          <c:val>
            <c:numRef>
              <c:f>'[26]34 TOLU'!$E$9:$E$14</c:f>
              <c:numCache>
                <c:formatCode>General</c:formatCode>
                <c:ptCount val="6"/>
                <c:pt idx="0">
                  <c:v>2.3381838156551202</c:v>
                </c:pt>
                <c:pt idx="1">
                  <c:v>4.807926422846565</c:v>
                </c:pt>
                <c:pt idx="2">
                  <c:v>1.0596852322390493</c:v>
                </c:pt>
                <c:pt idx="3">
                  <c:v>2.005440570514839</c:v>
                </c:pt>
                <c:pt idx="4">
                  <c:v>1.9158311461980659</c:v>
                </c:pt>
                <c:pt idx="5">
                  <c:v>1.6447368999810648</c:v>
                </c:pt>
              </c:numCache>
            </c:numRef>
          </c:val>
          <c:extLst>
            <c:ext xmlns:c16="http://schemas.microsoft.com/office/drawing/2014/chart" uri="{C3380CC4-5D6E-409C-BE32-E72D297353CC}">
              <c16:uniqueId val="{00000002-9244-4D05-9EDC-7A87C64061B6}"/>
            </c:ext>
          </c:extLst>
        </c:ser>
        <c:ser>
          <c:idx val="2"/>
          <c:order val="3"/>
          <c:tx>
            <c:strRef>
              <c:f>'[26]34 TOLU'!$F$8</c:f>
              <c:strCache>
                <c:ptCount val="1"/>
                <c:pt idx="0">
                  <c:v>2021</c:v>
                </c:pt>
              </c:strCache>
            </c:strRef>
          </c:tx>
          <c:spPr>
            <a:solidFill>
              <a:srgbClr val="16535B"/>
            </a:solidFill>
            <a:ln>
              <a:noFill/>
            </a:ln>
            <a:effectLst/>
          </c:spPr>
          <c:invertIfNegative val="0"/>
          <c:cat>
            <c:strRef>
              <c:f>'26 '!$B$9:$B$14</c:f>
              <c:strCache>
                <c:ptCount val="6"/>
                <c:pt idx="0">
                  <c:v>All industries</c:v>
                </c:pt>
                <c:pt idx="1">
                  <c:v>Other industries</c:v>
                </c:pt>
                <c:pt idx="2">
                  <c:v>Commercial real estate**</c:v>
                </c:pt>
                <c:pt idx="3">
                  <c:v>Services*</c:v>
                </c:pt>
                <c:pt idx="4">
                  <c:v>Construction</c:v>
                </c:pt>
                <c:pt idx="5">
                  <c:v>Retail trade </c:v>
                </c:pt>
              </c:strCache>
            </c:strRef>
          </c:cat>
          <c:val>
            <c:numRef>
              <c:f>'[26]34 TOLU'!$F$9:$F$14</c:f>
              <c:numCache>
                <c:formatCode>General</c:formatCode>
                <c:ptCount val="6"/>
                <c:pt idx="0">
                  <c:v>2.9859991817678377</c:v>
                </c:pt>
                <c:pt idx="1">
                  <c:v>6.2728657042773941</c:v>
                </c:pt>
                <c:pt idx="2">
                  <c:v>1.0120755712557417</c:v>
                </c:pt>
                <c:pt idx="3">
                  <c:v>2.7041046937214137</c:v>
                </c:pt>
                <c:pt idx="4">
                  <c:v>1.9655656601065898</c:v>
                </c:pt>
                <c:pt idx="5">
                  <c:v>4.3320870838800225</c:v>
                </c:pt>
              </c:numCache>
            </c:numRef>
          </c:val>
          <c:extLst>
            <c:ext xmlns:c16="http://schemas.microsoft.com/office/drawing/2014/chart" uri="{C3380CC4-5D6E-409C-BE32-E72D297353CC}">
              <c16:uniqueId val="{00000003-9244-4D05-9EDC-7A87C64061B6}"/>
            </c:ext>
          </c:extLst>
        </c:ser>
        <c:ser>
          <c:idx val="3"/>
          <c:order val="4"/>
          <c:tx>
            <c:strRef>
              <c:f>'[26]34 TOLU'!$G$8</c:f>
              <c:strCache>
                <c:ptCount val="1"/>
                <c:pt idx="0">
                  <c:v>2020</c:v>
                </c:pt>
              </c:strCache>
            </c:strRef>
          </c:tx>
          <c:spPr>
            <a:solidFill>
              <a:srgbClr val="776D46"/>
            </a:solidFill>
            <a:ln>
              <a:solidFill>
                <a:srgbClr val="776D46"/>
              </a:solidFill>
            </a:ln>
            <a:effectLst/>
          </c:spPr>
          <c:invertIfNegative val="0"/>
          <c:cat>
            <c:strRef>
              <c:f>'26 '!$B$9:$B$14</c:f>
              <c:strCache>
                <c:ptCount val="6"/>
                <c:pt idx="0">
                  <c:v>All industries</c:v>
                </c:pt>
                <c:pt idx="1">
                  <c:v>Other industries</c:v>
                </c:pt>
                <c:pt idx="2">
                  <c:v>Commercial real estate**</c:v>
                </c:pt>
                <c:pt idx="3">
                  <c:v>Services*</c:v>
                </c:pt>
                <c:pt idx="4">
                  <c:v>Construction</c:v>
                </c:pt>
                <c:pt idx="5">
                  <c:v>Retail trade </c:v>
                </c:pt>
              </c:strCache>
            </c:strRef>
          </c:cat>
          <c:val>
            <c:numRef>
              <c:f>'[26]34 TOLU'!$G$9:$G$14</c:f>
              <c:numCache>
                <c:formatCode>General</c:formatCode>
                <c:ptCount val="6"/>
                <c:pt idx="0">
                  <c:v>3.3745239802609168</c:v>
                </c:pt>
                <c:pt idx="1">
                  <c:v>6.7687026879755168</c:v>
                </c:pt>
                <c:pt idx="2">
                  <c:v>1.1798351795294626</c:v>
                </c:pt>
                <c:pt idx="3">
                  <c:v>3.4256388594783473</c:v>
                </c:pt>
                <c:pt idx="4">
                  <c:v>2.141595305140104</c:v>
                </c:pt>
                <c:pt idx="5">
                  <c:v>5.2907945513767505</c:v>
                </c:pt>
              </c:numCache>
            </c:numRef>
          </c:val>
          <c:extLst>
            <c:ext xmlns:c16="http://schemas.microsoft.com/office/drawing/2014/chart" uri="{C3380CC4-5D6E-409C-BE32-E72D297353CC}">
              <c16:uniqueId val="{00000004-9244-4D05-9EDC-7A87C64061B6}"/>
            </c:ext>
          </c:extLst>
        </c:ser>
        <c:dLbls>
          <c:showLegendKey val="0"/>
          <c:showVal val="0"/>
          <c:showCatName val="0"/>
          <c:showSerName val="0"/>
          <c:showPercent val="0"/>
          <c:showBubbleSize val="0"/>
        </c:dLbls>
        <c:gapWidth val="182"/>
        <c:axId val="1303139376"/>
        <c:axId val="1303144952"/>
      </c:barChart>
      <c:catAx>
        <c:axId val="1303139376"/>
        <c:scaling>
          <c:orientation val="minMax"/>
        </c:scaling>
        <c:delete val="0"/>
        <c:axPos val="l"/>
        <c:numFmt formatCode="General" sourceLinked="1"/>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03144952"/>
        <c:crosses val="autoZero"/>
        <c:auto val="1"/>
        <c:lblAlgn val="ctr"/>
        <c:lblOffset val="100"/>
        <c:noMultiLvlLbl val="0"/>
      </c:catAx>
      <c:valAx>
        <c:axId val="1303144952"/>
        <c:scaling>
          <c:orientation val="minMax"/>
          <c:max val="7"/>
          <c:min val="0"/>
        </c:scaling>
        <c:delete val="0"/>
        <c:axPos val="b"/>
        <c:title>
          <c:tx>
            <c:rich>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 of gross lending </a:t>
                </a:r>
              </a:p>
            </c:rich>
          </c:tx>
          <c:layout>
            <c:manualLayout>
              <c:xMode val="edge"/>
              <c:yMode val="edge"/>
              <c:x val="0.64015040451414895"/>
              <c:y val="0.936337525762299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03139376"/>
        <c:crosses val="autoZero"/>
        <c:crossBetween val="between"/>
        <c:majorUnit val="1"/>
      </c:valAx>
      <c:spPr>
        <a:solidFill>
          <a:schemeClr val="bg1"/>
        </a:solidFill>
        <a:ln>
          <a:noFill/>
        </a:ln>
        <a:effectLst/>
      </c:spPr>
    </c:plotArea>
    <c:legend>
      <c:legendPos val="b"/>
      <c:layout>
        <c:manualLayout>
          <c:xMode val="edge"/>
          <c:yMode val="edge"/>
          <c:x val="2.5957407407407327E-3"/>
          <c:y val="0.94555250000000002"/>
          <c:w val="0.58441278629993521"/>
          <c:h val="5.44475000000000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b="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19814814814819E-2"/>
          <c:y val="5.0388175780498673E-2"/>
          <c:w val="0.83824907407407412"/>
          <c:h val="0.77403416666666669"/>
        </c:manualLayout>
      </c:layout>
      <c:lineChart>
        <c:grouping val="standard"/>
        <c:varyColors val="0"/>
        <c:ser>
          <c:idx val="0"/>
          <c:order val="0"/>
          <c:tx>
            <c:strRef>
              <c:f>'27 '!$B$6</c:f>
              <c:strCache>
                <c:ptCount val="1"/>
                <c:pt idx="0">
                  <c:v>Payment default </c:v>
                </c:pt>
              </c:strCache>
            </c:strRef>
          </c:tx>
          <c:spPr>
            <a:ln w="28575" cap="rnd">
              <a:solidFill>
                <a:srgbClr val="16535B"/>
              </a:solidFill>
              <a:round/>
            </a:ln>
            <a:effectLst/>
          </c:spPr>
          <c:marker>
            <c:symbol val="none"/>
          </c:marker>
          <c:cat>
            <c:numRef>
              <c:f>'27 '!$A$7:$A$28</c:f>
              <c:numCache>
                <c:formatCode>m/d/yyyy</c:formatCode>
                <c:ptCount val="22"/>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numCache>
            </c:numRef>
          </c:cat>
          <c:val>
            <c:numRef>
              <c:f>'27 '!$B$7:$B$28</c:f>
              <c:numCache>
                <c:formatCode>0.00</c:formatCode>
                <c:ptCount val="22"/>
                <c:pt idx="0">
                  <c:v>0.72079355007687884</c:v>
                </c:pt>
                <c:pt idx="1">
                  <c:v>0.55494022320963843</c:v>
                </c:pt>
                <c:pt idx="2">
                  <c:v>0.55515365795792038</c:v>
                </c:pt>
                <c:pt idx="3">
                  <c:v>0.58841846595840419</c:v>
                </c:pt>
                <c:pt idx="4">
                  <c:v>0.61586711957680229</c:v>
                </c:pt>
                <c:pt idx="5">
                  <c:v>0.66023129634083855</c:v>
                </c:pt>
                <c:pt idx="6">
                  <c:v>0.61571574815752661</c:v>
                </c:pt>
                <c:pt idx="7">
                  <c:v>0.5934043534961565</c:v>
                </c:pt>
                <c:pt idx="8">
                  <c:v>0.56294538453882714</c:v>
                </c:pt>
                <c:pt idx="9">
                  <c:v>0.53337450722080515</c:v>
                </c:pt>
                <c:pt idx="10">
                  <c:v>0.49587714712344239</c:v>
                </c:pt>
                <c:pt idx="11">
                  <c:v>0.45367633264283408</c:v>
                </c:pt>
                <c:pt idx="12">
                  <c:v>0.40877574418107815</c:v>
                </c:pt>
                <c:pt idx="13">
                  <c:v>0.40185808808790624</c:v>
                </c:pt>
                <c:pt idx="14">
                  <c:v>0.37356721795713388</c:v>
                </c:pt>
                <c:pt idx="15">
                  <c:v>0.36244774352098386</c:v>
                </c:pt>
                <c:pt idx="16">
                  <c:v>0.36980084386742357</c:v>
                </c:pt>
                <c:pt idx="17">
                  <c:v>0.40965836753763851</c:v>
                </c:pt>
                <c:pt idx="18">
                  <c:v>0.3916288045430123</c:v>
                </c:pt>
                <c:pt idx="19">
                  <c:v>0.42880509231066471</c:v>
                </c:pt>
                <c:pt idx="20">
                  <c:v>0.45813849863885331</c:v>
                </c:pt>
                <c:pt idx="21">
                  <c:v>0.50890000000000002</c:v>
                </c:pt>
              </c:numCache>
            </c:numRef>
          </c:val>
          <c:smooth val="0"/>
          <c:extLst>
            <c:ext xmlns:c16="http://schemas.microsoft.com/office/drawing/2014/chart" uri="{C3380CC4-5D6E-409C-BE32-E72D297353CC}">
              <c16:uniqueId val="{00000000-67BE-45CF-81AF-95F8281F1E62}"/>
            </c:ext>
          </c:extLst>
        </c:ser>
        <c:ser>
          <c:idx val="1"/>
          <c:order val="1"/>
          <c:tx>
            <c:strRef>
              <c:f>'27 '!$C$6</c:f>
              <c:strCache>
                <c:ptCount val="1"/>
                <c:pt idx="0">
                  <c:v>Other non-performing loans</c:v>
                </c:pt>
              </c:strCache>
            </c:strRef>
          </c:tx>
          <c:spPr>
            <a:ln w="28575" cap="rnd">
              <a:solidFill>
                <a:srgbClr val="0CA3BC"/>
              </a:solidFill>
              <a:round/>
            </a:ln>
            <a:effectLst/>
          </c:spPr>
          <c:marker>
            <c:symbol val="none"/>
          </c:marker>
          <c:dPt>
            <c:idx val="30"/>
            <c:marker>
              <c:symbol val="none"/>
            </c:marker>
            <c:bubble3D val="0"/>
            <c:extLst>
              <c:ext xmlns:c16="http://schemas.microsoft.com/office/drawing/2014/chart" uri="{C3380CC4-5D6E-409C-BE32-E72D297353CC}">
                <c16:uniqueId val="{00000001-67BE-45CF-81AF-95F8281F1E62}"/>
              </c:ext>
            </c:extLst>
          </c:dPt>
          <c:dPt>
            <c:idx val="31"/>
            <c:marker>
              <c:symbol val="none"/>
            </c:marker>
            <c:bubble3D val="0"/>
            <c:extLst>
              <c:ext xmlns:c16="http://schemas.microsoft.com/office/drawing/2014/chart" uri="{C3380CC4-5D6E-409C-BE32-E72D297353CC}">
                <c16:uniqueId val="{00000002-67BE-45CF-81AF-95F8281F1E62}"/>
              </c:ext>
            </c:extLst>
          </c:dPt>
          <c:dPt>
            <c:idx val="79"/>
            <c:marker>
              <c:symbol val="none"/>
            </c:marker>
            <c:bubble3D val="0"/>
            <c:extLst>
              <c:ext xmlns:c16="http://schemas.microsoft.com/office/drawing/2014/chart" uri="{C3380CC4-5D6E-409C-BE32-E72D297353CC}">
                <c16:uniqueId val="{00000003-67BE-45CF-81AF-95F8281F1E62}"/>
              </c:ext>
            </c:extLst>
          </c:dPt>
          <c:cat>
            <c:numRef>
              <c:f>'27 '!$A$7:$A$28</c:f>
              <c:numCache>
                <c:formatCode>m/d/yyyy</c:formatCode>
                <c:ptCount val="22"/>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numCache>
            </c:numRef>
          </c:cat>
          <c:val>
            <c:numRef>
              <c:f>'27 '!$C$7:$C$28</c:f>
              <c:numCache>
                <c:formatCode>0.00</c:formatCode>
                <c:ptCount val="22"/>
                <c:pt idx="0">
                  <c:v>0.20110421752577934</c:v>
                </c:pt>
                <c:pt idx="1">
                  <c:v>0.18395645409241779</c:v>
                </c:pt>
                <c:pt idx="2">
                  <c:v>0.19122407477565165</c:v>
                </c:pt>
                <c:pt idx="3">
                  <c:v>0.2102221675446396</c:v>
                </c:pt>
                <c:pt idx="4">
                  <c:v>0.24255439641646731</c:v>
                </c:pt>
                <c:pt idx="5">
                  <c:v>0.28036451839285614</c:v>
                </c:pt>
                <c:pt idx="6">
                  <c:v>0.27536324641678345</c:v>
                </c:pt>
                <c:pt idx="7">
                  <c:v>0.30861438895049959</c:v>
                </c:pt>
                <c:pt idx="8">
                  <c:v>0.33247192926691749</c:v>
                </c:pt>
                <c:pt idx="9">
                  <c:v>0.31866276838919044</c:v>
                </c:pt>
                <c:pt idx="10">
                  <c:v>0.30333757000588235</c:v>
                </c:pt>
                <c:pt idx="11">
                  <c:v>0.3214963859972671</c:v>
                </c:pt>
                <c:pt idx="12">
                  <c:v>0.27714662933868378</c:v>
                </c:pt>
                <c:pt idx="13">
                  <c:v>0.28706292352966439</c:v>
                </c:pt>
                <c:pt idx="14">
                  <c:v>0.28847671207981973</c:v>
                </c:pt>
                <c:pt idx="15">
                  <c:v>0.26704964205516285</c:v>
                </c:pt>
                <c:pt idx="16">
                  <c:v>0.27768770640185114</c:v>
                </c:pt>
                <c:pt idx="17">
                  <c:v>0.28770969266030133</c:v>
                </c:pt>
                <c:pt idx="18">
                  <c:v>0.28314684533607309</c:v>
                </c:pt>
                <c:pt idx="19">
                  <c:v>0.31402328487344833</c:v>
                </c:pt>
                <c:pt idx="20">
                  <c:v>0.3133787124435734</c:v>
                </c:pt>
                <c:pt idx="21">
                  <c:v>0.3115</c:v>
                </c:pt>
              </c:numCache>
            </c:numRef>
          </c:val>
          <c:smooth val="0"/>
          <c:extLst>
            <c:ext xmlns:c16="http://schemas.microsoft.com/office/drawing/2014/chart" uri="{C3380CC4-5D6E-409C-BE32-E72D297353CC}">
              <c16:uniqueId val="{00000004-67BE-45CF-81AF-95F8281F1E62}"/>
            </c:ext>
          </c:extLst>
        </c:ser>
        <c:dLbls>
          <c:showLegendKey val="0"/>
          <c:showVal val="0"/>
          <c:showCatName val="0"/>
          <c:showSerName val="0"/>
          <c:showPercent val="0"/>
          <c:showBubbleSize val="0"/>
        </c:dLbls>
        <c:marker val="1"/>
        <c:smooth val="0"/>
        <c:axId val="1037785672"/>
        <c:axId val="1037786000"/>
      </c:lineChart>
      <c:lineChart>
        <c:grouping val="standard"/>
        <c:varyColors val="0"/>
        <c:ser>
          <c:idx val="2"/>
          <c:order val="2"/>
          <c:tx>
            <c:strRef>
              <c:f>'27 '!$D$6</c:f>
              <c:strCache>
                <c:ptCount val="1"/>
                <c:pt idx="0">
                  <c:v>Total non-performing loans</c:v>
                </c:pt>
              </c:strCache>
            </c:strRef>
          </c:tx>
          <c:spPr>
            <a:ln w="28575" cap="rnd">
              <a:solidFill>
                <a:srgbClr val="C00000"/>
              </a:solidFill>
              <a:round/>
            </a:ln>
            <a:effectLst/>
          </c:spPr>
          <c:marker>
            <c:symbol val="none"/>
          </c:marker>
          <c:cat>
            <c:numRef>
              <c:f>'27 '!$A$7:$A$28</c:f>
              <c:numCache>
                <c:formatCode>m/d/yyyy</c:formatCode>
                <c:ptCount val="22"/>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numCache>
            </c:numRef>
          </c:cat>
          <c:val>
            <c:numRef>
              <c:f>'27 '!$D$7:$D$28</c:f>
              <c:numCache>
                <c:formatCode>0.00</c:formatCode>
                <c:ptCount val="22"/>
                <c:pt idx="0">
                  <c:v>0.92189776760265818</c:v>
                </c:pt>
                <c:pt idx="1">
                  <c:v>0.73889667730205622</c:v>
                </c:pt>
                <c:pt idx="2">
                  <c:v>0.746377732733572</c:v>
                </c:pt>
                <c:pt idx="3">
                  <c:v>0.79864063350304382</c:v>
                </c:pt>
                <c:pt idx="4">
                  <c:v>0.85842151599326955</c:v>
                </c:pt>
                <c:pt idx="5">
                  <c:v>0.94059581473369469</c:v>
                </c:pt>
                <c:pt idx="6">
                  <c:v>0.89107899457431006</c:v>
                </c:pt>
                <c:pt idx="7">
                  <c:v>0.90201874244665614</c:v>
                </c:pt>
                <c:pt idx="8">
                  <c:v>0.89541731380574463</c:v>
                </c:pt>
                <c:pt idx="9">
                  <c:v>0.85203727560999565</c:v>
                </c:pt>
                <c:pt idx="10">
                  <c:v>0.79921471712932468</c:v>
                </c:pt>
                <c:pt idx="11">
                  <c:v>0.77517271864010118</c:v>
                </c:pt>
                <c:pt idx="12">
                  <c:v>0.68592237351976193</c:v>
                </c:pt>
                <c:pt idx="13">
                  <c:v>0.68892101161757058</c:v>
                </c:pt>
                <c:pt idx="14">
                  <c:v>0.66204393003695361</c:v>
                </c:pt>
                <c:pt idx="15">
                  <c:v>0.62949738557614676</c:v>
                </c:pt>
                <c:pt idx="16">
                  <c:v>0.64748855026927465</c:v>
                </c:pt>
                <c:pt idx="17">
                  <c:v>0.69736806019793984</c:v>
                </c:pt>
                <c:pt idx="18">
                  <c:v>0.67477564987908534</c:v>
                </c:pt>
                <c:pt idx="19">
                  <c:v>0.7428283771841131</c:v>
                </c:pt>
                <c:pt idx="20">
                  <c:v>0.77151721108242666</c:v>
                </c:pt>
                <c:pt idx="21">
                  <c:v>0.82040000000000002</c:v>
                </c:pt>
              </c:numCache>
            </c:numRef>
          </c:val>
          <c:smooth val="0"/>
          <c:extLst>
            <c:ext xmlns:c16="http://schemas.microsoft.com/office/drawing/2014/chart" uri="{C3380CC4-5D6E-409C-BE32-E72D297353CC}">
              <c16:uniqueId val="{00000005-67BE-45CF-81AF-95F8281F1E62}"/>
            </c:ext>
          </c:extLst>
        </c:ser>
        <c:dLbls>
          <c:showLegendKey val="0"/>
          <c:showVal val="0"/>
          <c:showCatName val="0"/>
          <c:showSerName val="0"/>
          <c:showPercent val="0"/>
          <c:showBubbleSize val="0"/>
        </c:dLbls>
        <c:marker val="1"/>
        <c:smooth val="0"/>
        <c:axId val="164950992"/>
        <c:axId val="1683405744"/>
      </c:lineChart>
      <c:dateAx>
        <c:axId val="1037785672"/>
        <c:scaling>
          <c:orientation val="minMax"/>
        </c:scaling>
        <c:delete val="0"/>
        <c:axPos val="b"/>
        <c:numFmt formatCode="* yyyy" sourceLinked="0"/>
        <c:majorTickMark val="in"/>
        <c:minorTickMark val="none"/>
        <c:tickLblPos val="low"/>
        <c:spPr>
          <a:noFill/>
          <a:ln w="3175" cap="flat" cmpd="sng" algn="ctr">
            <a:solidFill>
              <a:srgbClr val="000000"/>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37786000"/>
        <c:crosses val="autoZero"/>
        <c:auto val="1"/>
        <c:lblOffset val="100"/>
        <c:baseTimeUnit val="months"/>
        <c:majorUnit val="1"/>
        <c:majorTimeUnit val="years"/>
      </c:dateAx>
      <c:valAx>
        <c:axId val="1037786000"/>
        <c:scaling>
          <c:orientation val="minMax"/>
          <c:max val="4.5"/>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 of gross lending</a:t>
                </a:r>
              </a:p>
            </c:rich>
          </c:tx>
          <c:layout>
            <c:manualLayout>
              <c:xMode val="edge"/>
              <c:yMode val="edge"/>
              <c:x val="4.6208692663279377E-3"/>
              <c:y val="0.296507222222222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none"/>
        <c:tickLblPos val="nextTo"/>
        <c:spPr>
          <a:noFill/>
          <a:ln w="3175">
            <a:solidFill>
              <a:schemeClr val="tx1"/>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37785672"/>
        <c:crosses val="autoZero"/>
        <c:crossBetween val="midCat"/>
        <c:majorUnit val="0.5"/>
      </c:valAx>
      <c:valAx>
        <c:axId val="1683405744"/>
        <c:scaling>
          <c:orientation val="minMax"/>
          <c:max val="4.5"/>
          <c:min val="0"/>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64950992"/>
        <c:crosses val="max"/>
        <c:crossBetween val="between"/>
        <c:majorUnit val="0.5"/>
      </c:valAx>
      <c:dateAx>
        <c:axId val="164950992"/>
        <c:scaling>
          <c:orientation val="minMax"/>
        </c:scaling>
        <c:delete val="1"/>
        <c:axPos val="b"/>
        <c:numFmt formatCode="m/d/yyyy" sourceLinked="1"/>
        <c:majorTickMark val="out"/>
        <c:minorTickMark val="none"/>
        <c:tickLblPos val="nextTo"/>
        <c:crossAx val="1683405744"/>
        <c:crosses val="autoZero"/>
        <c:auto val="1"/>
        <c:lblOffset val="100"/>
        <c:baseTimeUnit val="months"/>
      </c:dateAx>
      <c:spPr>
        <a:no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4278832792959701E-2"/>
          <c:y val="0.91238388888888877"/>
          <c:w val="0.88114444444444429"/>
          <c:h val="7.7536944444444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2906725659038"/>
          <c:y val="5.0388175780498673E-2"/>
          <c:w val="0.83013695018159162"/>
          <c:h val="0.77341993982835833"/>
        </c:manualLayout>
      </c:layout>
      <c:lineChart>
        <c:grouping val="standard"/>
        <c:varyColors val="0"/>
        <c:ser>
          <c:idx val="0"/>
          <c:order val="0"/>
          <c:tx>
            <c:strRef>
              <c:f>'28 '!$B$8</c:f>
              <c:strCache>
                <c:ptCount val="1"/>
                <c:pt idx="0">
                  <c:v>Payment default </c:v>
                </c:pt>
              </c:strCache>
            </c:strRef>
          </c:tx>
          <c:spPr>
            <a:ln w="28575" cap="rnd">
              <a:solidFill>
                <a:schemeClr val="accent1"/>
              </a:solidFill>
              <a:round/>
            </a:ln>
            <a:effectLst/>
          </c:spPr>
          <c:marker>
            <c:symbol val="none"/>
          </c:marker>
          <c:cat>
            <c:numRef>
              <c:f>'28 '!$A$9:$A$30</c:f>
              <c:numCache>
                <c:formatCode>m/d/yyyy</c:formatCode>
                <c:ptCount val="22"/>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numCache>
            </c:numRef>
          </c:cat>
          <c:val>
            <c:numRef>
              <c:f>'28 '!$B$9:$B$30</c:f>
              <c:numCache>
                <c:formatCode>0.00</c:formatCode>
                <c:ptCount val="22"/>
                <c:pt idx="0">
                  <c:v>0.76446737834378964</c:v>
                </c:pt>
                <c:pt idx="1">
                  <c:v>0.74517776890798937</c:v>
                </c:pt>
                <c:pt idx="2">
                  <c:v>0.8944968662870999</c:v>
                </c:pt>
                <c:pt idx="3">
                  <c:v>0.93549578019896873</c:v>
                </c:pt>
                <c:pt idx="4">
                  <c:v>0.78619127785709253</c:v>
                </c:pt>
                <c:pt idx="5">
                  <c:v>0.75304817862403695</c:v>
                </c:pt>
                <c:pt idx="6">
                  <c:v>0.77559603236254537</c:v>
                </c:pt>
                <c:pt idx="7">
                  <c:v>0.84356109213666441</c:v>
                </c:pt>
                <c:pt idx="8">
                  <c:v>0.74322692455045203</c:v>
                </c:pt>
                <c:pt idx="9">
                  <c:v>0.77643594096035773</c:v>
                </c:pt>
                <c:pt idx="10">
                  <c:v>0.81581394563148146</c:v>
                </c:pt>
                <c:pt idx="11">
                  <c:v>0.81396190809561142</c:v>
                </c:pt>
                <c:pt idx="12">
                  <c:v>0.55273319899488871</c:v>
                </c:pt>
                <c:pt idx="13">
                  <c:v>0.52126419994023143</c:v>
                </c:pt>
                <c:pt idx="14">
                  <c:v>0.49721235889829019</c:v>
                </c:pt>
                <c:pt idx="15">
                  <c:v>0.43738533535577045</c:v>
                </c:pt>
                <c:pt idx="16">
                  <c:v>0.40999229082368188</c:v>
                </c:pt>
                <c:pt idx="17">
                  <c:v>0.44364056585112299</c:v>
                </c:pt>
                <c:pt idx="18">
                  <c:v>0.52915107750978729</c:v>
                </c:pt>
                <c:pt idx="19">
                  <c:v>0.63482293900113596</c:v>
                </c:pt>
                <c:pt idx="20">
                  <c:v>0.63585381968287613</c:v>
                </c:pt>
                <c:pt idx="21" formatCode="General">
                  <c:v>0.71</c:v>
                </c:pt>
              </c:numCache>
            </c:numRef>
          </c:val>
          <c:smooth val="0"/>
          <c:extLst>
            <c:ext xmlns:c16="http://schemas.microsoft.com/office/drawing/2014/chart" uri="{C3380CC4-5D6E-409C-BE32-E72D297353CC}">
              <c16:uniqueId val="{00000000-BB65-4419-9700-A1C455ACAB69}"/>
            </c:ext>
          </c:extLst>
        </c:ser>
        <c:ser>
          <c:idx val="1"/>
          <c:order val="1"/>
          <c:tx>
            <c:strRef>
              <c:f>'28 '!$C$8</c:f>
              <c:strCache>
                <c:ptCount val="1"/>
                <c:pt idx="0">
                  <c:v>Other non-performing loans</c:v>
                </c:pt>
              </c:strCache>
            </c:strRef>
          </c:tx>
          <c:spPr>
            <a:ln w="28575" cap="rnd">
              <a:solidFill>
                <a:srgbClr val="0CA3BC"/>
              </a:solidFill>
              <a:round/>
            </a:ln>
            <a:effectLst/>
          </c:spPr>
          <c:marker>
            <c:symbol val="none"/>
          </c:marker>
          <c:dPt>
            <c:idx val="30"/>
            <c:marker>
              <c:symbol val="none"/>
            </c:marker>
            <c:bubble3D val="0"/>
            <c:extLst>
              <c:ext xmlns:c16="http://schemas.microsoft.com/office/drawing/2014/chart" uri="{C3380CC4-5D6E-409C-BE32-E72D297353CC}">
                <c16:uniqueId val="{00000001-BB65-4419-9700-A1C455ACAB69}"/>
              </c:ext>
            </c:extLst>
          </c:dPt>
          <c:dPt>
            <c:idx val="31"/>
            <c:marker>
              <c:symbol val="none"/>
            </c:marker>
            <c:bubble3D val="0"/>
            <c:extLst>
              <c:ext xmlns:c16="http://schemas.microsoft.com/office/drawing/2014/chart" uri="{C3380CC4-5D6E-409C-BE32-E72D297353CC}">
                <c16:uniqueId val="{00000002-BB65-4419-9700-A1C455ACAB69}"/>
              </c:ext>
            </c:extLst>
          </c:dPt>
          <c:dPt>
            <c:idx val="79"/>
            <c:marker>
              <c:symbol val="none"/>
            </c:marker>
            <c:bubble3D val="0"/>
            <c:extLst>
              <c:ext xmlns:c16="http://schemas.microsoft.com/office/drawing/2014/chart" uri="{C3380CC4-5D6E-409C-BE32-E72D297353CC}">
                <c16:uniqueId val="{00000003-BB65-4419-9700-A1C455ACAB69}"/>
              </c:ext>
            </c:extLst>
          </c:dPt>
          <c:cat>
            <c:numRef>
              <c:f>'28 '!$A$9:$A$30</c:f>
              <c:numCache>
                <c:formatCode>m/d/yyyy</c:formatCode>
                <c:ptCount val="22"/>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numCache>
            </c:numRef>
          </c:cat>
          <c:val>
            <c:numRef>
              <c:f>'28 '!$C$9:$C$30</c:f>
              <c:numCache>
                <c:formatCode>0.00</c:formatCode>
                <c:ptCount val="22"/>
                <c:pt idx="0">
                  <c:v>2.4551815822149199</c:v>
                </c:pt>
                <c:pt idx="1">
                  <c:v>2.3621293232732299</c:v>
                </c:pt>
                <c:pt idx="2">
                  <c:v>2.2330898541927522</c:v>
                </c:pt>
                <c:pt idx="3">
                  <c:v>2.044036833495523</c:v>
                </c:pt>
                <c:pt idx="4">
                  <c:v>2.1158056397970029</c:v>
                </c:pt>
                <c:pt idx="5">
                  <c:v>2.9509020076771346</c:v>
                </c:pt>
                <c:pt idx="6">
                  <c:v>3.1610504939654192</c:v>
                </c:pt>
                <c:pt idx="7">
                  <c:v>3.2219227675503745</c:v>
                </c:pt>
                <c:pt idx="8">
                  <c:v>2.8996037272328734</c:v>
                </c:pt>
                <c:pt idx="9">
                  <c:v>2.9719373140389194</c:v>
                </c:pt>
                <c:pt idx="10">
                  <c:v>2.990593794867642</c:v>
                </c:pt>
                <c:pt idx="11">
                  <c:v>3.0683018262126183</c:v>
                </c:pt>
                <c:pt idx="12">
                  <c:v>3.0065393015659345</c:v>
                </c:pt>
                <c:pt idx="13">
                  <c:v>2.6392895395628164</c:v>
                </c:pt>
                <c:pt idx="14">
                  <c:v>2.5936265572501704</c:v>
                </c:pt>
                <c:pt idx="15">
                  <c:v>2.3260656685565682</c:v>
                </c:pt>
                <c:pt idx="16">
                  <c:v>2.3226517327669596</c:v>
                </c:pt>
                <c:pt idx="17">
                  <c:v>2.0012294688776491</c:v>
                </c:pt>
                <c:pt idx="18">
                  <c:v>1.9453538753766515</c:v>
                </c:pt>
                <c:pt idx="19">
                  <c:v>1.7779277198588301</c:v>
                </c:pt>
                <c:pt idx="20">
                  <c:v>1.7634724900247292</c:v>
                </c:pt>
                <c:pt idx="21" formatCode="General">
                  <c:v>1.6</c:v>
                </c:pt>
              </c:numCache>
            </c:numRef>
          </c:val>
          <c:smooth val="0"/>
          <c:extLst>
            <c:ext xmlns:c16="http://schemas.microsoft.com/office/drawing/2014/chart" uri="{C3380CC4-5D6E-409C-BE32-E72D297353CC}">
              <c16:uniqueId val="{00000004-BB65-4419-9700-A1C455ACAB69}"/>
            </c:ext>
          </c:extLst>
        </c:ser>
        <c:dLbls>
          <c:showLegendKey val="0"/>
          <c:showVal val="0"/>
          <c:showCatName val="0"/>
          <c:showSerName val="0"/>
          <c:showPercent val="0"/>
          <c:showBubbleSize val="0"/>
        </c:dLbls>
        <c:marker val="1"/>
        <c:smooth val="0"/>
        <c:axId val="1037785672"/>
        <c:axId val="1037786000"/>
      </c:lineChart>
      <c:lineChart>
        <c:grouping val="standard"/>
        <c:varyColors val="0"/>
        <c:ser>
          <c:idx val="2"/>
          <c:order val="2"/>
          <c:tx>
            <c:strRef>
              <c:f>'28 '!$D$8</c:f>
              <c:strCache>
                <c:ptCount val="1"/>
                <c:pt idx="0">
                  <c:v>Total non-performing loans</c:v>
                </c:pt>
              </c:strCache>
            </c:strRef>
          </c:tx>
          <c:spPr>
            <a:ln w="28575" cap="rnd">
              <a:solidFill>
                <a:srgbClr val="C00000"/>
              </a:solidFill>
              <a:round/>
            </a:ln>
            <a:effectLst/>
          </c:spPr>
          <c:marker>
            <c:symbol val="none"/>
          </c:marker>
          <c:cat>
            <c:numRef>
              <c:f>'28 '!$A$9:$A$30</c:f>
              <c:numCache>
                <c:formatCode>m/d/yyyy</c:formatCode>
                <c:ptCount val="22"/>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numCache>
            </c:numRef>
          </c:cat>
          <c:val>
            <c:numRef>
              <c:f>'28 '!$D$9:$D$30</c:f>
              <c:numCache>
                <c:formatCode>0.00</c:formatCode>
                <c:ptCount val="22"/>
                <c:pt idx="0">
                  <c:v>3.2196489605587093</c:v>
                </c:pt>
                <c:pt idx="1">
                  <c:v>3.1073070921812191</c:v>
                </c:pt>
                <c:pt idx="2">
                  <c:v>3.1275867204798522</c:v>
                </c:pt>
                <c:pt idx="3">
                  <c:v>2.9795326136944915</c:v>
                </c:pt>
                <c:pt idx="4">
                  <c:v>2.9019969176540954</c:v>
                </c:pt>
                <c:pt idx="5">
                  <c:v>3.7039501863011717</c:v>
                </c:pt>
                <c:pt idx="6">
                  <c:v>3.9366465263279644</c:v>
                </c:pt>
                <c:pt idx="7">
                  <c:v>4.0654838596870393</c:v>
                </c:pt>
                <c:pt idx="8">
                  <c:v>3.6428306517833255</c:v>
                </c:pt>
                <c:pt idx="9">
                  <c:v>3.7483732549992772</c:v>
                </c:pt>
                <c:pt idx="10">
                  <c:v>3.8064077404991234</c:v>
                </c:pt>
                <c:pt idx="11">
                  <c:v>3.8822637343082298</c:v>
                </c:pt>
                <c:pt idx="12">
                  <c:v>3.559272500560823</c:v>
                </c:pt>
                <c:pt idx="13">
                  <c:v>3.1605537395030479</c:v>
                </c:pt>
                <c:pt idx="14">
                  <c:v>3.0908389161484608</c:v>
                </c:pt>
                <c:pt idx="15">
                  <c:v>2.7634510039123388</c:v>
                </c:pt>
                <c:pt idx="16">
                  <c:v>2.7326440235906415</c:v>
                </c:pt>
                <c:pt idx="17">
                  <c:v>2.4448700347287722</c:v>
                </c:pt>
                <c:pt idx="18">
                  <c:v>2.4745049528864387</c:v>
                </c:pt>
                <c:pt idx="19">
                  <c:v>2.4127506588599661</c:v>
                </c:pt>
                <c:pt idx="20">
                  <c:v>2.3993263097076052</c:v>
                </c:pt>
                <c:pt idx="21" formatCode="General">
                  <c:v>2.31</c:v>
                </c:pt>
              </c:numCache>
            </c:numRef>
          </c:val>
          <c:smooth val="0"/>
          <c:extLst>
            <c:ext xmlns:c16="http://schemas.microsoft.com/office/drawing/2014/chart" uri="{C3380CC4-5D6E-409C-BE32-E72D297353CC}">
              <c16:uniqueId val="{00000005-BB65-4419-9700-A1C455ACAB69}"/>
            </c:ext>
          </c:extLst>
        </c:ser>
        <c:dLbls>
          <c:showLegendKey val="0"/>
          <c:showVal val="0"/>
          <c:showCatName val="0"/>
          <c:showSerName val="0"/>
          <c:showPercent val="0"/>
          <c:showBubbleSize val="0"/>
        </c:dLbls>
        <c:marker val="1"/>
        <c:smooth val="0"/>
        <c:axId val="164950992"/>
        <c:axId val="1683405744"/>
      </c:lineChart>
      <c:dateAx>
        <c:axId val="1037785672"/>
        <c:scaling>
          <c:orientation val="minMax"/>
        </c:scaling>
        <c:delete val="0"/>
        <c:axPos val="b"/>
        <c:numFmt formatCode="* yyyy" sourceLinked="0"/>
        <c:majorTickMark val="in"/>
        <c:minorTickMark val="none"/>
        <c:tickLblPos val="low"/>
        <c:spPr>
          <a:noFill/>
          <a:ln w="3175" cap="flat" cmpd="sng" algn="ctr">
            <a:solidFill>
              <a:srgbClr val="000000"/>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37786000"/>
        <c:crosses val="autoZero"/>
        <c:auto val="1"/>
        <c:lblOffset val="100"/>
        <c:baseTimeUnit val="months"/>
        <c:majorUnit val="1"/>
        <c:majorTimeUnit val="years"/>
      </c:dateAx>
      <c:valAx>
        <c:axId val="1037786000"/>
        <c:scaling>
          <c:orientation val="minMax"/>
          <c:max val="4.5"/>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 of gross lending</a:t>
                </a:r>
              </a:p>
            </c:rich>
          </c:tx>
          <c:layout>
            <c:manualLayout>
              <c:xMode val="edge"/>
              <c:yMode val="edge"/>
              <c:x val="6.8589206864032564E-3"/>
              <c:y val="0.2894516666666666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none"/>
        <c:tickLblPos val="nextTo"/>
        <c:spPr>
          <a:noFill/>
          <a:ln w="3175">
            <a:solidFill>
              <a:srgbClr val="000000"/>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37785672"/>
        <c:crosses val="autoZero"/>
        <c:crossBetween val="midCat"/>
        <c:majorUnit val="0.5"/>
      </c:valAx>
      <c:valAx>
        <c:axId val="1683405744"/>
        <c:scaling>
          <c:orientation val="minMax"/>
          <c:max val="4.5"/>
          <c:min val="0"/>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64950992"/>
        <c:crosses val="max"/>
        <c:crossBetween val="between"/>
        <c:majorUnit val="0.5"/>
      </c:valAx>
      <c:dateAx>
        <c:axId val="164950992"/>
        <c:scaling>
          <c:orientation val="minMax"/>
        </c:scaling>
        <c:delete val="1"/>
        <c:axPos val="b"/>
        <c:numFmt formatCode="m/d/yyyy" sourceLinked="1"/>
        <c:majorTickMark val="out"/>
        <c:minorTickMark val="none"/>
        <c:tickLblPos val="nextTo"/>
        <c:crossAx val="1683405744"/>
        <c:crosses val="autoZero"/>
        <c:auto val="1"/>
        <c:lblOffset val="100"/>
        <c:baseTimeUnit val="months"/>
      </c:dateAx>
      <c:spPr>
        <a:no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4278832792959701E-2"/>
          <c:y val="0.91238388888888877"/>
          <c:w val="0.88114444444444429"/>
          <c:h val="7.7536944444444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20555555555552E-2"/>
          <c:y val="4.7966666666666664E-2"/>
          <c:w val="0.85447296296296293"/>
          <c:h val="0.74400888888888894"/>
        </c:manualLayout>
      </c:layout>
      <c:scatterChart>
        <c:scatterStyle val="lineMarker"/>
        <c:varyColors val="0"/>
        <c:ser>
          <c:idx val="0"/>
          <c:order val="0"/>
          <c:tx>
            <c:v>Large banks</c:v>
          </c:tx>
          <c:spPr>
            <a:ln w="25400" cap="rnd">
              <a:noFill/>
              <a:round/>
            </a:ln>
            <a:effectLst/>
          </c:spPr>
          <c:marker>
            <c:symbol val="circle"/>
            <c:size val="5"/>
            <c:spPr>
              <a:solidFill>
                <a:srgbClr val="10707F"/>
              </a:solidFill>
              <a:ln w="9525">
                <a:solidFill>
                  <a:srgbClr val="10707F"/>
                </a:solidFill>
              </a:ln>
              <a:effectLst/>
            </c:spPr>
          </c:marker>
          <c:xVal>
            <c:numRef>
              <c:f>'29 '!$D$7:$D$18</c:f>
              <c:numCache>
                <c:formatCode>0.00</c:formatCode>
                <c:ptCount val="12"/>
                <c:pt idx="0">
                  <c:v>2.507858840797665</c:v>
                </c:pt>
                <c:pt idx="1">
                  <c:v>1.2648797314345107E-2</c:v>
                </c:pt>
                <c:pt idx="2">
                  <c:v>1.3702958132838454</c:v>
                </c:pt>
                <c:pt idx="3">
                  <c:v>1.8645913371496716</c:v>
                </c:pt>
                <c:pt idx="4">
                  <c:v>1.2333425965769169</c:v>
                </c:pt>
                <c:pt idx="5">
                  <c:v>2.4506458243979132</c:v>
                </c:pt>
                <c:pt idx="6">
                  <c:v>1.8328573860879747</c:v>
                </c:pt>
                <c:pt idx="7">
                  <c:v>1.0200290406601438</c:v>
                </c:pt>
                <c:pt idx="8">
                  <c:v>1.874374053493989</c:v>
                </c:pt>
                <c:pt idx="9">
                  <c:v>0.32162565605262677</c:v>
                </c:pt>
                <c:pt idx="10">
                  <c:v>0.24291168921286824</c:v>
                </c:pt>
              </c:numCache>
            </c:numRef>
          </c:xVal>
          <c:yVal>
            <c:numRef>
              <c:f>'29 '!$A$7:$A$18</c:f>
              <c:numCache>
                <c:formatCode>0.00</c:formatCode>
                <c:ptCount val="12"/>
                <c:pt idx="0">
                  <c:v>0.78069508876938343</c:v>
                </c:pt>
                <c:pt idx="1">
                  <c:v>0.37324671679832278</c:v>
                </c:pt>
                <c:pt idx="2">
                  <c:v>0.55405238963198022</c:v>
                </c:pt>
                <c:pt idx="3">
                  <c:v>0.70114454981624064</c:v>
                </c:pt>
                <c:pt idx="4">
                  <c:v>0.35959032051596435</c:v>
                </c:pt>
                <c:pt idx="5">
                  <c:v>0.32579866603002178</c:v>
                </c:pt>
                <c:pt idx="6">
                  <c:v>0.4298089604971192</c:v>
                </c:pt>
                <c:pt idx="7">
                  <c:v>0.22284097730674432</c:v>
                </c:pt>
                <c:pt idx="8">
                  <c:v>0.30169465552558961</c:v>
                </c:pt>
                <c:pt idx="9">
                  <c:v>7.4672841782825322E-2</c:v>
                </c:pt>
                <c:pt idx="10">
                  <c:v>3.3431598011912408E-2</c:v>
                </c:pt>
              </c:numCache>
            </c:numRef>
          </c:yVal>
          <c:smooth val="0"/>
          <c:extLst>
            <c:ext xmlns:c16="http://schemas.microsoft.com/office/drawing/2014/chart" uri="{C3380CC4-5D6E-409C-BE32-E72D297353CC}">
              <c16:uniqueId val="{00000000-6FDB-448D-AA16-48DE459EBDAC}"/>
            </c:ext>
          </c:extLst>
        </c:ser>
        <c:ser>
          <c:idx val="1"/>
          <c:order val="1"/>
          <c:tx>
            <c:v>Medium-sized banks</c:v>
          </c:tx>
          <c:spPr>
            <a:ln w="25400" cap="rnd">
              <a:noFill/>
              <a:round/>
            </a:ln>
            <a:effectLst/>
          </c:spPr>
          <c:marker>
            <c:symbol val="circle"/>
            <c:size val="5"/>
            <c:spPr>
              <a:solidFill>
                <a:srgbClr val="C8BF9A"/>
              </a:solidFill>
              <a:ln w="9525">
                <a:solidFill>
                  <a:srgbClr val="C8BF9A"/>
                </a:solidFill>
              </a:ln>
              <a:effectLst/>
            </c:spPr>
          </c:marker>
          <c:xVal>
            <c:numRef>
              <c:f>'29 '!$E$7:$E$44</c:f>
              <c:numCache>
                <c:formatCode>0.00</c:formatCode>
                <c:ptCount val="38"/>
                <c:pt idx="0">
                  <c:v>1.6827793128214352</c:v>
                </c:pt>
                <c:pt idx="1">
                  <c:v>0.62420640491677981</c:v>
                </c:pt>
                <c:pt idx="2">
                  <c:v>2.5165442402197074</c:v>
                </c:pt>
                <c:pt idx="3">
                  <c:v>2.0034827371842181</c:v>
                </c:pt>
                <c:pt idx="4">
                  <c:v>2.6724775044095361</c:v>
                </c:pt>
                <c:pt idx="5">
                  <c:v>0</c:v>
                </c:pt>
                <c:pt idx="6">
                  <c:v>0.67480053366554571</c:v>
                </c:pt>
                <c:pt idx="7">
                  <c:v>4.3523505630221502</c:v>
                </c:pt>
                <c:pt idx="8">
                  <c:v>0</c:v>
                </c:pt>
                <c:pt idx="9">
                  <c:v>0</c:v>
                </c:pt>
                <c:pt idx="10">
                  <c:v>1.2398155851412802</c:v>
                </c:pt>
                <c:pt idx="11">
                  <c:v>0</c:v>
                </c:pt>
                <c:pt idx="12">
                  <c:v>0</c:v>
                </c:pt>
                <c:pt idx="13">
                  <c:v>0</c:v>
                </c:pt>
                <c:pt idx="14">
                  <c:v>0.95001389758890853</c:v>
                </c:pt>
                <c:pt idx="15">
                  <c:v>0</c:v>
                </c:pt>
                <c:pt idx="16">
                  <c:v>6.8229700469897496</c:v>
                </c:pt>
                <c:pt idx="17">
                  <c:v>0</c:v>
                </c:pt>
                <c:pt idx="18">
                  <c:v>0</c:v>
                </c:pt>
                <c:pt idx="19">
                  <c:v>8.7971343810673008E-2</c:v>
                </c:pt>
                <c:pt idx="20">
                  <c:v>4.1800910418509298</c:v>
                </c:pt>
                <c:pt idx="21">
                  <c:v>4.3473105804251073</c:v>
                </c:pt>
                <c:pt idx="22">
                  <c:v>5.4593701093857296</c:v>
                </c:pt>
                <c:pt idx="23">
                  <c:v>1.5357258745564297</c:v>
                </c:pt>
                <c:pt idx="24">
                  <c:v>2.9524730462797848</c:v>
                </c:pt>
                <c:pt idx="25">
                  <c:v>4.475380545269295</c:v>
                </c:pt>
                <c:pt idx="26">
                  <c:v>8.1018618248961385</c:v>
                </c:pt>
                <c:pt idx="27">
                  <c:v>2.0062000756258773</c:v>
                </c:pt>
                <c:pt idx="28">
                  <c:v>1.8892834786357209</c:v>
                </c:pt>
                <c:pt idx="29">
                  <c:v>2.5211306530504336</c:v>
                </c:pt>
                <c:pt idx="30">
                  <c:v>5.1832790129628945</c:v>
                </c:pt>
                <c:pt idx="31">
                  <c:v>3.8343689323232359</c:v>
                </c:pt>
                <c:pt idx="32">
                  <c:v>0.98980413248051202</c:v>
                </c:pt>
                <c:pt idx="33">
                  <c:v>2.3661266833929075</c:v>
                </c:pt>
                <c:pt idx="34">
                  <c:v>2.1500293284246634</c:v>
                </c:pt>
                <c:pt idx="35">
                  <c:v>6.3069111126312976</c:v>
                </c:pt>
                <c:pt idx="36">
                  <c:v>1.0287882726646074</c:v>
                </c:pt>
                <c:pt idx="37">
                  <c:v>1.761900640980987</c:v>
                </c:pt>
              </c:numCache>
            </c:numRef>
          </c:xVal>
          <c:yVal>
            <c:numRef>
              <c:f>'29 '!$B$7:$B$44</c:f>
              <c:numCache>
                <c:formatCode>0.00</c:formatCode>
                <c:ptCount val="38"/>
                <c:pt idx="0">
                  <c:v>1.1024155381185126</c:v>
                </c:pt>
                <c:pt idx="1">
                  <c:v>1.3438422504775321E-2</c:v>
                </c:pt>
                <c:pt idx="2">
                  <c:v>0.68730295571111855</c:v>
                </c:pt>
                <c:pt idx="3">
                  <c:v>0.70677206688372729</c:v>
                </c:pt>
                <c:pt idx="4">
                  <c:v>0.41308309707520829</c:v>
                </c:pt>
                <c:pt idx="5">
                  <c:v>0.12092319233640075</c:v>
                </c:pt>
                <c:pt idx="6">
                  <c:v>0.23516246393907894</c:v>
                </c:pt>
                <c:pt idx="7">
                  <c:v>0.86371949387841418</c:v>
                </c:pt>
                <c:pt idx="8">
                  <c:v>0</c:v>
                </c:pt>
                <c:pt idx="9">
                  <c:v>0.27575812371211866</c:v>
                </c:pt>
                <c:pt idx="10">
                  <c:v>0.56652751723955719</c:v>
                </c:pt>
                <c:pt idx="11">
                  <c:v>0.44803080329516309</c:v>
                </c:pt>
                <c:pt idx="12">
                  <c:v>1.0044882834300523E-2</c:v>
                </c:pt>
                <c:pt idx="13">
                  <c:v>0</c:v>
                </c:pt>
                <c:pt idx="14">
                  <c:v>0.52797400144650108</c:v>
                </c:pt>
                <c:pt idx="15">
                  <c:v>0</c:v>
                </c:pt>
                <c:pt idx="16">
                  <c:v>0.84821543459704452</c:v>
                </c:pt>
                <c:pt idx="17">
                  <c:v>4.8225367285613281E-3</c:v>
                </c:pt>
                <c:pt idx="18">
                  <c:v>1.3721917694174739</c:v>
                </c:pt>
                <c:pt idx="19">
                  <c:v>1.2070653800773328</c:v>
                </c:pt>
                <c:pt idx="20">
                  <c:v>1.1442797900646848</c:v>
                </c:pt>
                <c:pt idx="21">
                  <c:v>0</c:v>
                </c:pt>
                <c:pt idx="22">
                  <c:v>1.0541209625646299</c:v>
                </c:pt>
                <c:pt idx="23">
                  <c:v>3.6977698196907078</c:v>
                </c:pt>
                <c:pt idx="24">
                  <c:v>3.8190706627031159</c:v>
                </c:pt>
                <c:pt idx="25">
                  <c:v>0.41870693760939448</c:v>
                </c:pt>
                <c:pt idx="26">
                  <c:v>0.80137726185541047</c:v>
                </c:pt>
                <c:pt idx="27">
                  <c:v>0.97927589211751309</c:v>
                </c:pt>
                <c:pt idx="28">
                  <c:v>0.5493678962553471</c:v>
                </c:pt>
                <c:pt idx="29">
                  <c:v>0.52155171461948013</c:v>
                </c:pt>
                <c:pt idx="30">
                  <c:v>0.75248756092475177</c:v>
                </c:pt>
                <c:pt idx="31">
                  <c:v>0.88097552189878681</c:v>
                </c:pt>
                <c:pt idx="32">
                  <c:v>0.55500617224026227</c:v>
                </c:pt>
                <c:pt idx="33">
                  <c:v>0.51303796240582789</c:v>
                </c:pt>
                <c:pt idx="34">
                  <c:v>0.79539141563310678</c:v>
                </c:pt>
                <c:pt idx="35">
                  <c:v>2.0419426772623246</c:v>
                </c:pt>
                <c:pt idx="36">
                  <c:v>0.83232911005879717</c:v>
                </c:pt>
                <c:pt idx="37">
                  <c:v>0.84546700356805027</c:v>
                </c:pt>
              </c:numCache>
            </c:numRef>
          </c:yVal>
          <c:smooth val="0"/>
          <c:extLst>
            <c:ext xmlns:c16="http://schemas.microsoft.com/office/drawing/2014/chart" uri="{C3380CC4-5D6E-409C-BE32-E72D297353CC}">
              <c16:uniqueId val="{00000001-6FDB-448D-AA16-48DE459EBDAC}"/>
            </c:ext>
          </c:extLst>
        </c:ser>
        <c:dLbls>
          <c:showLegendKey val="0"/>
          <c:showVal val="0"/>
          <c:showCatName val="0"/>
          <c:showSerName val="0"/>
          <c:showPercent val="0"/>
          <c:showBubbleSize val="0"/>
        </c:dLbls>
        <c:axId val="1009003664"/>
        <c:axId val="1009026224"/>
      </c:scatterChart>
      <c:scatterChart>
        <c:scatterStyle val="lineMarker"/>
        <c:varyColors val="0"/>
        <c:ser>
          <c:idx val="2"/>
          <c:order val="2"/>
          <c:tx>
            <c:v>Small banks</c:v>
          </c:tx>
          <c:spPr>
            <a:ln w="25400" cap="rnd">
              <a:noFill/>
              <a:round/>
            </a:ln>
            <a:effectLst/>
          </c:spPr>
          <c:marker>
            <c:symbol val="circle"/>
            <c:size val="5"/>
            <c:spPr>
              <a:solidFill>
                <a:srgbClr val="A50021"/>
              </a:solidFill>
              <a:ln w="9525">
                <a:solidFill>
                  <a:srgbClr val="A50021"/>
                </a:solidFill>
              </a:ln>
              <a:effectLst/>
            </c:spPr>
          </c:marker>
          <c:xVal>
            <c:numRef>
              <c:f>'29 '!$F$7:$F$58</c:f>
              <c:numCache>
                <c:formatCode>0.00</c:formatCode>
                <c:ptCount val="52"/>
                <c:pt idx="0">
                  <c:v>0.48435793666088522</c:v>
                </c:pt>
                <c:pt idx="1">
                  <c:v>1.2556569313930199</c:v>
                </c:pt>
                <c:pt idx="2">
                  <c:v>0.32577833361308978</c:v>
                </c:pt>
                <c:pt idx="3">
                  <c:v>5.5140186915887852E-2</c:v>
                </c:pt>
                <c:pt idx="4">
                  <c:v>0.42603608278417809</c:v>
                </c:pt>
                <c:pt idx="5">
                  <c:v>0</c:v>
                </c:pt>
                <c:pt idx="6">
                  <c:v>0</c:v>
                </c:pt>
                <c:pt idx="7">
                  <c:v>5.625398304152089</c:v>
                </c:pt>
                <c:pt idx="8">
                  <c:v>2.8748856757889265</c:v>
                </c:pt>
                <c:pt idx="9">
                  <c:v>4.4655405813221591</c:v>
                </c:pt>
                <c:pt idx="10">
                  <c:v>3.8244727278004564</c:v>
                </c:pt>
                <c:pt idx="11">
                  <c:v>4.320730076687032</c:v>
                </c:pt>
                <c:pt idx="12">
                  <c:v>8.6238962614522716</c:v>
                </c:pt>
                <c:pt idx="13">
                  <c:v>2.9329684491893526</c:v>
                </c:pt>
                <c:pt idx="14">
                  <c:v>6.2430996771169669</c:v>
                </c:pt>
                <c:pt idx="15">
                  <c:v>2.1925318343791482</c:v>
                </c:pt>
                <c:pt idx="16">
                  <c:v>0.65785043402415921</c:v>
                </c:pt>
                <c:pt idx="17">
                  <c:v>1.3298461948694416</c:v>
                </c:pt>
                <c:pt idx="18">
                  <c:v>6.5345312435064891</c:v>
                </c:pt>
                <c:pt idx="19">
                  <c:v>9.1981462943720693</c:v>
                </c:pt>
                <c:pt idx="20">
                  <c:v>3.2175239259883295</c:v>
                </c:pt>
                <c:pt idx="21">
                  <c:v>6.2559923063438383</c:v>
                </c:pt>
                <c:pt idx="22">
                  <c:v>0</c:v>
                </c:pt>
                <c:pt idx="23">
                  <c:v>1.7323624911308</c:v>
                </c:pt>
                <c:pt idx="24">
                  <c:v>2.5223779625291431</c:v>
                </c:pt>
                <c:pt idx="25">
                  <c:v>5.7740011564506135</c:v>
                </c:pt>
                <c:pt idx="26">
                  <c:v>3.7041174271982924</c:v>
                </c:pt>
                <c:pt idx="27">
                  <c:v>7.3570142008213741</c:v>
                </c:pt>
                <c:pt idx="28">
                  <c:v>9.9428838779034461</c:v>
                </c:pt>
                <c:pt idx="29">
                  <c:v>8.7446949905239428</c:v>
                </c:pt>
                <c:pt idx="30">
                  <c:v>6.9066596890577525</c:v>
                </c:pt>
                <c:pt idx="31">
                  <c:v>5.8363917916683707</c:v>
                </c:pt>
                <c:pt idx="32">
                  <c:v>10.669243123134574</c:v>
                </c:pt>
                <c:pt idx="33">
                  <c:v>9.6439228356932425</c:v>
                </c:pt>
                <c:pt idx="34">
                  <c:v>5.2613266587065715</c:v>
                </c:pt>
                <c:pt idx="35">
                  <c:v>4.8322305355163877</c:v>
                </c:pt>
                <c:pt idx="36">
                  <c:v>5.2908995308421805</c:v>
                </c:pt>
                <c:pt idx="37">
                  <c:v>1.4650905230101774</c:v>
                </c:pt>
                <c:pt idx="38">
                  <c:v>0.35047364392476876</c:v>
                </c:pt>
                <c:pt idx="39">
                  <c:v>7.0176532825897375</c:v>
                </c:pt>
                <c:pt idx="40">
                  <c:v>8.8689316591113112</c:v>
                </c:pt>
                <c:pt idx="41">
                  <c:v>4.802645775337365</c:v>
                </c:pt>
                <c:pt idx="42">
                  <c:v>2.2195638780759359</c:v>
                </c:pt>
                <c:pt idx="43">
                  <c:v>3.9305871951377256</c:v>
                </c:pt>
                <c:pt idx="44">
                  <c:v>3.9770564914361213</c:v>
                </c:pt>
                <c:pt idx="45">
                  <c:v>10.182429962196736</c:v>
                </c:pt>
                <c:pt idx="46">
                  <c:v>10.655573933587787</c:v>
                </c:pt>
                <c:pt idx="47">
                  <c:v>2.0658842445848791</c:v>
                </c:pt>
                <c:pt idx="48">
                  <c:v>4.5776514410334315</c:v>
                </c:pt>
                <c:pt idx="49">
                  <c:v>2.4190628747089131</c:v>
                </c:pt>
                <c:pt idx="50">
                  <c:v>5.8681868362691363</c:v>
                </c:pt>
                <c:pt idx="51">
                  <c:v>7.1209165191562587</c:v>
                </c:pt>
              </c:numCache>
            </c:numRef>
          </c:xVal>
          <c:yVal>
            <c:numRef>
              <c:f>'29 '!$C$7:$C$58</c:f>
              <c:numCache>
                <c:formatCode>0.00</c:formatCode>
                <c:ptCount val="52"/>
                <c:pt idx="0">
                  <c:v>0.79882844737670777</c:v>
                </c:pt>
                <c:pt idx="1">
                  <c:v>0.57284359324690071</c:v>
                </c:pt>
                <c:pt idx="2">
                  <c:v>1.0323078406789468</c:v>
                </c:pt>
                <c:pt idx="3">
                  <c:v>0.13511904278611814</c:v>
                </c:pt>
                <c:pt idx="4">
                  <c:v>1.479377037885893</c:v>
                </c:pt>
                <c:pt idx="5">
                  <c:v>0</c:v>
                </c:pt>
                <c:pt idx="6">
                  <c:v>9.9396481101515929E-2</c:v>
                </c:pt>
                <c:pt idx="7">
                  <c:v>0.65447418760720588</c:v>
                </c:pt>
                <c:pt idx="8">
                  <c:v>0.45953077904164763</c:v>
                </c:pt>
                <c:pt idx="9">
                  <c:v>3.7102496912743597</c:v>
                </c:pt>
                <c:pt idx="10">
                  <c:v>1.1571250205904751</c:v>
                </c:pt>
                <c:pt idx="11">
                  <c:v>0.39227739742644607</c:v>
                </c:pt>
                <c:pt idx="12">
                  <c:v>1.6204151476824642</c:v>
                </c:pt>
                <c:pt idx="13">
                  <c:v>1.3666959501494951</c:v>
                </c:pt>
                <c:pt idx="14">
                  <c:v>1.3618609951196108</c:v>
                </c:pt>
                <c:pt idx="15">
                  <c:v>0.88581806689938913</c:v>
                </c:pt>
                <c:pt idx="16">
                  <c:v>0.24266263018524409</c:v>
                </c:pt>
                <c:pt idx="17">
                  <c:v>3.3164297412180979</c:v>
                </c:pt>
                <c:pt idx="18">
                  <c:v>0.8663930268376816</c:v>
                </c:pt>
                <c:pt idx="19">
                  <c:v>0.60290579703940894</c:v>
                </c:pt>
                <c:pt idx="20">
                  <c:v>4.9127423896613245E-2</c:v>
                </c:pt>
                <c:pt idx="21">
                  <c:v>0.43740818959103511</c:v>
                </c:pt>
                <c:pt idx="22">
                  <c:v>0</c:v>
                </c:pt>
                <c:pt idx="23">
                  <c:v>0.63694912508101098</c:v>
                </c:pt>
                <c:pt idx="24">
                  <c:v>0.85362853991958976</c:v>
                </c:pt>
                <c:pt idx="25">
                  <c:v>0</c:v>
                </c:pt>
                <c:pt idx="26">
                  <c:v>1.5718973051309006</c:v>
                </c:pt>
                <c:pt idx="27">
                  <c:v>0.26442956425864461</c:v>
                </c:pt>
                <c:pt idx="28">
                  <c:v>1.1545791156574594</c:v>
                </c:pt>
                <c:pt idx="29">
                  <c:v>0.16119541396188283</c:v>
                </c:pt>
                <c:pt idx="30">
                  <c:v>0.36690698305639319</c:v>
                </c:pt>
                <c:pt idx="31">
                  <c:v>0.4998781977172867</c:v>
                </c:pt>
                <c:pt idx="32">
                  <c:v>1.0823129919639161</c:v>
                </c:pt>
                <c:pt idx="33">
                  <c:v>0.83972441460881886</c:v>
                </c:pt>
                <c:pt idx="34">
                  <c:v>0.30163814999032895</c:v>
                </c:pt>
                <c:pt idx="35">
                  <c:v>0.52536202362568563</c:v>
                </c:pt>
                <c:pt idx="36">
                  <c:v>1.0279297968519963</c:v>
                </c:pt>
                <c:pt idx="37">
                  <c:v>0.57303652599706134</c:v>
                </c:pt>
                <c:pt idx="38">
                  <c:v>1.164209993388728</c:v>
                </c:pt>
                <c:pt idx="39">
                  <c:v>0.84621302438742141</c:v>
                </c:pt>
                <c:pt idx="40">
                  <c:v>0.67815332339095669</c:v>
                </c:pt>
                <c:pt idx="41">
                  <c:v>1.5727644405908101</c:v>
                </c:pt>
                <c:pt idx="42">
                  <c:v>0.46584629350959722</c:v>
                </c:pt>
                <c:pt idx="43">
                  <c:v>0.42056749567415563</c:v>
                </c:pt>
                <c:pt idx="44">
                  <c:v>0.69527456377831887</c:v>
                </c:pt>
                <c:pt idx="45">
                  <c:v>0.40059512978825856</c:v>
                </c:pt>
                <c:pt idx="46">
                  <c:v>1.0665392154466089</c:v>
                </c:pt>
                <c:pt idx="47">
                  <c:v>0.24917001531921235</c:v>
                </c:pt>
                <c:pt idx="48">
                  <c:v>2.5381051184283656</c:v>
                </c:pt>
                <c:pt idx="49">
                  <c:v>0.83636833413318379</c:v>
                </c:pt>
                <c:pt idx="50">
                  <c:v>0.34646252306970488</c:v>
                </c:pt>
                <c:pt idx="51">
                  <c:v>0.52843231336060836</c:v>
                </c:pt>
              </c:numCache>
            </c:numRef>
          </c:yVal>
          <c:smooth val="0"/>
          <c:extLst>
            <c:ext xmlns:c16="http://schemas.microsoft.com/office/drawing/2014/chart" uri="{C3380CC4-5D6E-409C-BE32-E72D297353CC}">
              <c16:uniqueId val="{00000002-6FDB-448D-AA16-48DE459EBDAC}"/>
            </c:ext>
          </c:extLst>
        </c:ser>
        <c:dLbls>
          <c:showLegendKey val="0"/>
          <c:showVal val="0"/>
          <c:showCatName val="0"/>
          <c:showSerName val="0"/>
          <c:showPercent val="0"/>
          <c:showBubbleSize val="0"/>
        </c:dLbls>
        <c:axId val="1064471040"/>
        <c:axId val="1064454240"/>
      </c:scatterChart>
      <c:valAx>
        <c:axId val="100900366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Default rate in the corporate market</a:t>
                </a:r>
                <a:endParaRPr lang="en-US" baseline="0"/>
              </a:p>
            </c:rich>
          </c:tx>
          <c:layout>
            <c:manualLayout>
              <c:xMode val="edge"/>
              <c:yMode val="edge"/>
              <c:x val="0.30243310486240926"/>
              <c:y val="0.8560536193773546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09026224"/>
        <c:crosses val="autoZero"/>
        <c:crossBetween val="midCat"/>
      </c:valAx>
      <c:valAx>
        <c:axId val="1009026224"/>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Default rate in the personal customer market</a:t>
                </a:r>
              </a:p>
            </c:rich>
          </c:tx>
          <c:layout>
            <c:manualLayout>
              <c:xMode val="edge"/>
              <c:yMode val="edge"/>
              <c:x val="1.4267014897011317E-2"/>
              <c:y val="9.7454883540211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09003664"/>
        <c:crosses val="autoZero"/>
        <c:crossBetween val="midCat"/>
        <c:majorUnit val="1"/>
        <c:minorUnit val="1"/>
      </c:valAx>
      <c:valAx>
        <c:axId val="1064454240"/>
        <c:scaling>
          <c:orientation val="minMax"/>
          <c:max val="5"/>
        </c:scaling>
        <c:delete val="0"/>
        <c:axPos val="r"/>
        <c:numFmt formatCode="0"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64471040"/>
        <c:crosses val="max"/>
        <c:crossBetween val="midCat"/>
        <c:majorUnit val="1"/>
      </c:valAx>
      <c:valAx>
        <c:axId val="1064471040"/>
        <c:scaling>
          <c:orientation val="minMax"/>
        </c:scaling>
        <c:delete val="1"/>
        <c:axPos val="b"/>
        <c:numFmt formatCode="0.00" sourceLinked="1"/>
        <c:majorTickMark val="out"/>
        <c:minorTickMark val="none"/>
        <c:tickLblPos val="nextTo"/>
        <c:crossAx val="1064454240"/>
        <c:crosses val="autoZero"/>
        <c:crossBetween val="midCat"/>
      </c:valAx>
      <c:spPr>
        <a:noFill/>
        <a:ln>
          <a:noFill/>
        </a:ln>
        <a:effectLst/>
      </c:spPr>
    </c:plotArea>
    <c:legend>
      <c:legendPos val="b"/>
      <c:layout>
        <c:manualLayout>
          <c:xMode val="edge"/>
          <c:yMode val="edge"/>
          <c:x val="0.17823808553378556"/>
          <c:y val="0.93603273410249521"/>
          <c:w val="0.69704833716653569"/>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81111111111115E-2"/>
          <c:y val="6.2600833333333328E-2"/>
          <c:w val="0.84770518518518523"/>
          <c:h val="0.67223777777777782"/>
        </c:manualLayout>
      </c:layout>
      <c:areaChart>
        <c:grouping val="stacked"/>
        <c:varyColors val="0"/>
        <c:ser>
          <c:idx val="0"/>
          <c:order val="0"/>
          <c:tx>
            <c:strRef>
              <c:f>'30 '!$B$5</c:f>
              <c:strCache>
                <c:ptCount val="1"/>
                <c:pt idx="0">
                  <c:v>Up to 31 days</c:v>
                </c:pt>
              </c:strCache>
            </c:strRef>
          </c:tx>
          <c:spPr>
            <a:solidFill>
              <a:schemeClr val="accent1"/>
            </a:solidFill>
            <a:ln>
              <a:noFill/>
            </a:ln>
            <a:effectLst/>
          </c:spPr>
          <c:cat>
            <c:numRef>
              <c:f>'30 '!$A$6:$A$25</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'30 '!$B$6:$B$25</c:f>
              <c:numCache>
                <c:formatCode>0.00</c:formatCode>
                <c:ptCount val="20"/>
                <c:pt idx="0">
                  <c:v>0.88467899398209005</c:v>
                </c:pt>
                <c:pt idx="1">
                  <c:v>1.14114858584743</c:v>
                </c:pt>
                <c:pt idx="2">
                  <c:v>1.3063890703109799</c:v>
                </c:pt>
                <c:pt idx="3">
                  <c:v>1.0900196925852901</c:v>
                </c:pt>
                <c:pt idx="4">
                  <c:v>1.1244762463929798</c:v>
                </c:pt>
                <c:pt idx="5">
                  <c:v>0.75298009793539999</c:v>
                </c:pt>
                <c:pt idx="6">
                  <c:v>0.73618162518205599</c:v>
                </c:pt>
                <c:pt idx="7">
                  <c:v>0.61157504111391991</c:v>
                </c:pt>
                <c:pt idx="8">
                  <c:v>0.59247344356796705</c:v>
                </c:pt>
                <c:pt idx="9">
                  <c:v>0.68004206243878507</c:v>
                </c:pt>
                <c:pt idx="10">
                  <c:v>0.61878026000788</c:v>
                </c:pt>
                <c:pt idx="11">
                  <c:v>0.63932636958397193</c:v>
                </c:pt>
                <c:pt idx="12">
                  <c:v>0.75227313474276292</c:v>
                </c:pt>
                <c:pt idx="13">
                  <c:v>0.821359461221431</c:v>
                </c:pt>
                <c:pt idx="14">
                  <c:v>1.05006831400416</c:v>
                </c:pt>
                <c:pt idx="15">
                  <c:v>1.0253807536278499</c:v>
                </c:pt>
                <c:pt idx="16">
                  <c:v>1.02451859393537</c:v>
                </c:pt>
                <c:pt idx="17">
                  <c:v>1.20413763039502</c:v>
                </c:pt>
                <c:pt idx="18">
                  <c:v>1.2917536831193601</c:v>
                </c:pt>
                <c:pt idx="19">
                  <c:v>0.97091137173023889</c:v>
                </c:pt>
              </c:numCache>
            </c:numRef>
          </c:val>
          <c:extLst>
            <c:ext xmlns:c16="http://schemas.microsoft.com/office/drawing/2014/chart" uri="{C3380CC4-5D6E-409C-BE32-E72D297353CC}">
              <c16:uniqueId val="{00000000-68A3-413E-A0A4-81A28ABAB166}"/>
            </c:ext>
          </c:extLst>
        </c:ser>
        <c:ser>
          <c:idx val="1"/>
          <c:order val="1"/>
          <c:tx>
            <c:strRef>
              <c:f>'30 '!$C$5</c:f>
              <c:strCache>
                <c:ptCount val="1"/>
                <c:pt idx="0">
                  <c:v>31–90 days</c:v>
                </c:pt>
              </c:strCache>
            </c:strRef>
          </c:tx>
          <c:spPr>
            <a:solidFill>
              <a:schemeClr val="accent2"/>
            </a:solidFill>
            <a:ln>
              <a:noFill/>
            </a:ln>
            <a:effectLst/>
          </c:spPr>
          <c:cat>
            <c:numRef>
              <c:f>'30 '!$A$6:$A$25</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'30 '!$C$6:$C$25</c:f>
              <c:numCache>
                <c:formatCode>0.00</c:formatCode>
                <c:ptCount val="20"/>
                <c:pt idx="0">
                  <c:v>0.22183392818297901</c:v>
                </c:pt>
                <c:pt idx="1">
                  <c:v>0.28023427304633702</c:v>
                </c:pt>
                <c:pt idx="2">
                  <c:v>0.26430593248966999</c:v>
                </c:pt>
                <c:pt idx="3">
                  <c:v>0.26139396824464201</c:v>
                </c:pt>
                <c:pt idx="4">
                  <c:v>0.16741484018406799</c:v>
                </c:pt>
                <c:pt idx="5">
                  <c:v>0.176454741788764</c:v>
                </c:pt>
                <c:pt idx="6">
                  <c:v>0.16464565572953002</c:v>
                </c:pt>
                <c:pt idx="7">
                  <c:v>0.13609084876934299</c:v>
                </c:pt>
                <c:pt idx="8">
                  <c:v>0.118224417797696</c:v>
                </c:pt>
                <c:pt idx="9">
                  <c:v>0.124719343217985</c:v>
                </c:pt>
                <c:pt idx="10">
                  <c:v>0.12819641962931599</c:v>
                </c:pt>
                <c:pt idx="11">
                  <c:v>0.122304118222788</c:v>
                </c:pt>
                <c:pt idx="12">
                  <c:v>0.11705620547605999</c:v>
                </c:pt>
                <c:pt idx="13">
                  <c:v>0.143984224637279</c:v>
                </c:pt>
                <c:pt idx="14">
                  <c:v>0.17620003268428</c:v>
                </c:pt>
                <c:pt idx="15">
                  <c:v>0.153337456487358</c:v>
                </c:pt>
                <c:pt idx="16">
                  <c:v>0.14645896554114501</c:v>
                </c:pt>
                <c:pt idx="17">
                  <c:v>0.17142636742488998</c:v>
                </c:pt>
                <c:pt idx="18">
                  <c:v>0.17787807621238499</c:v>
                </c:pt>
                <c:pt idx="19">
                  <c:v>0.18690530169883099</c:v>
                </c:pt>
              </c:numCache>
            </c:numRef>
          </c:val>
          <c:extLst>
            <c:ext xmlns:c16="http://schemas.microsoft.com/office/drawing/2014/chart" uri="{C3380CC4-5D6E-409C-BE32-E72D297353CC}">
              <c16:uniqueId val="{00000001-68A3-413E-A0A4-81A28ABAB166}"/>
            </c:ext>
          </c:extLst>
        </c:ser>
        <c:ser>
          <c:idx val="2"/>
          <c:order val="2"/>
          <c:tx>
            <c:strRef>
              <c:f>'30 '!$D$5</c:f>
              <c:strCache>
                <c:ptCount val="1"/>
                <c:pt idx="0">
                  <c:v>More than 90 days</c:v>
                </c:pt>
              </c:strCache>
            </c:strRef>
          </c:tx>
          <c:spPr>
            <a:solidFill>
              <a:schemeClr val="accent3"/>
            </a:solidFill>
            <a:ln>
              <a:noFill/>
            </a:ln>
            <a:effectLst/>
          </c:spPr>
          <c:cat>
            <c:numRef>
              <c:f>'30 '!$A$6:$A$25</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'30 '!$D$6:$D$25</c:f>
              <c:numCache>
                <c:formatCode>0.00</c:formatCode>
                <c:ptCount val="20"/>
                <c:pt idx="0">
                  <c:v>0.26707993965919702</c:v>
                </c:pt>
                <c:pt idx="1">
                  <c:v>0.30129192091228796</c:v>
                </c:pt>
                <c:pt idx="2">
                  <c:v>0.30481729066075897</c:v>
                </c:pt>
                <c:pt idx="3">
                  <c:v>0.29510177074063798</c:v>
                </c:pt>
                <c:pt idx="4">
                  <c:v>0.25736273278667499</c:v>
                </c:pt>
                <c:pt idx="5">
                  <c:v>0.24405715364230898</c:v>
                </c:pt>
                <c:pt idx="6">
                  <c:v>0.24372748258699597</c:v>
                </c:pt>
                <c:pt idx="7">
                  <c:v>0.20917403322814901</c:v>
                </c:pt>
                <c:pt idx="8">
                  <c:v>0.18197828500353</c:v>
                </c:pt>
                <c:pt idx="9">
                  <c:v>0.165592878459077</c:v>
                </c:pt>
                <c:pt idx="10">
                  <c:v>0.15288597464137899</c:v>
                </c:pt>
                <c:pt idx="11">
                  <c:v>0.147395590706942</c:v>
                </c:pt>
                <c:pt idx="12">
                  <c:v>7.6274480128699904E-2</c:v>
                </c:pt>
                <c:pt idx="13">
                  <c:v>7.8388490761868199E-2</c:v>
                </c:pt>
                <c:pt idx="14">
                  <c:v>7.8540587680364995E-2</c:v>
                </c:pt>
                <c:pt idx="15">
                  <c:v>8.54990911901434E-2</c:v>
                </c:pt>
                <c:pt idx="16">
                  <c:v>9.3021796224093803E-2</c:v>
                </c:pt>
                <c:pt idx="17">
                  <c:v>9.6899130363649E-2</c:v>
                </c:pt>
                <c:pt idx="18">
                  <c:v>9.9070681774767494E-2</c:v>
                </c:pt>
                <c:pt idx="19">
                  <c:v>0.10177609684509301</c:v>
                </c:pt>
              </c:numCache>
            </c:numRef>
          </c:val>
          <c:extLst>
            <c:ext xmlns:c16="http://schemas.microsoft.com/office/drawing/2014/chart" uri="{C3380CC4-5D6E-409C-BE32-E72D297353CC}">
              <c16:uniqueId val="{00000002-68A3-413E-A0A4-81A28ABAB166}"/>
            </c:ext>
          </c:extLst>
        </c:ser>
        <c:dLbls>
          <c:showLegendKey val="0"/>
          <c:showVal val="0"/>
          <c:showCatName val="0"/>
          <c:showSerName val="0"/>
          <c:showPercent val="0"/>
          <c:showBubbleSize val="0"/>
        </c:dLbls>
        <c:axId val="743548112"/>
        <c:axId val="743537072"/>
      </c:areaChart>
      <c:lineChart>
        <c:grouping val="standard"/>
        <c:varyColors val="0"/>
        <c:ser>
          <c:idx val="3"/>
          <c:order val="3"/>
          <c:spPr>
            <a:ln w="28575" cap="rnd">
              <a:solidFill>
                <a:schemeClr val="accent4"/>
              </a:solidFill>
              <a:round/>
            </a:ln>
            <a:effectLst/>
          </c:spPr>
          <c:marker>
            <c:symbol val="none"/>
          </c:marker>
          <c:val>
            <c:numRef>
              <c:f>'30 '!$E$6:$E$24</c:f>
              <c:numCache>
                <c:formatCode>General</c:formatCode>
                <c:ptCount val="19"/>
              </c:numCache>
            </c:numRef>
          </c:val>
          <c:smooth val="0"/>
          <c:extLst>
            <c:ext xmlns:c16="http://schemas.microsoft.com/office/drawing/2014/chart" uri="{C3380CC4-5D6E-409C-BE32-E72D297353CC}">
              <c16:uniqueId val="{00000003-68A3-413E-A0A4-81A28ABAB166}"/>
            </c:ext>
          </c:extLst>
        </c:ser>
        <c:dLbls>
          <c:showLegendKey val="0"/>
          <c:showVal val="0"/>
          <c:showCatName val="0"/>
          <c:showSerName val="0"/>
          <c:showPercent val="0"/>
          <c:showBubbleSize val="0"/>
        </c:dLbls>
        <c:marker val="1"/>
        <c:smooth val="0"/>
        <c:axId val="743501072"/>
        <c:axId val="743515472"/>
      </c:lineChart>
      <c:catAx>
        <c:axId val="743548112"/>
        <c:scaling>
          <c:orientation val="minMax"/>
        </c:scaling>
        <c:delete val="0"/>
        <c:axPos val="b"/>
        <c:numFmt formatCode="m/d/yyyy" sourceLinked="1"/>
        <c:majorTickMark val="none"/>
        <c:minorTickMark val="none"/>
        <c:tickLblPos val="nextTo"/>
        <c:spPr>
          <a:noFill/>
          <a:ln w="317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43537072"/>
        <c:crosses val="autoZero"/>
        <c:auto val="0"/>
        <c:lblAlgn val="ctr"/>
        <c:lblOffset val="100"/>
        <c:tickMarkSkip val="3"/>
        <c:noMultiLvlLbl val="1"/>
      </c:catAx>
      <c:valAx>
        <c:axId val="74353707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layout>
            <c:manualLayout>
              <c:xMode val="edge"/>
              <c:yMode val="edge"/>
              <c:x val="1.3151056576849558E-3"/>
              <c:y val="0.3421430555555555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43548112"/>
        <c:crosses val="autoZero"/>
        <c:crossBetween val="midCat"/>
        <c:majorUnit val="0.2"/>
        <c:minorUnit val="0.2"/>
      </c:valAx>
      <c:valAx>
        <c:axId val="743515472"/>
        <c:scaling>
          <c:orientation val="minMax"/>
          <c:max val="2"/>
          <c:min val="0"/>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43501072"/>
        <c:crosses val="max"/>
        <c:crossBetween val="between"/>
      </c:valAx>
      <c:catAx>
        <c:axId val="743501072"/>
        <c:scaling>
          <c:orientation val="minMax"/>
        </c:scaling>
        <c:delete val="1"/>
        <c:axPos val="b"/>
        <c:majorTickMark val="none"/>
        <c:minorTickMark val="none"/>
        <c:tickLblPos val="nextTo"/>
        <c:crossAx val="74351547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1736555555555556"/>
          <c:y val="0.9360327777777776"/>
          <c:w val="0.55677750667242154"/>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81111111111101E-2"/>
          <c:y val="5.3460155621143E-2"/>
          <c:w val="0.84300148148148146"/>
          <c:h val="0.68137858867722023"/>
        </c:manualLayout>
      </c:layout>
      <c:areaChart>
        <c:grouping val="stacked"/>
        <c:varyColors val="0"/>
        <c:ser>
          <c:idx val="0"/>
          <c:order val="0"/>
          <c:tx>
            <c:strRef>
              <c:f>'31 '!$B$5</c:f>
              <c:strCache>
                <c:ptCount val="1"/>
                <c:pt idx="0">
                  <c:v>Up to 31 days</c:v>
                </c:pt>
              </c:strCache>
            </c:strRef>
          </c:tx>
          <c:spPr>
            <a:solidFill>
              <a:schemeClr val="accent1"/>
            </a:solidFill>
            <a:ln>
              <a:solidFill>
                <a:schemeClr val="accent1"/>
              </a:solidFill>
            </a:ln>
            <a:effectLst/>
          </c:spPr>
          <c:cat>
            <c:numRef>
              <c:f>'30 '!$A$6:$A$25</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'31 '!$B$6:$B$25</c:f>
              <c:numCache>
                <c:formatCode>0.00</c:formatCode>
                <c:ptCount val="20"/>
                <c:pt idx="0">
                  <c:v>0.26698697088506601</c:v>
                </c:pt>
                <c:pt idx="1">
                  <c:v>0.35874573341934402</c:v>
                </c:pt>
                <c:pt idx="2">
                  <c:v>0.49310355640557596</c:v>
                </c:pt>
                <c:pt idx="3">
                  <c:v>0.47554147428883398</c:v>
                </c:pt>
                <c:pt idx="4">
                  <c:v>0.84606457423431503</c:v>
                </c:pt>
                <c:pt idx="5">
                  <c:v>0.386488053414202</c:v>
                </c:pt>
                <c:pt idx="6">
                  <c:v>0.262860549792239</c:v>
                </c:pt>
                <c:pt idx="7">
                  <c:v>0.21388627035612201</c:v>
                </c:pt>
                <c:pt idx="8">
                  <c:v>0.21946026048863501</c:v>
                </c:pt>
                <c:pt idx="9">
                  <c:v>0.178967037126819</c:v>
                </c:pt>
                <c:pt idx="10">
                  <c:v>0.23001390601283797</c:v>
                </c:pt>
                <c:pt idx="11">
                  <c:v>0.24773171528368701</c:v>
                </c:pt>
                <c:pt idx="12">
                  <c:v>0.60243185051907</c:v>
                </c:pt>
                <c:pt idx="13">
                  <c:v>0.56832254931155701</c:v>
                </c:pt>
                <c:pt idx="14">
                  <c:v>0.67452559052185601</c:v>
                </c:pt>
                <c:pt idx="15">
                  <c:v>0.64748509994824099</c:v>
                </c:pt>
                <c:pt idx="16">
                  <c:v>0.39202082031345797</c:v>
                </c:pt>
                <c:pt idx="17">
                  <c:v>0.92242764100723007</c:v>
                </c:pt>
                <c:pt idx="18">
                  <c:v>0.42907443003565998</c:v>
                </c:pt>
                <c:pt idx="19">
                  <c:v>0.41428616667666396</c:v>
                </c:pt>
              </c:numCache>
            </c:numRef>
          </c:val>
          <c:extLst>
            <c:ext xmlns:c16="http://schemas.microsoft.com/office/drawing/2014/chart" uri="{C3380CC4-5D6E-409C-BE32-E72D297353CC}">
              <c16:uniqueId val="{00000000-B5EF-4BBF-90A4-AA7D25DA1962}"/>
            </c:ext>
          </c:extLst>
        </c:ser>
        <c:ser>
          <c:idx val="1"/>
          <c:order val="1"/>
          <c:tx>
            <c:strRef>
              <c:f>'31 '!$C$5</c:f>
              <c:strCache>
                <c:ptCount val="1"/>
                <c:pt idx="0">
                  <c:v>31–90 days</c:v>
                </c:pt>
              </c:strCache>
            </c:strRef>
          </c:tx>
          <c:spPr>
            <a:solidFill>
              <a:schemeClr val="accent2"/>
            </a:solidFill>
            <a:ln>
              <a:solidFill>
                <a:schemeClr val="accent2"/>
              </a:solidFill>
            </a:ln>
            <a:effectLst/>
          </c:spPr>
          <c:cat>
            <c:numRef>
              <c:f>'30 '!$A$6:$A$25</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'31 '!$C$6:$C$25</c:f>
              <c:numCache>
                <c:formatCode>0.00</c:formatCode>
                <c:ptCount val="20"/>
                <c:pt idx="0">
                  <c:v>0.16277791457815202</c:v>
                </c:pt>
                <c:pt idx="1">
                  <c:v>0.12628851131841198</c:v>
                </c:pt>
                <c:pt idx="2">
                  <c:v>0.129101561477177</c:v>
                </c:pt>
                <c:pt idx="3">
                  <c:v>0.16101485455242201</c:v>
                </c:pt>
                <c:pt idx="4">
                  <c:v>0.11298575394482499</c:v>
                </c:pt>
                <c:pt idx="5">
                  <c:v>9.6199670485212496E-2</c:v>
                </c:pt>
                <c:pt idx="6">
                  <c:v>0.17422437827102899</c:v>
                </c:pt>
                <c:pt idx="7">
                  <c:v>0.149873482907949</c:v>
                </c:pt>
                <c:pt idx="8">
                  <c:v>0.10349375291935799</c:v>
                </c:pt>
                <c:pt idx="9">
                  <c:v>7.17150564171119E-2</c:v>
                </c:pt>
                <c:pt idx="10">
                  <c:v>8.2665990564861291E-2</c:v>
                </c:pt>
                <c:pt idx="11">
                  <c:v>8.1275877201500202E-2</c:v>
                </c:pt>
                <c:pt idx="12">
                  <c:v>8.8734164097708595E-2</c:v>
                </c:pt>
                <c:pt idx="13">
                  <c:v>6.6162644252921898E-2</c:v>
                </c:pt>
                <c:pt idx="14">
                  <c:v>0.106255756058281</c:v>
                </c:pt>
                <c:pt idx="15">
                  <c:v>8.0419449989979699E-2</c:v>
                </c:pt>
                <c:pt idx="16">
                  <c:v>0.14413698175030901</c:v>
                </c:pt>
                <c:pt idx="17">
                  <c:v>0.13024967522640601</c:v>
                </c:pt>
                <c:pt idx="18">
                  <c:v>0.14945282430786</c:v>
                </c:pt>
                <c:pt idx="19">
                  <c:v>0.15533188768705899</c:v>
                </c:pt>
              </c:numCache>
            </c:numRef>
          </c:val>
          <c:extLst>
            <c:ext xmlns:c16="http://schemas.microsoft.com/office/drawing/2014/chart" uri="{C3380CC4-5D6E-409C-BE32-E72D297353CC}">
              <c16:uniqueId val="{00000001-B5EF-4BBF-90A4-AA7D25DA1962}"/>
            </c:ext>
          </c:extLst>
        </c:ser>
        <c:ser>
          <c:idx val="2"/>
          <c:order val="2"/>
          <c:tx>
            <c:strRef>
              <c:f>'31 '!$D$5</c:f>
              <c:strCache>
                <c:ptCount val="1"/>
                <c:pt idx="0">
                  <c:v>More than 90 days</c:v>
                </c:pt>
              </c:strCache>
            </c:strRef>
          </c:tx>
          <c:spPr>
            <a:solidFill>
              <a:schemeClr val="accent3"/>
            </a:solidFill>
            <a:ln>
              <a:noFill/>
            </a:ln>
            <a:effectLst/>
          </c:spPr>
          <c:cat>
            <c:numRef>
              <c:f>'30 '!$A$6:$A$25</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'31 '!$D$6:$D$25</c:f>
              <c:numCache>
                <c:formatCode>0.00</c:formatCode>
                <c:ptCount val="20"/>
                <c:pt idx="0">
                  <c:v>0.89940760929695995</c:v>
                </c:pt>
                <c:pt idx="1">
                  <c:v>0.89965632443936505</c:v>
                </c:pt>
                <c:pt idx="2">
                  <c:v>0.71443890653707098</c:v>
                </c:pt>
                <c:pt idx="3">
                  <c:v>0.64470335057879002</c:v>
                </c:pt>
                <c:pt idx="4">
                  <c:v>0.82935866121459001</c:v>
                </c:pt>
                <c:pt idx="5">
                  <c:v>0.9938165372061899</c:v>
                </c:pt>
                <c:pt idx="6">
                  <c:v>0.90382690070401595</c:v>
                </c:pt>
                <c:pt idx="7">
                  <c:v>0.74393626910741095</c:v>
                </c:pt>
                <c:pt idx="8">
                  <c:v>0.71988194872313005</c:v>
                </c:pt>
                <c:pt idx="9">
                  <c:v>0.70710197207962999</c:v>
                </c:pt>
                <c:pt idx="10">
                  <c:v>0.42810906806063703</c:v>
                </c:pt>
                <c:pt idx="11">
                  <c:v>0.39894063821777503</c:v>
                </c:pt>
                <c:pt idx="12">
                  <c:v>0.10950923076796799</c:v>
                </c:pt>
                <c:pt idx="13">
                  <c:v>9.6160569446245292E-2</c:v>
                </c:pt>
                <c:pt idx="14">
                  <c:v>0.10975219634705301</c:v>
                </c:pt>
                <c:pt idx="15">
                  <c:v>7.30603314581275E-2</c:v>
                </c:pt>
                <c:pt idx="16">
                  <c:v>0.13467412927356301</c:v>
                </c:pt>
                <c:pt idx="17">
                  <c:v>0.13703555632839401</c:v>
                </c:pt>
                <c:pt idx="18">
                  <c:v>0.122404858838215</c:v>
                </c:pt>
                <c:pt idx="19">
                  <c:v>0.190723033669915</c:v>
                </c:pt>
              </c:numCache>
            </c:numRef>
          </c:val>
          <c:extLst>
            <c:ext xmlns:c16="http://schemas.microsoft.com/office/drawing/2014/chart" uri="{C3380CC4-5D6E-409C-BE32-E72D297353CC}">
              <c16:uniqueId val="{00000002-B5EF-4BBF-90A4-AA7D25DA1962}"/>
            </c:ext>
          </c:extLst>
        </c:ser>
        <c:dLbls>
          <c:showLegendKey val="0"/>
          <c:showVal val="0"/>
          <c:showCatName val="0"/>
          <c:showSerName val="0"/>
          <c:showPercent val="0"/>
          <c:showBubbleSize val="0"/>
        </c:dLbls>
        <c:axId val="743548112"/>
        <c:axId val="743537072"/>
      </c:areaChart>
      <c:lineChart>
        <c:grouping val="standard"/>
        <c:varyColors val="0"/>
        <c:ser>
          <c:idx val="3"/>
          <c:order val="3"/>
          <c:spPr>
            <a:ln w="28575" cap="rnd">
              <a:solidFill>
                <a:schemeClr val="accent4"/>
              </a:solidFill>
              <a:round/>
            </a:ln>
            <a:effectLst/>
          </c:spPr>
          <c:marker>
            <c:symbol val="none"/>
          </c:marker>
          <c:val>
            <c:numRef>
              <c:f>'30 '!$E$6:$E$24</c:f>
              <c:numCache>
                <c:formatCode>General</c:formatCode>
                <c:ptCount val="19"/>
              </c:numCache>
            </c:numRef>
          </c:val>
          <c:smooth val="0"/>
          <c:extLst>
            <c:ext xmlns:c16="http://schemas.microsoft.com/office/drawing/2014/chart" uri="{C3380CC4-5D6E-409C-BE32-E72D297353CC}">
              <c16:uniqueId val="{00000003-B5EF-4BBF-90A4-AA7D25DA1962}"/>
            </c:ext>
          </c:extLst>
        </c:ser>
        <c:dLbls>
          <c:showLegendKey val="0"/>
          <c:showVal val="0"/>
          <c:showCatName val="0"/>
          <c:showSerName val="0"/>
          <c:showPercent val="0"/>
          <c:showBubbleSize val="0"/>
        </c:dLbls>
        <c:marker val="1"/>
        <c:smooth val="0"/>
        <c:axId val="743501072"/>
        <c:axId val="743515472"/>
      </c:lineChart>
      <c:catAx>
        <c:axId val="743548112"/>
        <c:scaling>
          <c:orientation val="minMax"/>
        </c:scaling>
        <c:delete val="0"/>
        <c:axPos val="b"/>
        <c:numFmt formatCode="m/d/yyyy" sourceLinked="1"/>
        <c:majorTickMark val="none"/>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43537072"/>
        <c:crosses val="autoZero"/>
        <c:auto val="0"/>
        <c:lblAlgn val="ctr"/>
        <c:lblOffset val="100"/>
        <c:noMultiLvlLbl val="1"/>
      </c:catAx>
      <c:valAx>
        <c:axId val="74353707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43548112"/>
        <c:crosses val="autoZero"/>
        <c:crossBetween val="midCat"/>
      </c:valAx>
      <c:valAx>
        <c:axId val="743515472"/>
        <c:scaling>
          <c:orientation val="minMax"/>
          <c:max val="2"/>
          <c:min val="0"/>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43501072"/>
        <c:crosses val="max"/>
        <c:crossBetween val="between"/>
      </c:valAx>
      <c:catAx>
        <c:axId val="743501072"/>
        <c:scaling>
          <c:orientation val="minMax"/>
        </c:scaling>
        <c:delete val="1"/>
        <c:axPos val="b"/>
        <c:majorTickMark val="out"/>
        <c:minorTickMark val="none"/>
        <c:tickLblPos val="nextTo"/>
        <c:crossAx val="74351547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20736441551349019"/>
          <c:y val="0.9360327777777776"/>
          <c:w val="0.58527111111111108"/>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2111111111111"/>
          <c:y val="6.4602451933099755E-2"/>
          <c:w val="0.83856518518518519"/>
          <c:h val="0.6688190236652567"/>
        </c:manualLayout>
      </c:layout>
      <c:areaChart>
        <c:grouping val="stacked"/>
        <c:varyColors val="0"/>
        <c:ser>
          <c:idx val="0"/>
          <c:order val="0"/>
          <c:tx>
            <c:strRef>
              <c:f>'32 '!$B$6</c:f>
              <c:strCache>
                <c:ptCount val="1"/>
                <c:pt idx="0">
                  <c:v>Stage 1</c:v>
                </c:pt>
              </c:strCache>
            </c:strRef>
          </c:tx>
          <c:spPr>
            <a:solidFill>
              <a:schemeClr val="accent1"/>
            </a:solidFill>
            <a:ln>
              <a:noFill/>
            </a:ln>
            <a:effectLst/>
          </c:spPr>
          <c:cat>
            <c:numRef>
              <c:f>'32 '!$A$7:$A$26</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'32 '!$B$7:$B$26</c:f>
              <c:numCache>
                <c:formatCode>0.00</c:formatCode>
                <c:ptCount val="20"/>
                <c:pt idx="0">
                  <c:v>0.68019110018640905</c:v>
                </c:pt>
                <c:pt idx="1">
                  <c:v>0.85286594668182103</c:v>
                </c:pt>
                <c:pt idx="2">
                  <c:v>0.89619922972481392</c:v>
                </c:pt>
                <c:pt idx="3">
                  <c:v>0.74469968230306804</c:v>
                </c:pt>
                <c:pt idx="4">
                  <c:v>0.88454873156648195</c:v>
                </c:pt>
                <c:pt idx="5">
                  <c:v>0.58198637598704195</c:v>
                </c:pt>
                <c:pt idx="6">
                  <c:v>0.52133038951344701</c:v>
                </c:pt>
                <c:pt idx="7">
                  <c:v>0.45024945347372597</c:v>
                </c:pt>
                <c:pt idx="8">
                  <c:v>0.475027080402323</c:v>
                </c:pt>
                <c:pt idx="9">
                  <c:v>0.54158172073979904</c:v>
                </c:pt>
                <c:pt idx="10">
                  <c:v>0.46318156880309397</c:v>
                </c:pt>
                <c:pt idx="11">
                  <c:v>0.47637941266752704</c:v>
                </c:pt>
                <c:pt idx="12">
                  <c:v>0.60027272396405096</c:v>
                </c:pt>
                <c:pt idx="13">
                  <c:v>0.65091313303390896</c:v>
                </c:pt>
                <c:pt idx="14">
                  <c:v>0.79899305080923699</c:v>
                </c:pt>
                <c:pt idx="15">
                  <c:v>0.79248451131809294</c:v>
                </c:pt>
                <c:pt idx="16">
                  <c:v>0.79866660543564794</c:v>
                </c:pt>
                <c:pt idx="17">
                  <c:v>0.90888366314484603</c:v>
                </c:pt>
                <c:pt idx="18">
                  <c:v>0.98501176565225901</c:v>
                </c:pt>
                <c:pt idx="19">
                  <c:v>0.72618335204100493</c:v>
                </c:pt>
              </c:numCache>
            </c:numRef>
          </c:val>
          <c:extLst>
            <c:ext xmlns:c16="http://schemas.microsoft.com/office/drawing/2014/chart" uri="{C3380CC4-5D6E-409C-BE32-E72D297353CC}">
              <c16:uniqueId val="{00000000-740A-406F-9DC6-83367B7915BC}"/>
            </c:ext>
          </c:extLst>
        </c:ser>
        <c:ser>
          <c:idx val="1"/>
          <c:order val="1"/>
          <c:tx>
            <c:strRef>
              <c:f>'32 '!$C$6</c:f>
              <c:strCache>
                <c:ptCount val="1"/>
                <c:pt idx="0">
                  <c:v>Stage 2</c:v>
                </c:pt>
              </c:strCache>
            </c:strRef>
          </c:tx>
          <c:spPr>
            <a:solidFill>
              <a:schemeClr val="accent2"/>
            </a:solidFill>
            <a:ln>
              <a:noFill/>
            </a:ln>
            <a:effectLst/>
          </c:spPr>
          <c:cat>
            <c:numRef>
              <c:f>'32 '!$A$7:$A$26</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'32 '!$C$7:$C$26</c:f>
              <c:numCache>
                <c:formatCode>0.00</c:formatCode>
                <c:ptCount val="20"/>
                <c:pt idx="0">
                  <c:v>0.42175847550056805</c:v>
                </c:pt>
                <c:pt idx="1">
                  <c:v>0.56430364222546503</c:v>
                </c:pt>
                <c:pt idx="2">
                  <c:v>0.67765824891069304</c:v>
                </c:pt>
                <c:pt idx="3">
                  <c:v>0.60471525216081601</c:v>
                </c:pt>
                <c:pt idx="4">
                  <c:v>0.40914209258960899</c:v>
                </c:pt>
                <c:pt idx="5">
                  <c:v>0.33703495384947002</c:v>
                </c:pt>
                <c:pt idx="6">
                  <c:v>0.37089711452069102</c:v>
                </c:pt>
                <c:pt idx="7">
                  <c:v>0.23255291663571401</c:v>
                </c:pt>
                <c:pt idx="8">
                  <c:v>0.184885176395852</c:v>
                </c:pt>
                <c:pt idx="9">
                  <c:v>0.21235986900230999</c:v>
                </c:pt>
                <c:pt idx="10">
                  <c:v>0.23666180081079799</c:v>
                </c:pt>
                <c:pt idx="11">
                  <c:v>0.238131515576779</c:v>
                </c:pt>
                <c:pt idx="12">
                  <c:v>0.21725976376908598</c:v>
                </c:pt>
                <c:pt idx="13">
                  <c:v>0.26351002827612396</c:v>
                </c:pt>
                <c:pt idx="14">
                  <c:v>0.36353748041155498</c:v>
                </c:pt>
                <c:pt idx="15">
                  <c:v>0.32704984129674397</c:v>
                </c:pt>
                <c:pt idx="16">
                  <c:v>0.31640309070408201</c:v>
                </c:pt>
                <c:pt idx="17">
                  <c:v>0.37613793281435304</c:v>
                </c:pt>
                <c:pt idx="18">
                  <c:v>0.38795843237150801</c:v>
                </c:pt>
                <c:pt idx="19">
                  <c:v>0.35369384647860097</c:v>
                </c:pt>
              </c:numCache>
            </c:numRef>
          </c:val>
          <c:extLst>
            <c:ext xmlns:c16="http://schemas.microsoft.com/office/drawing/2014/chart" uri="{C3380CC4-5D6E-409C-BE32-E72D297353CC}">
              <c16:uniqueId val="{00000001-740A-406F-9DC6-83367B7915BC}"/>
            </c:ext>
          </c:extLst>
        </c:ser>
        <c:ser>
          <c:idx val="2"/>
          <c:order val="2"/>
          <c:tx>
            <c:strRef>
              <c:f>'32 '!$D$6</c:f>
              <c:strCache>
                <c:ptCount val="1"/>
                <c:pt idx="0">
                  <c:v>Stage 3</c:v>
                </c:pt>
              </c:strCache>
            </c:strRef>
          </c:tx>
          <c:spPr>
            <a:solidFill>
              <a:schemeClr val="accent3"/>
            </a:solidFill>
            <a:ln>
              <a:noFill/>
            </a:ln>
            <a:effectLst/>
          </c:spPr>
          <c:cat>
            <c:numRef>
              <c:f>'32 '!$A$7:$A$26</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'32 '!$D$7:$D$26</c:f>
              <c:numCache>
                <c:formatCode>0.00</c:formatCode>
                <c:ptCount val="20"/>
                <c:pt idx="0">
                  <c:v>0.27164328613729</c:v>
                </c:pt>
                <c:pt idx="1">
                  <c:v>0.30550519089877798</c:v>
                </c:pt>
                <c:pt idx="2">
                  <c:v>0.301654814825906</c:v>
                </c:pt>
                <c:pt idx="3">
                  <c:v>0.29710049710668801</c:v>
                </c:pt>
                <c:pt idx="4">
                  <c:v>0.25556299520763598</c:v>
                </c:pt>
                <c:pt idx="5">
                  <c:v>0.254470663529962</c:v>
                </c:pt>
                <c:pt idx="6">
                  <c:v>0.25232725946444201</c:v>
                </c:pt>
                <c:pt idx="7">
                  <c:v>0.27403755300197202</c:v>
                </c:pt>
                <c:pt idx="8">
                  <c:v>0.23276388957101901</c:v>
                </c:pt>
                <c:pt idx="9">
                  <c:v>0.216412694373738</c:v>
                </c:pt>
                <c:pt idx="10">
                  <c:v>0.20001928466468299</c:v>
                </c:pt>
                <c:pt idx="11">
                  <c:v>0.194515150269396</c:v>
                </c:pt>
                <c:pt idx="12">
                  <c:v>0.128071332614385</c:v>
                </c:pt>
                <c:pt idx="13">
                  <c:v>0.12930901531054501</c:v>
                </c:pt>
                <c:pt idx="14">
                  <c:v>0.14227840314801499</c:v>
                </c:pt>
                <c:pt idx="15">
                  <c:v>0.14468294869052301</c:v>
                </c:pt>
                <c:pt idx="16">
                  <c:v>0.148929659560885</c:v>
                </c:pt>
                <c:pt idx="17">
                  <c:v>0.18744153222436299</c:v>
                </c:pt>
                <c:pt idx="18">
                  <c:v>0.19573224308274401</c:v>
                </c:pt>
                <c:pt idx="19">
                  <c:v>0.17971557175455599</c:v>
                </c:pt>
              </c:numCache>
            </c:numRef>
          </c:val>
          <c:extLst>
            <c:ext xmlns:c16="http://schemas.microsoft.com/office/drawing/2014/chart" uri="{C3380CC4-5D6E-409C-BE32-E72D297353CC}">
              <c16:uniqueId val="{00000002-740A-406F-9DC6-83367B7915BC}"/>
            </c:ext>
          </c:extLst>
        </c:ser>
        <c:dLbls>
          <c:showLegendKey val="0"/>
          <c:showVal val="0"/>
          <c:showCatName val="0"/>
          <c:showSerName val="0"/>
          <c:showPercent val="0"/>
          <c:showBubbleSize val="0"/>
        </c:dLbls>
        <c:axId val="1360692879"/>
        <c:axId val="1360693839"/>
      </c:areaChart>
      <c:lineChart>
        <c:grouping val="standard"/>
        <c:varyColors val="0"/>
        <c:ser>
          <c:idx val="3"/>
          <c:order val="3"/>
          <c:tx>
            <c:strRef>
              <c:f>'32 '!$E$6</c:f>
              <c:strCache>
                <c:ptCount val="1"/>
              </c:strCache>
            </c:strRef>
          </c:tx>
          <c:spPr>
            <a:ln w="28575" cap="rnd">
              <a:solidFill>
                <a:schemeClr val="accent4"/>
              </a:solidFill>
              <a:round/>
            </a:ln>
            <a:effectLst/>
          </c:spPr>
          <c:marker>
            <c:symbol val="none"/>
          </c:marker>
          <c:cat>
            <c:numRef>
              <c:f>'32 '!$A$7:$A$25</c:f>
              <c:numCache>
                <c:formatCode>m/d/yyyy</c:formatCode>
                <c:ptCount val="19"/>
                <c:pt idx="1">
                  <c:v>43738</c:v>
                </c:pt>
                <c:pt idx="3">
                  <c:v>43921</c:v>
                </c:pt>
                <c:pt idx="5">
                  <c:v>44104</c:v>
                </c:pt>
                <c:pt idx="7">
                  <c:v>44286</c:v>
                </c:pt>
                <c:pt idx="9">
                  <c:v>44469</c:v>
                </c:pt>
                <c:pt idx="11">
                  <c:v>44651</c:v>
                </c:pt>
                <c:pt idx="13">
                  <c:v>44834</c:v>
                </c:pt>
                <c:pt idx="15">
                  <c:v>45016</c:v>
                </c:pt>
                <c:pt idx="17">
                  <c:v>45199</c:v>
                </c:pt>
              </c:numCache>
            </c:numRef>
          </c:cat>
          <c:val>
            <c:numRef>
              <c:f>'32 '!$E$7</c:f>
              <c:numCache>
                <c:formatCode>General</c:formatCode>
                <c:ptCount val="1"/>
              </c:numCache>
            </c:numRef>
          </c:val>
          <c:smooth val="0"/>
          <c:extLst>
            <c:ext xmlns:c16="http://schemas.microsoft.com/office/drawing/2014/chart" uri="{C3380CC4-5D6E-409C-BE32-E72D297353CC}">
              <c16:uniqueId val="{00000003-740A-406F-9DC6-83367B7915BC}"/>
            </c:ext>
          </c:extLst>
        </c:ser>
        <c:dLbls>
          <c:showLegendKey val="0"/>
          <c:showVal val="0"/>
          <c:showCatName val="0"/>
          <c:showSerName val="0"/>
          <c:showPercent val="0"/>
          <c:showBubbleSize val="0"/>
        </c:dLbls>
        <c:marker val="1"/>
        <c:smooth val="0"/>
        <c:axId val="739188608"/>
        <c:axId val="739187168"/>
      </c:lineChart>
      <c:catAx>
        <c:axId val="1360692879"/>
        <c:scaling>
          <c:orientation val="minMax"/>
        </c:scaling>
        <c:delete val="0"/>
        <c:axPos val="b"/>
        <c:numFmt formatCode="m/d/yyyy" sourceLinked="1"/>
        <c:majorTickMark val="none"/>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60693839"/>
        <c:crosses val="autoZero"/>
        <c:auto val="0"/>
        <c:lblAlgn val="ctr"/>
        <c:lblOffset val="100"/>
        <c:noMultiLvlLbl val="0"/>
      </c:catAx>
      <c:valAx>
        <c:axId val="1360693839"/>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4249246791397717E-3"/>
              <c:y val="0.3593606451989947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60692879"/>
        <c:crosses val="autoZero"/>
        <c:crossBetween val="midCat"/>
      </c:valAx>
      <c:valAx>
        <c:axId val="739187168"/>
        <c:scaling>
          <c:orientation val="minMax"/>
          <c:max val="2"/>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39188608"/>
        <c:crosses val="max"/>
        <c:crossBetween val="between"/>
      </c:valAx>
      <c:catAx>
        <c:axId val="739188608"/>
        <c:scaling>
          <c:orientation val="minMax"/>
        </c:scaling>
        <c:delete val="1"/>
        <c:axPos val="b"/>
        <c:numFmt formatCode="m/d/yyyy" sourceLinked="1"/>
        <c:majorTickMark val="out"/>
        <c:minorTickMark val="none"/>
        <c:tickLblPos val="nextTo"/>
        <c:crossAx val="739187168"/>
        <c:crosses val="autoZero"/>
        <c:auto val="1"/>
        <c:lblAlgn val="ctr"/>
        <c:lblOffset val="100"/>
        <c:noMultiLvlLbl val="1"/>
      </c:catAx>
      <c:spPr>
        <a:noFill/>
        <a:ln>
          <a:noFill/>
        </a:ln>
        <a:effectLst/>
      </c:spPr>
    </c:plotArea>
    <c:legend>
      <c:legendPos val="b"/>
      <c:legendEntry>
        <c:idx val="3"/>
        <c:delete val="1"/>
      </c:legendEntry>
      <c:layout>
        <c:manualLayout>
          <c:xMode val="edge"/>
          <c:yMode val="edge"/>
          <c:x val="0.30614868503526876"/>
          <c:y val="0.95106042896382414"/>
          <c:w val="0.38546025972650144"/>
          <c:h val="4.54120156624393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7296296296297"/>
          <c:y val="5.2904444444444441E-2"/>
          <c:w val="0.83621333333333314"/>
          <c:h val="0.68422805555555555"/>
        </c:manualLayout>
      </c:layout>
      <c:areaChart>
        <c:grouping val="stacked"/>
        <c:varyColors val="0"/>
        <c:ser>
          <c:idx val="0"/>
          <c:order val="0"/>
          <c:tx>
            <c:strRef>
              <c:f>'33 '!$B$6</c:f>
              <c:strCache>
                <c:ptCount val="1"/>
                <c:pt idx="0">
                  <c:v>Stage 1</c:v>
                </c:pt>
              </c:strCache>
            </c:strRef>
          </c:tx>
          <c:spPr>
            <a:solidFill>
              <a:schemeClr val="accent1"/>
            </a:solidFill>
            <a:ln>
              <a:noFill/>
            </a:ln>
            <a:effectLst/>
          </c:spPr>
          <c:cat>
            <c:numRef>
              <c:f>'33 '!$A$7:$A$26</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'33 '!$B$7:$B$26</c:f>
              <c:numCache>
                <c:formatCode>0.00</c:formatCode>
                <c:ptCount val="20"/>
                <c:pt idx="0">
                  <c:v>0.196951468647068</c:v>
                </c:pt>
                <c:pt idx="1">
                  <c:v>0.26190786575620301</c:v>
                </c:pt>
                <c:pt idx="2">
                  <c:v>0.25243398873941103</c:v>
                </c:pt>
                <c:pt idx="3">
                  <c:v>0.30133154904513498</c:v>
                </c:pt>
                <c:pt idx="4">
                  <c:v>0.65579656850374002</c:v>
                </c:pt>
                <c:pt idx="5">
                  <c:v>0.26814255257059999</c:v>
                </c:pt>
                <c:pt idx="6">
                  <c:v>0.14767429432014501</c:v>
                </c:pt>
                <c:pt idx="7">
                  <c:v>0.134685945453144</c:v>
                </c:pt>
                <c:pt idx="8">
                  <c:v>0.11518172424142401</c:v>
                </c:pt>
                <c:pt idx="9">
                  <c:v>0.10356796663597799</c:v>
                </c:pt>
                <c:pt idx="10">
                  <c:v>0.11926442337959001</c:v>
                </c:pt>
                <c:pt idx="11">
                  <c:v>0.13322050537334001</c:v>
                </c:pt>
                <c:pt idx="12">
                  <c:v>0.47479481378924598</c:v>
                </c:pt>
                <c:pt idx="13">
                  <c:v>0.45079388223678801</c:v>
                </c:pt>
                <c:pt idx="14">
                  <c:v>0.49723182164297802</c:v>
                </c:pt>
                <c:pt idx="15">
                  <c:v>0.47290001114438202</c:v>
                </c:pt>
                <c:pt idx="16">
                  <c:v>0.238542457678728</c:v>
                </c:pt>
                <c:pt idx="17">
                  <c:v>0.6502637479859199</c:v>
                </c:pt>
                <c:pt idx="18">
                  <c:v>0.20014185391407299</c:v>
                </c:pt>
                <c:pt idx="19">
                  <c:v>0.21</c:v>
                </c:pt>
              </c:numCache>
            </c:numRef>
          </c:val>
          <c:extLst>
            <c:ext xmlns:c16="http://schemas.microsoft.com/office/drawing/2014/chart" uri="{C3380CC4-5D6E-409C-BE32-E72D297353CC}">
              <c16:uniqueId val="{00000000-7979-4DF3-B081-1B82466FF14E}"/>
            </c:ext>
          </c:extLst>
        </c:ser>
        <c:ser>
          <c:idx val="1"/>
          <c:order val="1"/>
          <c:tx>
            <c:strRef>
              <c:f>'33 '!$C$6</c:f>
              <c:strCache>
                <c:ptCount val="1"/>
                <c:pt idx="0">
                  <c:v>Stage 2</c:v>
                </c:pt>
              </c:strCache>
            </c:strRef>
          </c:tx>
          <c:spPr>
            <a:solidFill>
              <a:schemeClr val="accent2"/>
            </a:solidFill>
            <a:ln>
              <a:noFill/>
            </a:ln>
            <a:effectLst/>
          </c:spPr>
          <c:cat>
            <c:numRef>
              <c:f>'33 '!$A$7:$A$26</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'33 '!$C$7:$C$26</c:f>
              <c:numCache>
                <c:formatCode>0.00</c:formatCode>
                <c:ptCount val="20"/>
                <c:pt idx="0">
                  <c:v>0.168063629403961</c:v>
                </c:pt>
                <c:pt idx="1">
                  <c:v>0.19248668664652499</c:v>
                </c:pt>
                <c:pt idx="2">
                  <c:v>0.32609047429165799</c:v>
                </c:pt>
                <c:pt idx="3">
                  <c:v>0.25358953898568504</c:v>
                </c:pt>
                <c:pt idx="4">
                  <c:v>0.25566957487396702</c:v>
                </c:pt>
                <c:pt idx="5">
                  <c:v>0.18898433895817701</c:v>
                </c:pt>
                <c:pt idx="6">
                  <c:v>0.168594612394008</c:v>
                </c:pt>
                <c:pt idx="7">
                  <c:v>0.116431639176615</c:v>
                </c:pt>
                <c:pt idx="8">
                  <c:v>0.13767882572338699</c:v>
                </c:pt>
                <c:pt idx="9">
                  <c:v>0.117304020932038</c:v>
                </c:pt>
                <c:pt idx="10">
                  <c:v>0.13276689002395101</c:v>
                </c:pt>
                <c:pt idx="11">
                  <c:v>0.157742347097269</c:v>
                </c:pt>
                <c:pt idx="12">
                  <c:v>0.19603071584505402</c:v>
                </c:pt>
                <c:pt idx="13">
                  <c:v>0.15478911968887099</c:v>
                </c:pt>
                <c:pt idx="14">
                  <c:v>0.199987594141004</c:v>
                </c:pt>
                <c:pt idx="15">
                  <c:v>0.217525927231283</c:v>
                </c:pt>
                <c:pt idx="16">
                  <c:v>0.22968173149476701</c:v>
                </c:pt>
                <c:pt idx="17">
                  <c:v>0.34612896379700597</c:v>
                </c:pt>
                <c:pt idx="18">
                  <c:v>0.29887608685289196</c:v>
                </c:pt>
                <c:pt idx="19">
                  <c:v>0.25</c:v>
                </c:pt>
              </c:numCache>
            </c:numRef>
          </c:val>
          <c:extLst>
            <c:ext xmlns:c16="http://schemas.microsoft.com/office/drawing/2014/chart" uri="{C3380CC4-5D6E-409C-BE32-E72D297353CC}">
              <c16:uniqueId val="{00000001-7979-4DF3-B081-1B82466FF14E}"/>
            </c:ext>
          </c:extLst>
        </c:ser>
        <c:ser>
          <c:idx val="2"/>
          <c:order val="2"/>
          <c:tx>
            <c:strRef>
              <c:f>'33 '!$D$6</c:f>
              <c:strCache>
                <c:ptCount val="1"/>
                <c:pt idx="0">
                  <c:v>Stage 3</c:v>
                </c:pt>
              </c:strCache>
            </c:strRef>
          </c:tx>
          <c:spPr>
            <a:solidFill>
              <a:schemeClr val="accent3"/>
            </a:solidFill>
            <a:ln>
              <a:noFill/>
            </a:ln>
            <a:effectLst/>
          </c:spPr>
          <c:cat>
            <c:numRef>
              <c:f>'33 '!$A$7:$A$26</c:f>
              <c:numCache>
                <c:formatCode>m/d/yyyy</c:formatCode>
                <c:ptCount val="20"/>
                <c:pt idx="1">
                  <c:v>43738</c:v>
                </c:pt>
                <c:pt idx="3">
                  <c:v>43921</c:v>
                </c:pt>
                <c:pt idx="5">
                  <c:v>44104</c:v>
                </c:pt>
                <c:pt idx="7">
                  <c:v>44286</c:v>
                </c:pt>
                <c:pt idx="9">
                  <c:v>44469</c:v>
                </c:pt>
                <c:pt idx="11">
                  <c:v>44651</c:v>
                </c:pt>
                <c:pt idx="13">
                  <c:v>44834</c:v>
                </c:pt>
                <c:pt idx="15">
                  <c:v>45016</c:v>
                </c:pt>
                <c:pt idx="17">
                  <c:v>45199</c:v>
                </c:pt>
                <c:pt idx="19">
                  <c:v>45382</c:v>
                </c:pt>
              </c:numCache>
            </c:numRef>
          </c:cat>
          <c:val>
            <c:numRef>
              <c:f>'33 '!$D$7:$D$26</c:f>
              <c:numCache>
                <c:formatCode>0.00</c:formatCode>
                <c:ptCount val="20"/>
                <c:pt idx="0">
                  <c:v>0.96415739670914802</c:v>
                </c:pt>
                <c:pt idx="1">
                  <c:v>0.930296016774392</c:v>
                </c:pt>
                <c:pt idx="2">
                  <c:v>0.75811956138875503</c:v>
                </c:pt>
                <c:pt idx="3">
                  <c:v>0.72633859138922607</c:v>
                </c:pt>
                <c:pt idx="4">
                  <c:v>0.87694284601602301</c:v>
                </c:pt>
                <c:pt idx="5">
                  <c:v>1.01937736957682</c:v>
                </c:pt>
                <c:pt idx="6">
                  <c:v>1.0246429220531299</c:v>
                </c:pt>
                <c:pt idx="7">
                  <c:v>0.85657843774172293</c:v>
                </c:pt>
                <c:pt idx="8">
                  <c:v>0.78997541216631206</c:v>
                </c:pt>
                <c:pt idx="9">
                  <c:v>0.73691207805554504</c:v>
                </c:pt>
                <c:pt idx="10">
                  <c:v>0.48875765123479403</c:v>
                </c:pt>
                <c:pt idx="11">
                  <c:v>0.43698537823235295</c:v>
                </c:pt>
                <c:pt idx="12">
                  <c:v>0.12984971575044602</c:v>
                </c:pt>
                <c:pt idx="13">
                  <c:v>0.12506276108506401</c:v>
                </c:pt>
                <c:pt idx="14">
                  <c:v>0.193314127143207</c:v>
                </c:pt>
                <c:pt idx="15">
                  <c:v>0.11053894302068201</c:v>
                </c:pt>
                <c:pt idx="16">
                  <c:v>0.20260774216383498</c:v>
                </c:pt>
                <c:pt idx="17">
                  <c:v>0.193320160779103</c:v>
                </c:pt>
                <c:pt idx="18">
                  <c:v>0.20191417241477</c:v>
                </c:pt>
                <c:pt idx="19">
                  <c:v>0.31</c:v>
                </c:pt>
              </c:numCache>
            </c:numRef>
          </c:val>
          <c:extLst>
            <c:ext xmlns:c16="http://schemas.microsoft.com/office/drawing/2014/chart" uri="{C3380CC4-5D6E-409C-BE32-E72D297353CC}">
              <c16:uniqueId val="{00000002-7979-4DF3-B081-1B82466FF14E}"/>
            </c:ext>
          </c:extLst>
        </c:ser>
        <c:dLbls>
          <c:showLegendKey val="0"/>
          <c:showVal val="0"/>
          <c:showCatName val="0"/>
          <c:showSerName val="0"/>
          <c:showPercent val="0"/>
          <c:showBubbleSize val="0"/>
        </c:dLbls>
        <c:axId val="1360692879"/>
        <c:axId val="1360693839"/>
      </c:areaChart>
      <c:lineChart>
        <c:grouping val="standard"/>
        <c:varyColors val="0"/>
        <c:ser>
          <c:idx val="3"/>
          <c:order val="3"/>
          <c:tx>
            <c:strRef>
              <c:f>'33 '!$E$6</c:f>
              <c:strCache>
                <c:ptCount val="1"/>
              </c:strCache>
            </c:strRef>
          </c:tx>
          <c:spPr>
            <a:ln w="28575" cap="rnd">
              <a:solidFill>
                <a:schemeClr val="accent4"/>
              </a:solidFill>
              <a:round/>
            </a:ln>
            <a:effectLst/>
          </c:spPr>
          <c:marker>
            <c:symbol val="none"/>
          </c:marker>
          <c:cat>
            <c:numRef>
              <c:f>'33 '!$A$7:$A$25</c:f>
              <c:numCache>
                <c:formatCode>m/d/yyyy</c:formatCode>
                <c:ptCount val="19"/>
                <c:pt idx="1">
                  <c:v>43738</c:v>
                </c:pt>
                <c:pt idx="3">
                  <c:v>43921</c:v>
                </c:pt>
                <c:pt idx="5">
                  <c:v>44104</c:v>
                </c:pt>
                <c:pt idx="7">
                  <c:v>44286</c:v>
                </c:pt>
                <c:pt idx="9">
                  <c:v>44469</c:v>
                </c:pt>
                <c:pt idx="11">
                  <c:v>44651</c:v>
                </c:pt>
                <c:pt idx="13">
                  <c:v>44834</c:v>
                </c:pt>
                <c:pt idx="15">
                  <c:v>45016</c:v>
                </c:pt>
                <c:pt idx="17">
                  <c:v>45199</c:v>
                </c:pt>
              </c:numCache>
            </c:numRef>
          </c:cat>
          <c:val>
            <c:numRef>
              <c:f>'33 '!$E$7</c:f>
              <c:numCache>
                <c:formatCode>General</c:formatCode>
                <c:ptCount val="1"/>
              </c:numCache>
            </c:numRef>
          </c:val>
          <c:smooth val="0"/>
          <c:extLst>
            <c:ext xmlns:c16="http://schemas.microsoft.com/office/drawing/2014/chart" uri="{C3380CC4-5D6E-409C-BE32-E72D297353CC}">
              <c16:uniqueId val="{00000003-7979-4DF3-B081-1B82466FF14E}"/>
            </c:ext>
          </c:extLst>
        </c:ser>
        <c:dLbls>
          <c:showLegendKey val="0"/>
          <c:showVal val="0"/>
          <c:showCatName val="0"/>
          <c:showSerName val="0"/>
          <c:showPercent val="0"/>
          <c:showBubbleSize val="0"/>
        </c:dLbls>
        <c:marker val="1"/>
        <c:smooth val="0"/>
        <c:axId val="739188608"/>
        <c:axId val="739187168"/>
      </c:lineChart>
      <c:catAx>
        <c:axId val="1360692879"/>
        <c:scaling>
          <c:orientation val="minMax"/>
        </c:scaling>
        <c:delete val="0"/>
        <c:axPos val="b"/>
        <c:numFmt formatCode="m/d/yyyy" sourceLinked="1"/>
        <c:majorTickMark val="none"/>
        <c:minorTickMark val="in"/>
        <c:tickLblPos val="nextTo"/>
        <c:spPr>
          <a:noFill/>
          <a:ln w="317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60693839"/>
        <c:crosses val="autoZero"/>
        <c:auto val="0"/>
        <c:lblAlgn val="ctr"/>
        <c:lblOffset val="100"/>
        <c:noMultiLvlLbl val="0"/>
      </c:catAx>
      <c:valAx>
        <c:axId val="1360693839"/>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5293342122610425E-3"/>
              <c:y val="0.3463719244930161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60692879"/>
        <c:crosses val="autoZero"/>
        <c:crossBetween val="midCat"/>
      </c:valAx>
      <c:valAx>
        <c:axId val="739187168"/>
        <c:scaling>
          <c:orientation val="minMax"/>
          <c:max val="2"/>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39188608"/>
        <c:crosses val="max"/>
        <c:crossBetween val="between"/>
      </c:valAx>
      <c:catAx>
        <c:axId val="739188608"/>
        <c:scaling>
          <c:orientation val="minMax"/>
        </c:scaling>
        <c:delete val="1"/>
        <c:axPos val="b"/>
        <c:numFmt formatCode="m/d/yyyy" sourceLinked="1"/>
        <c:majorTickMark val="out"/>
        <c:minorTickMark val="none"/>
        <c:tickLblPos val="nextTo"/>
        <c:crossAx val="739187168"/>
        <c:crosses val="autoZero"/>
        <c:auto val="1"/>
        <c:lblAlgn val="ctr"/>
        <c:lblOffset val="100"/>
        <c:noMultiLvlLbl val="1"/>
      </c:catAx>
      <c:spPr>
        <a:noFill/>
        <a:ln>
          <a:noFill/>
        </a:ln>
        <a:effectLst/>
      </c:spPr>
    </c:plotArea>
    <c:legend>
      <c:legendPos val="b"/>
      <c:legendEntry>
        <c:idx val="3"/>
        <c:delete val="1"/>
      </c:legendEntry>
      <c:layout>
        <c:manualLayout>
          <c:xMode val="edge"/>
          <c:yMode val="edge"/>
          <c:x val="0.30385032274048479"/>
          <c:y val="0.93250499999999992"/>
          <c:w val="0.39229935451903042"/>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8117356924401"/>
          <c:y val="3.5277777777777776E-2"/>
          <c:w val="0.83753759259259264"/>
          <c:h val="0.68873277777777775"/>
        </c:manualLayout>
      </c:layout>
      <c:lineChart>
        <c:grouping val="standard"/>
        <c:varyColors val="0"/>
        <c:ser>
          <c:idx val="0"/>
          <c:order val="0"/>
          <c:tx>
            <c:strRef>
              <c:f>'34 '!$B$6</c:f>
              <c:strCache>
                <c:ptCount val="1"/>
                <c:pt idx="0">
                  <c:v>Standardised approach</c:v>
                </c:pt>
              </c:strCache>
            </c:strRef>
          </c:tx>
          <c:spPr>
            <a:ln w="28575" cap="rnd">
              <a:solidFill>
                <a:srgbClr val="0CA3BC"/>
              </a:solidFill>
              <a:round/>
            </a:ln>
            <a:effectLst/>
          </c:spPr>
          <c:marker>
            <c:symbol val="none"/>
          </c:marker>
          <c:cat>
            <c:numRef>
              <c:f>'34 '!$A$7:$A$36</c:f>
              <c:numCache>
                <c:formatCode>m/d/yyyy</c:formatCode>
                <c:ptCount val="30"/>
                <c:pt idx="0">
                  <c:v>42735</c:v>
                </c:pt>
                <c:pt idx="1">
                  <c:v>42825</c:v>
                </c:pt>
                <c:pt idx="2">
                  <c:v>42916</c:v>
                </c:pt>
                <c:pt idx="3">
                  <c:v>43008</c:v>
                </c:pt>
                <c:pt idx="4">
                  <c:v>43100</c:v>
                </c:pt>
                <c:pt idx="5">
                  <c:v>43190</c:v>
                </c:pt>
                <c:pt idx="6">
                  <c:v>43281</c:v>
                </c:pt>
                <c:pt idx="7">
                  <c:v>43373</c:v>
                </c:pt>
                <c:pt idx="8">
                  <c:v>43465</c:v>
                </c:pt>
                <c:pt idx="9">
                  <c:v>43555</c:v>
                </c:pt>
                <c:pt idx="10">
                  <c:v>43646</c:v>
                </c:pt>
                <c:pt idx="11">
                  <c:v>43738</c:v>
                </c:pt>
                <c:pt idx="12">
                  <c:v>43830</c:v>
                </c:pt>
                <c:pt idx="13">
                  <c:v>43921</c:v>
                </c:pt>
                <c:pt idx="14">
                  <c:v>44012</c:v>
                </c:pt>
                <c:pt idx="15">
                  <c:v>44104</c:v>
                </c:pt>
                <c:pt idx="16">
                  <c:v>44196</c:v>
                </c:pt>
                <c:pt idx="17">
                  <c:v>44286</c:v>
                </c:pt>
                <c:pt idx="18">
                  <c:v>44377</c:v>
                </c:pt>
                <c:pt idx="19">
                  <c:v>44469</c:v>
                </c:pt>
                <c:pt idx="20">
                  <c:v>44561</c:v>
                </c:pt>
                <c:pt idx="21">
                  <c:v>44651</c:v>
                </c:pt>
                <c:pt idx="22">
                  <c:v>44742</c:v>
                </c:pt>
                <c:pt idx="23">
                  <c:v>44834</c:v>
                </c:pt>
                <c:pt idx="24">
                  <c:v>44926</c:v>
                </c:pt>
                <c:pt idx="25">
                  <c:v>45016</c:v>
                </c:pt>
                <c:pt idx="26">
                  <c:v>45107</c:v>
                </c:pt>
                <c:pt idx="27">
                  <c:v>45199</c:v>
                </c:pt>
                <c:pt idx="28">
                  <c:v>45291</c:v>
                </c:pt>
                <c:pt idx="29">
                  <c:v>45382</c:v>
                </c:pt>
              </c:numCache>
            </c:numRef>
          </c:cat>
          <c:val>
            <c:numRef>
              <c:f>'34 '!$B$7:$B$36</c:f>
              <c:numCache>
                <c:formatCode>0.0</c:formatCode>
                <c:ptCount val="30"/>
                <c:pt idx="0">
                  <c:v>45.180420709082398</c:v>
                </c:pt>
                <c:pt idx="1">
                  <c:v>45.235370540172497</c:v>
                </c:pt>
                <c:pt idx="2">
                  <c:v>45.120646797381298</c:v>
                </c:pt>
                <c:pt idx="3">
                  <c:v>45.094852205556599</c:v>
                </c:pt>
                <c:pt idx="4">
                  <c:v>45.284458026401701</c:v>
                </c:pt>
                <c:pt idx="5">
                  <c:v>45.206262428572501</c:v>
                </c:pt>
                <c:pt idx="6">
                  <c:v>45.614256844070397</c:v>
                </c:pt>
                <c:pt idx="7">
                  <c:v>45.378878640232799</c:v>
                </c:pt>
                <c:pt idx="8">
                  <c:v>45.486178337470399</c:v>
                </c:pt>
                <c:pt idx="9">
                  <c:v>45.5139418869257</c:v>
                </c:pt>
                <c:pt idx="10">
                  <c:v>45.192365637594001</c:v>
                </c:pt>
                <c:pt idx="11">
                  <c:v>45.259152706472001</c:v>
                </c:pt>
                <c:pt idx="12">
                  <c:v>44.090963077935903</c:v>
                </c:pt>
                <c:pt idx="13">
                  <c:v>43.814028650154803</c:v>
                </c:pt>
                <c:pt idx="14">
                  <c:v>43.4921261012841</c:v>
                </c:pt>
                <c:pt idx="15">
                  <c:v>43.431672427279999</c:v>
                </c:pt>
                <c:pt idx="16">
                  <c:v>42.761312854918501</c:v>
                </c:pt>
                <c:pt idx="17">
                  <c:v>42.542450011450001</c:v>
                </c:pt>
                <c:pt idx="18">
                  <c:v>42.356019629531502</c:v>
                </c:pt>
                <c:pt idx="19">
                  <c:v>42.270924751860697</c:v>
                </c:pt>
                <c:pt idx="20">
                  <c:v>42.040446210814601</c:v>
                </c:pt>
                <c:pt idx="21">
                  <c:v>42.060472323062996</c:v>
                </c:pt>
                <c:pt idx="22">
                  <c:v>40.240111964610001</c:v>
                </c:pt>
                <c:pt idx="23">
                  <c:v>40.226234922836099</c:v>
                </c:pt>
                <c:pt idx="24">
                  <c:v>40.5077646165822</c:v>
                </c:pt>
                <c:pt idx="25">
                  <c:v>40.428070291958903</c:v>
                </c:pt>
                <c:pt idx="26">
                  <c:v>41.252567784959197</c:v>
                </c:pt>
                <c:pt idx="27">
                  <c:v>41.006867987987299</c:v>
                </c:pt>
                <c:pt idx="28">
                  <c:v>41.158511076367098</c:v>
                </c:pt>
                <c:pt idx="29">
                  <c:v>41.307087187197297</c:v>
                </c:pt>
              </c:numCache>
            </c:numRef>
          </c:val>
          <c:smooth val="0"/>
          <c:extLst>
            <c:ext xmlns:c16="http://schemas.microsoft.com/office/drawing/2014/chart" uri="{C3380CC4-5D6E-409C-BE32-E72D297353CC}">
              <c16:uniqueId val="{00000000-7329-4C16-95B0-2624CF632427}"/>
            </c:ext>
          </c:extLst>
        </c:ser>
        <c:ser>
          <c:idx val="1"/>
          <c:order val="1"/>
          <c:tx>
            <c:strRef>
              <c:f>'34 '!$C$6</c:f>
              <c:strCache>
                <c:ptCount val="1"/>
                <c:pt idx="0">
                  <c:v>IRB approach</c:v>
                </c:pt>
              </c:strCache>
            </c:strRef>
          </c:tx>
          <c:spPr>
            <a:ln w="28575" cap="rnd">
              <a:solidFill>
                <a:srgbClr val="C8BF9A"/>
              </a:solidFill>
              <a:round/>
            </a:ln>
            <a:effectLst/>
          </c:spPr>
          <c:marker>
            <c:symbol val="none"/>
          </c:marker>
          <c:cat>
            <c:numRef>
              <c:f>'34 '!$A$7:$A$36</c:f>
              <c:numCache>
                <c:formatCode>m/d/yyyy</c:formatCode>
                <c:ptCount val="30"/>
                <c:pt idx="0">
                  <c:v>42735</c:v>
                </c:pt>
                <c:pt idx="1">
                  <c:v>42825</c:v>
                </c:pt>
                <c:pt idx="2">
                  <c:v>42916</c:v>
                </c:pt>
                <c:pt idx="3">
                  <c:v>43008</c:v>
                </c:pt>
                <c:pt idx="4">
                  <c:v>43100</c:v>
                </c:pt>
                <c:pt idx="5">
                  <c:v>43190</c:v>
                </c:pt>
                <c:pt idx="6">
                  <c:v>43281</c:v>
                </c:pt>
                <c:pt idx="7">
                  <c:v>43373</c:v>
                </c:pt>
                <c:pt idx="8">
                  <c:v>43465</c:v>
                </c:pt>
                <c:pt idx="9">
                  <c:v>43555</c:v>
                </c:pt>
                <c:pt idx="10">
                  <c:v>43646</c:v>
                </c:pt>
                <c:pt idx="11">
                  <c:v>43738</c:v>
                </c:pt>
                <c:pt idx="12">
                  <c:v>43830</c:v>
                </c:pt>
                <c:pt idx="13">
                  <c:v>43921</c:v>
                </c:pt>
                <c:pt idx="14">
                  <c:v>44012</c:v>
                </c:pt>
                <c:pt idx="15">
                  <c:v>44104</c:v>
                </c:pt>
                <c:pt idx="16">
                  <c:v>44196</c:v>
                </c:pt>
                <c:pt idx="17">
                  <c:v>44286</c:v>
                </c:pt>
                <c:pt idx="18">
                  <c:v>44377</c:v>
                </c:pt>
                <c:pt idx="19">
                  <c:v>44469</c:v>
                </c:pt>
                <c:pt idx="20">
                  <c:v>44561</c:v>
                </c:pt>
                <c:pt idx="21">
                  <c:v>44651</c:v>
                </c:pt>
                <c:pt idx="22">
                  <c:v>44742</c:v>
                </c:pt>
                <c:pt idx="23">
                  <c:v>44834</c:v>
                </c:pt>
                <c:pt idx="24">
                  <c:v>44926</c:v>
                </c:pt>
                <c:pt idx="25">
                  <c:v>45016</c:v>
                </c:pt>
                <c:pt idx="26">
                  <c:v>45107</c:v>
                </c:pt>
                <c:pt idx="27">
                  <c:v>45199</c:v>
                </c:pt>
                <c:pt idx="28">
                  <c:v>45291</c:v>
                </c:pt>
                <c:pt idx="29">
                  <c:v>45382</c:v>
                </c:pt>
              </c:numCache>
            </c:numRef>
          </c:cat>
          <c:val>
            <c:numRef>
              <c:f>'34 '!$C$7:$C$36</c:f>
              <c:numCache>
                <c:formatCode>0.0</c:formatCode>
                <c:ptCount val="30"/>
                <c:pt idx="0">
                  <c:v>20.81727572272829</c:v>
                </c:pt>
                <c:pt idx="1">
                  <c:v>20.736390600935618</c:v>
                </c:pt>
                <c:pt idx="2">
                  <c:v>20.652984750970322</c:v>
                </c:pt>
                <c:pt idx="3">
                  <c:v>20.497225976681658</c:v>
                </c:pt>
                <c:pt idx="4">
                  <c:v>20.925078182899664</c:v>
                </c:pt>
                <c:pt idx="5">
                  <c:v>20.980098186759562</c:v>
                </c:pt>
                <c:pt idx="6">
                  <c:v>20.816346134976556</c:v>
                </c:pt>
                <c:pt idx="7">
                  <c:v>20.965942441412146</c:v>
                </c:pt>
                <c:pt idx="8">
                  <c:v>21.227235686084565</c:v>
                </c:pt>
                <c:pt idx="9">
                  <c:v>21.536802010970675</c:v>
                </c:pt>
                <c:pt idx="10">
                  <c:v>21.671496561903954</c:v>
                </c:pt>
                <c:pt idx="11">
                  <c:v>21.716726469695136</c:v>
                </c:pt>
                <c:pt idx="12">
                  <c:v>22.128885057243007</c:v>
                </c:pt>
                <c:pt idx="13">
                  <c:v>22.051739211379282</c:v>
                </c:pt>
                <c:pt idx="14">
                  <c:v>21.455824062109123</c:v>
                </c:pt>
                <c:pt idx="15">
                  <c:v>21.250089674618227</c:v>
                </c:pt>
                <c:pt idx="16">
                  <c:v>21.372397784041787</c:v>
                </c:pt>
                <c:pt idx="17">
                  <c:v>20.936375069124701</c:v>
                </c:pt>
                <c:pt idx="18">
                  <c:v>20.638962084331052</c:v>
                </c:pt>
                <c:pt idx="19">
                  <c:v>20.800052795127577</c:v>
                </c:pt>
                <c:pt idx="20">
                  <c:v>20.62923850182252</c:v>
                </c:pt>
                <c:pt idx="21">
                  <c:v>20.423151326628716</c:v>
                </c:pt>
                <c:pt idx="22">
                  <c:v>19.96687518582096</c:v>
                </c:pt>
                <c:pt idx="23">
                  <c:v>20.021536278729144</c:v>
                </c:pt>
                <c:pt idx="24">
                  <c:v>20.733222337888908</c:v>
                </c:pt>
                <c:pt idx="25">
                  <c:v>20.725818726326768</c:v>
                </c:pt>
                <c:pt idx="26">
                  <c:v>20.471629386919119</c:v>
                </c:pt>
                <c:pt idx="27">
                  <c:v>20.792176297901054</c:v>
                </c:pt>
                <c:pt idx="28">
                  <c:v>21.284855612727732</c:v>
                </c:pt>
                <c:pt idx="29">
                  <c:v>21.396029863996507</c:v>
                </c:pt>
              </c:numCache>
            </c:numRef>
          </c:val>
          <c:smooth val="0"/>
          <c:extLst>
            <c:ext xmlns:c16="http://schemas.microsoft.com/office/drawing/2014/chart" uri="{C3380CC4-5D6E-409C-BE32-E72D297353CC}">
              <c16:uniqueId val="{00000000-4611-43B1-9417-6B48A1C9CA6C}"/>
            </c:ext>
          </c:extLst>
        </c:ser>
        <c:dLbls>
          <c:showLegendKey val="0"/>
          <c:showVal val="0"/>
          <c:showCatName val="0"/>
          <c:showSerName val="0"/>
          <c:showPercent val="0"/>
          <c:showBubbleSize val="0"/>
        </c:dLbls>
        <c:marker val="1"/>
        <c:smooth val="0"/>
        <c:axId val="756353087"/>
        <c:axId val="756358847"/>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8B7E-4457-AF90-159B1FBA3305}"/>
            </c:ext>
          </c:extLst>
        </c:ser>
        <c:dLbls>
          <c:showLegendKey val="0"/>
          <c:showVal val="0"/>
          <c:showCatName val="0"/>
          <c:showSerName val="0"/>
          <c:showPercent val="0"/>
          <c:showBubbleSize val="0"/>
        </c:dLbls>
        <c:marker val="1"/>
        <c:smooth val="0"/>
        <c:axId val="1843962607"/>
        <c:axId val="1843964047"/>
      </c:lineChart>
      <c:dateAx>
        <c:axId val="756353087"/>
        <c:scaling>
          <c:orientation val="minMax"/>
          <c:max val="45382"/>
          <c:min val="42735"/>
        </c:scaling>
        <c:delete val="0"/>
        <c:axPos val="b"/>
        <c:numFmt formatCode="m/d/yyyy" sourceLinked="1"/>
        <c:majorTickMark val="in"/>
        <c:minorTickMark val="none"/>
        <c:tickLblPos val="nextTo"/>
        <c:spPr>
          <a:noFill/>
          <a:ln w="317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56358847"/>
        <c:crosses val="autoZero"/>
        <c:auto val="0"/>
        <c:lblOffset val="100"/>
        <c:baseTimeUnit val="months"/>
        <c:majorUnit val="12"/>
        <c:majorTimeUnit val="months"/>
        <c:minorUnit val="1"/>
      </c:dateAx>
      <c:valAx>
        <c:axId val="756358847"/>
        <c:scaling>
          <c:orientation val="minMax"/>
          <c:max val="100"/>
          <c:min val="0"/>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rgbClr val="000000"/>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56353087"/>
        <c:crosses val="autoZero"/>
        <c:crossBetween val="midCat"/>
        <c:majorUnit val="20"/>
        <c:minorUnit val="20"/>
      </c:valAx>
      <c:valAx>
        <c:axId val="1843964047"/>
        <c:scaling>
          <c:orientation val="minMax"/>
          <c:max val="1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843962607"/>
        <c:crosses val="max"/>
        <c:crossBetween val="between"/>
        <c:majorUnit val="20"/>
      </c:valAx>
      <c:catAx>
        <c:axId val="1843962607"/>
        <c:scaling>
          <c:orientation val="minMax"/>
        </c:scaling>
        <c:delete val="1"/>
        <c:axPos val="b"/>
        <c:majorTickMark val="out"/>
        <c:minorTickMark val="none"/>
        <c:tickLblPos val="nextTo"/>
        <c:crossAx val="1843964047"/>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0.163604919971059"/>
          <c:y val="0.92372512107146454"/>
          <c:w val="0.67413132863924319"/>
          <c:h val="6.16744506876284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8117356924401"/>
          <c:y val="3.5277777777777776E-2"/>
          <c:w val="0.83753759259259264"/>
          <c:h val="0.70989944444444431"/>
        </c:manualLayout>
      </c:layout>
      <c:lineChart>
        <c:grouping val="standard"/>
        <c:varyColors val="0"/>
        <c:ser>
          <c:idx val="1"/>
          <c:order val="0"/>
          <c:tx>
            <c:strRef>
              <c:f>'35  '!$B$6</c:f>
              <c:strCache>
                <c:ptCount val="1"/>
                <c:pt idx="0">
                  <c:v>Standardised approach</c:v>
                </c:pt>
              </c:strCache>
            </c:strRef>
          </c:tx>
          <c:spPr>
            <a:ln w="28575" cap="rnd">
              <a:solidFill>
                <a:schemeClr val="accent2"/>
              </a:solidFill>
              <a:round/>
            </a:ln>
            <a:effectLst/>
          </c:spPr>
          <c:marker>
            <c:symbol val="none"/>
          </c:marker>
          <c:cat>
            <c:numRef>
              <c:f>'35  '!$A$7:$A$36</c:f>
              <c:numCache>
                <c:formatCode>m/d/yyyy</c:formatCode>
                <c:ptCount val="30"/>
                <c:pt idx="0">
                  <c:v>42735</c:v>
                </c:pt>
                <c:pt idx="1">
                  <c:v>42825</c:v>
                </c:pt>
                <c:pt idx="2">
                  <c:v>42916</c:v>
                </c:pt>
                <c:pt idx="3">
                  <c:v>43008</c:v>
                </c:pt>
                <c:pt idx="4">
                  <c:v>43100</c:v>
                </c:pt>
                <c:pt idx="5">
                  <c:v>43190</c:v>
                </c:pt>
                <c:pt idx="6">
                  <c:v>43281</c:v>
                </c:pt>
                <c:pt idx="7">
                  <c:v>43373</c:v>
                </c:pt>
                <c:pt idx="8">
                  <c:v>43465</c:v>
                </c:pt>
                <c:pt idx="9">
                  <c:v>43555</c:v>
                </c:pt>
                <c:pt idx="10">
                  <c:v>43646</c:v>
                </c:pt>
                <c:pt idx="11">
                  <c:v>43738</c:v>
                </c:pt>
                <c:pt idx="12">
                  <c:v>43830</c:v>
                </c:pt>
                <c:pt idx="13">
                  <c:v>43921</c:v>
                </c:pt>
                <c:pt idx="14">
                  <c:v>44012</c:v>
                </c:pt>
                <c:pt idx="15">
                  <c:v>44104</c:v>
                </c:pt>
                <c:pt idx="16">
                  <c:v>44196</c:v>
                </c:pt>
                <c:pt idx="17">
                  <c:v>44286</c:v>
                </c:pt>
                <c:pt idx="18">
                  <c:v>44377</c:v>
                </c:pt>
                <c:pt idx="19">
                  <c:v>44469</c:v>
                </c:pt>
                <c:pt idx="20">
                  <c:v>44561</c:v>
                </c:pt>
                <c:pt idx="21">
                  <c:v>44651</c:v>
                </c:pt>
                <c:pt idx="22">
                  <c:v>44742</c:v>
                </c:pt>
                <c:pt idx="23">
                  <c:v>44834</c:v>
                </c:pt>
                <c:pt idx="24">
                  <c:v>44926</c:v>
                </c:pt>
                <c:pt idx="25">
                  <c:v>45016</c:v>
                </c:pt>
                <c:pt idx="26">
                  <c:v>45107</c:v>
                </c:pt>
                <c:pt idx="27">
                  <c:v>45199</c:v>
                </c:pt>
                <c:pt idx="28">
                  <c:v>45291</c:v>
                </c:pt>
                <c:pt idx="29">
                  <c:v>45382</c:v>
                </c:pt>
              </c:numCache>
            </c:numRef>
          </c:cat>
          <c:val>
            <c:numRef>
              <c:f>'35  '!$B$7:$B$36</c:f>
              <c:numCache>
                <c:formatCode>0.0</c:formatCode>
                <c:ptCount val="30"/>
                <c:pt idx="0">
                  <c:v>97.326723882450807</c:v>
                </c:pt>
                <c:pt idx="1">
                  <c:v>97.319636344120198</c:v>
                </c:pt>
                <c:pt idx="2">
                  <c:v>97.031638205199002</c:v>
                </c:pt>
                <c:pt idx="3">
                  <c:v>96.734852091706301</c:v>
                </c:pt>
                <c:pt idx="4">
                  <c:v>97.204701894397402</c:v>
                </c:pt>
                <c:pt idx="5">
                  <c:v>97.682862003486903</c:v>
                </c:pt>
                <c:pt idx="6">
                  <c:v>96.876251084851589</c:v>
                </c:pt>
                <c:pt idx="7">
                  <c:v>97.900640232511407</c:v>
                </c:pt>
                <c:pt idx="8">
                  <c:v>98.824746607933207</c:v>
                </c:pt>
                <c:pt idx="9">
                  <c:v>99.087192817597696</c:v>
                </c:pt>
                <c:pt idx="10">
                  <c:v>99.153618957220999</c:v>
                </c:pt>
                <c:pt idx="11">
                  <c:v>99.121291307900307</c:v>
                </c:pt>
                <c:pt idx="12">
                  <c:v>93.661614928421699</c:v>
                </c:pt>
                <c:pt idx="13">
                  <c:v>93.8381812703132</c:v>
                </c:pt>
                <c:pt idx="14">
                  <c:v>93.418915219255112</c:v>
                </c:pt>
                <c:pt idx="15">
                  <c:v>92.190803512212099</c:v>
                </c:pt>
                <c:pt idx="16">
                  <c:v>93.603442752698498</c:v>
                </c:pt>
                <c:pt idx="17">
                  <c:v>96.515031634983302</c:v>
                </c:pt>
                <c:pt idx="18">
                  <c:v>92.988840753450404</c:v>
                </c:pt>
                <c:pt idx="19">
                  <c:v>93.217078467217789</c:v>
                </c:pt>
                <c:pt idx="20">
                  <c:v>94.008116317521399</c:v>
                </c:pt>
                <c:pt idx="21">
                  <c:v>94.6654838630174</c:v>
                </c:pt>
                <c:pt idx="22">
                  <c:v>82.295312928846698</c:v>
                </c:pt>
                <c:pt idx="23">
                  <c:v>81.818600796912705</c:v>
                </c:pt>
                <c:pt idx="24">
                  <c:v>83.438622836766299</c:v>
                </c:pt>
                <c:pt idx="25">
                  <c:v>83.037129769341504</c:v>
                </c:pt>
                <c:pt idx="26">
                  <c:v>83.278168904514004</c:v>
                </c:pt>
                <c:pt idx="27">
                  <c:v>83.017845189728405</c:v>
                </c:pt>
                <c:pt idx="28">
                  <c:v>84.273837563084697</c:v>
                </c:pt>
                <c:pt idx="29">
                  <c:v>83.625528345249705</c:v>
                </c:pt>
              </c:numCache>
            </c:numRef>
          </c:val>
          <c:smooth val="0"/>
          <c:extLst>
            <c:ext xmlns:c16="http://schemas.microsoft.com/office/drawing/2014/chart" uri="{C3380CC4-5D6E-409C-BE32-E72D297353CC}">
              <c16:uniqueId val="{00000001-D486-467B-86CF-EA85AB9E0165}"/>
            </c:ext>
          </c:extLst>
        </c:ser>
        <c:ser>
          <c:idx val="3"/>
          <c:order val="1"/>
          <c:tx>
            <c:strRef>
              <c:f>'35  '!$C$6</c:f>
              <c:strCache>
                <c:ptCount val="1"/>
                <c:pt idx="0">
                  <c:v>IRB approach</c:v>
                </c:pt>
              </c:strCache>
            </c:strRef>
          </c:tx>
          <c:spPr>
            <a:ln w="28575" cap="rnd">
              <a:solidFill>
                <a:schemeClr val="accent4"/>
              </a:solidFill>
              <a:round/>
            </a:ln>
            <a:effectLst/>
          </c:spPr>
          <c:marker>
            <c:symbol val="none"/>
          </c:marker>
          <c:cat>
            <c:numRef>
              <c:f>'35  '!$A$7:$A$36</c:f>
              <c:numCache>
                <c:formatCode>m/d/yyyy</c:formatCode>
                <c:ptCount val="30"/>
                <c:pt idx="0">
                  <c:v>42735</c:v>
                </c:pt>
                <c:pt idx="1">
                  <c:v>42825</c:v>
                </c:pt>
                <c:pt idx="2">
                  <c:v>42916</c:v>
                </c:pt>
                <c:pt idx="3">
                  <c:v>43008</c:v>
                </c:pt>
                <c:pt idx="4">
                  <c:v>43100</c:v>
                </c:pt>
                <c:pt idx="5">
                  <c:v>43190</c:v>
                </c:pt>
                <c:pt idx="6">
                  <c:v>43281</c:v>
                </c:pt>
                <c:pt idx="7">
                  <c:v>43373</c:v>
                </c:pt>
                <c:pt idx="8">
                  <c:v>43465</c:v>
                </c:pt>
                <c:pt idx="9">
                  <c:v>43555</c:v>
                </c:pt>
                <c:pt idx="10">
                  <c:v>43646</c:v>
                </c:pt>
                <c:pt idx="11">
                  <c:v>43738</c:v>
                </c:pt>
                <c:pt idx="12">
                  <c:v>43830</c:v>
                </c:pt>
                <c:pt idx="13">
                  <c:v>43921</c:v>
                </c:pt>
                <c:pt idx="14">
                  <c:v>44012</c:v>
                </c:pt>
                <c:pt idx="15">
                  <c:v>44104</c:v>
                </c:pt>
                <c:pt idx="16">
                  <c:v>44196</c:v>
                </c:pt>
                <c:pt idx="17">
                  <c:v>44286</c:v>
                </c:pt>
                <c:pt idx="18">
                  <c:v>44377</c:v>
                </c:pt>
                <c:pt idx="19">
                  <c:v>44469</c:v>
                </c:pt>
                <c:pt idx="20">
                  <c:v>44561</c:v>
                </c:pt>
                <c:pt idx="21">
                  <c:v>44651</c:v>
                </c:pt>
                <c:pt idx="22">
                  <c:v>44742</c:v>
                </c:pt>
                <c:pt idx="23">
                  <c:v>44834</c:v>
                </c:pt>
                <c:pt idx="24">
                  <c:v>44926</c:v>
                </c:pt>
                <c:pt idx="25">
                  <c:v>45016</c:v>
                </c:pt>
                <c:pt idx="26">
                  <c:v>45107</c:v>
                </c:pt>
                <c:pt idx="27">
                  <c:v>45199</c:v>
                </c:pt>
                <c:pt idx="28">
                  <c:v>45291</c:v>
                </c:pt>
                <c:pt idx="29">
                  <c:v>45382</c:v>
                </c:pt>
              </c:numCache>
            </c:numRef>
          </c:cat>
          <c:val>
            <c:numRef>
              <c:f>'35  '!$C$7:$C$36</c:f>
              <c:numCache>
                <c:formatCode>0.0</c:formatCode>
                <c:ptCount val="30"/>
                <c:pt idx="0">
                  <c:v>66.073823995278261</c:v>
                </c:pt>
                <c:pt idx="1">
                  <c:v>65.350970779514952</c:v>
                </c:pt>
                <c:pt idx="2">
                  <c:v>65.437400114899049</c:v>
                </c:pt>
                <c:pt idx="3">
                  <c:v>63.792053956863114</c:v>
                </c:pt>
                <c:pt idx="4">
                  <c:v>63.999109242783582</c:v>
                </c:pt>
                <c:pt idx="5">
                  <c:v>63.458584840022212</c:v>
                </c:pt>
                <c:pt idx="6">
                  <c:v>62.943941077028157</c:v>
                </c:pt>
                <c:pt idx="7">
                  <c:v>63.857174011778554</c:v>
                </c:pt>
                <c:pt idx="8">
                  <c:v>63.714529048315796</c:v>
                </c:pt>
                <c:pt idx="9">
                  <c:v>63.409108033758585</c:v>
                </c:pt>
                <c:pt idx="10">
                  <c:v>63.015469981193384</c:v>
                </c:pt>
                <c:pt idx="11">
                  <c:v>63.072116992700103</c:v>
                </c:pt>
                <c:pt idx="12">
                  <c:v>60.329846118461674</c:v>
                </c:pt>
                <c:pt idx="13">
                  <c:v>59.801378417024388</c:v>
                </c:pt>
                <c:pt idx="14">
                  <c:v>58.610914392945936</c:v>
                </c:pt>
                <c:pt idx="15">
                  <c:v>58.54604967711019</c:v>
                </c:pt>
                <c:pt idx="16">
                  <c:v>57.763717951993975</c:v>
                </c:pt>
                <c:pt idx="17">
                  <c:v>57.473657789887426</c:v>
                </c:pt>
                <c:pt idx="18">
                  <c:v>57.093187623733165</c:v>
                </c:pt>
                <c:pt idx="19">
                  <c:v>57.059854837784329</c:v>
                </c:pt>
                <c:pt idx="20">
                  <c:v>57.058236082253742</c:v>
                </c:pt>
                <c:pt idx="21">
                  <c:v>57.51222690009353</c:v>
                </c:pt>
                <c:pt idx="22">
                  <c:v>53.019426159718407</c:v>
                </c:pt>
                <c:pt idx="23">
                  <c:v>52.608376230700628</c:v>
                </c:pt>
                <c:pt idx="24">
                  <c:v>52.427998415565412</c:v>
                </c:pt>
                <c:pt idx="25">
                  <c:v>53.198572188817458</c:v>
                </c:pt>
                <c:pt idx="26">
                  <c:v>52.677679936460052</c:v>
                </c:pt>
                <c:pt idx="27">
                  <c:v>53.0790681604715</c:v>
                </c:pt>
                <c:pt idx="28">
                  <c:v>52.685671088139387</c:v>
                </c:pt>
                <c:pt idx="29">
                  <c:v>53.832141821727298</c:v>
                </c:pt>
              </c:numCache>
            </c:numRef>
          </c:val>
          <c:smooth val="0"/>
          <c:extLst>
            <c:ext xmlns:c16="http://schemas.microsoft.com/office/drawing/2014/chart" uri="{C3380CC4-5D6E-409C-BE32-E72D297353CC}">
              <c16:uniqueId val="{00000002-D486-467B-86CF-EA85AB9E0165}"/>
            </c:ext>
          </c:extLst>
        </c:ser>
        <c:dLbls>
          <c:showLegendKey val="0"/>
          <c:showVal val="0"/>
          <c:showCatName val="0"/>
          <c:showSerName val="0"/>
          <c:showPercent val="0"/>
          <c:showBubbleSize val="0"/>
        </c:dLbls>
        <c:marker val="1"/>
        <c:smooth val="0"/>
        <c:axId val="756353087"/>
        <c:axId val="756358847"/>
      </c:lineChart>
      <c:lineChart>
        <c:grouping val="standard"/>
        <c:varyColors val="0"/>
        <c:ser>
          <c:idx val="0"/>
          <c:order val="2"/>
          <c:spPr>
            <a:ln w="28575" cap="rnd">
              <a:solidFill>
                <a:schemeClr val="accent1"/>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5-D486-467B-86CF-EA85AB9E0165}"/>
            </c:ext>
          </c:extLst>
        </c:ser>
        <c:dLbls>
          <c:showLegendKey val="0"/>
          <c:showVal val="0"/>
          <c:showCatName val="0"/>
          <c:showSerName val="0"/>
          <c:showPercent val="0"/>
          <c:showBubbleSize val="0"/>
        </c:dLbls>
        <c:marker val="1"/>
        <c:smooth val="0"/>
        <c:axId val="1843991407"/>
        <c:axId val="1843993807"/>
      </c:lineChart>
      <c:dateAx>
        <c:axId val="756353087"/>
        <c:scaling>
          <c:orientation val="minMax"/>
          <c:max val="45382"/>
          <c:min val="42735"/>
        </c:scaling>
        <c:delete val="0"/>
        <c:axPos val="b"/>
        <c:numFmt formatCode="dd/mm/yyyy;@" sourceLinked="0"/>
        <c:majorTickMark val="in"/>
        <c:minorTickMark val="none"/>
        <c:tickLblPos val="nextTo"/>
        <c:spPr>
          <a:noFill/>
          <a:ln w="317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56358847"/>
        <c:crosses val="autoZero"/>
        <c:auto val="0"/>
        <c:lblOffset val="100"/>
        <c:baseTimeUnit val="days"/>
        <c:majorUnit val="12"/>
        <c:majorTimeUnit val="months"/>
      </c:dateAx>
      <c:valAx>
        <c:axId val="756358847"/>
        <c:scaling>
          <c:orientation val="minMax"/>
          <c:max val="10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rgbClr val="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756353087"/>
        <c:crosses val="autoZero"/>
        <c:crossBetween val="midCat"/>
        <c:majorUnit val="20"/>
        <c:minorUnit val="10"/>
      </c:valAx>
      <c:valAx>
        <c:axId val="1843993807"/>
        <c:scaling>
          <c:orientation val="minMax"/>
          <c:max val="1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843991407"/>
        <c:crosses val="max"/>
        <c:crossBetween val="between"/>
        <c:majorUnit val="20"/>
      </c:valAx>
      <c:catAx>
        <c:axId val="1843991407"/>
        <c:scaling>
          <c:orientation val="minMax"/>
        </c:scaling>
        <c:delete val="1"/>
        <c:axPos val="b"/>
        <c:majorTickMark val="out"/>
        <c:minorTickMark val="none"/>
        <c:tickLblPos val="nextTo"/>
        <c:crossAx val="1843993807"/>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6.4993703703703706E-2"/>
          <c:y val="0.92335805555555572"/>
          <c:w val="0.85153087334780386"/>
          <c:h val="6.167445068762843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7360531095128"/>
          <c:y val="4.0068046980769642E-2"/>
          <c:w val="0.82221611139043094"/>
          <c:h val="0.81841719887438957"/>
        </c:manualLayout>
      </c:layout>
      <c:lineChart>
        <c:grouping val="standard"/>
        <c:varyColors val="0"/>
        <c:ser>
          <c:idx val="0"/>
          <c:order val="0"/>
          <c:tx>
            <c:strRef>
              <c:f>'36 '!$B$6</c:f>
              <c:strCache>
                <c:ptCount val="1"/>
                <c:pt idx="0">
                  <c:v>SA banks </c:v>
                </c:pt>
              </c:strCache>
            </c:strRef>
          </c:tx>
          <c:spPr>
            <a:ln w="28575" cap="rnd">
              <a:solidFill>
                <a:schemeClr val="accent1"/>
              </a:solidFill>
              <a:round/>
            </a:ln>
            <a:effectLst/>
          </c:spPr>
          <c:marker>
            <c:symbol val="none"/>
          </c:marker>
          <c:cat>
            <c:numRef>
              <c:f>'36 '!$A$7:$A$11</c:f>
              <c:numCache>
                <c:formatCode>General</c:formatCode>
                <c:ptCount val="5"/>
                <c:pt idx="0">
                  <c:v>2019</c:v>
                </c:pt>
                <c:pt idx="1">
                  <c:v>2020</c:v>
                </c:pt>
                <c:pt idx="2">
                  <c:v>2021</c:v>
                </c:pt>
                <c:pt idx="3">
                  <c:v>2022</c:v>
                </c:pt>
                <c:pt idx="4">
                  <c:v>2023</c:v>
                </c:pt>
              </c:numCache>
            </c:numRef>
          </c:cat>
          <c:val>
            <c:numRef>
              <c:f>'36 '!$B$7:$B$11</c:f>
              <c:numCache>
                <c:formatCode>0.00</c:formatCode>
                <c:ptCount val="5"/>
                <c:pt idx="0">
                  <c:v>2.9115621580000002</c:v>
                </c:pt>
                <c:pt idx="1">
                  <c:v>3.0336134449999999</c:v>
                </c:pt>
                <c:pt idx="2">
                  <c:v>3.134556575</c:v>
                </c:pt>
                <c:pt idx="3">
                  <c:v>3.2074468089999999</c:v>
                </c:pt>
                <c:pt idx="4">
                  <c:v>2.938818565</c:v>
                </c:pt>
              </c:numCache>
            </c:numRef>
          </c:val>
          <c:smooth val="0"/>
          <c:extLst>
            <c:ext xmlns:c16="http://schemas.microsoft.com/office/drawing/2014/chart" uri="{C3380CC4-5D6E-409C-BE32-E72D297353CC}">
              <c16:uniqueId val="{00000000-9FB4-4C70-A54C-952E074A9EB9}"/>
            </c:ext>
          </c:extLst>
        </c:ser>
        <c:dLbls>
          <c:showLegendKey val="0"/>
          <c:showVal val="0"/>
          <c:showCatName val="0"/>
          <c:showSerName val="0"/>
          <c:showPercent val="0"/>
          <c:showBubbleSize val="0"/>
        </c:dLbls>
        <c:marker val="1"/>
        <c:smooth val="0"/>
        <c:axId val="535152079"/>
        <c:axId val="535152559"/>
      </c:lineChart>
      <c:lineChart>
        <c:grouping val="standard"/>
        <c:varyColors val="0"/>
        <c:ser>
          <c:idx val="1"/>
          <c:order val="1"/>
          <c:tx>
            <c:strRef>
              <c:f>'36 '!$C$6</c:f>
              <c:strCache>
                <c:ptCount val="1"/>
                <c:pt idx="0">
                  <c:v>IRB banks </c:v>
                </c:pt>
              </c:strCache>
            </c:strRef>
          </c:tx>
          <c:spPr>
            <a:ln w="28575" cap="rnd">
              <a:solidFill>
                <a:schemeClr val="accent2"/>
              </a:solidFill>
              <a:round/>
            </a:ln>
            <a:effectLst/>
          </c:spPr>
          <c:marker>
            <c:symbol val="none"/>
          </c:marker>
          <c:cat>
            <c:numRef>
              <c:f>'36 '!$A$7:$A$11</c:f>
              <c:numCache>
                <c:formatCode>General</c:formatCode>
                <c:ptCount val="5"/>
                <c:pt idx="0">
                  <c:v>2019</c:v>
                </c:pt>
                <c:pt idx="1">
                  <c:v>2020</c:v>
                </c:pt>
                <c:pt idx="2">
                  <c:v>2021</c:v>
                </c:pt>
                <c:pt idx="3">
                  <c:v>2022</c:v>
                </c:pt>
                <c:pt idx="4">
                  <c:v>2023</c:v>
                </c:pt>
              </c:numCache>
            </c:numRef>
          </c:cat>
          <c:val>
            <c:numRef>
              <c:f>'36 '!$C$7:$C$11</c:f>
              <c:numCache>
                <c:formatCode>0.00</c:formatCode>
                <c:ptCount val="5"/>
                <c:pt idx="0">
                  <c:v>3.3845350033651398</c:v>
                </c:pt>
                <c:pt idx="1">
                  <c:v>3.49615383076855</c:v>
                </c:pt>
                <c:pt idx="2">
                  <c:v>3.5925866358728</c:v>
                </c:pt>
                <c:pt idx="3">
                  <c:v>3.54915050133472</c:v>
                </c:pt>
                <c:pt idx="4">
                  <c:v>3.29454151837909</c:v>
                </c:pt>
              </c:numCache>
            </c:numRef>
          </c:val>
          <c:smooth val="0"/>
          <c:extLst>
            <c:ext xmlns:c16="http://schemas.microsoft.com/office/drawing/2014/chart" uri="{C3380CC4-5D6E-409C-BE32-E72D297353CC}">
              <c16:uniqueId val="{00000001-9FB4-4C70-A54C-952E074A9EB9}"/>
            </c:ext>
          </c:extLst>
        </c:ser>
        <c:dLbls>
          <c:showLegendKey val="0"/>
          <c:showVal val="0"/>
          <c:showCatName val="0"/>
          <c:showSerName val="0"/>
          <c:showPercent val="0"/>
          <c:showBubbleSize val="0"/>
        </c:dLbls>
        <c:marker val="1"/>
        <c:smooth val="0"/>
        <c:axId val="1614911023"/>
        <c:axId val="1999076896"/>
      </c:lineChart>
      <c:catAx>
        <c:axId val="535152079"/>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52559"/>
        <c:crosses val="autoZero"/>
        <c:auto val="1"/>
        <c:lblAlgn val="ctr"/>
        <c:lblOffset val="100"/>
        <c:noMultiLvlLbl val="0"/>
      </c:catAx>
      <c:valAx>
        <c:axId val="535152559"/>
        <c:scaling>
          <c:orientation val="minMax"/>
          <c:max val="4"/>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Median debt-to-income ratio</a:t>
                </a:r>
              </a:p>
            </c:rich>
          </c:tx>
          <c:layout>
            <c:manualLayout>
              <c:xMode val="edge"/>
              <c:yMode val="edge"/>
              <c:x val="5.7846246256856911E-3"/>
              <c:y val="0.3059987372248086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52079"/>
        <c:crosses val="autoZero"/>
        <c:crossBetween val="midCat"/>
      </c:valAx>
      <c:valAx>
        <c:axId val="1999076896"/>
        <c:scaling>
          <c:orientation val="minMax"/>
          <c:min val="0"/>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614911023"/>
        <c:crosses val="max"/>
        <c:crossBetween val="midCat"/>
      </c:valAx>
      <c:catAx>
        <c:axId val="1614911023"/>
        <c:scaling>
          <c:orientation val="minMax"/>
        </c:scaling>
        <c:delete val="1"/>
        <c:axPos val="t"/>
        <c:numFmt formatCode="General" sourceLinked="1"/>
        <c:majorTickMark val="out"/>
        <c:minorTickMark val="none"/>
        <c:tickLblPos val="nextTo"/>
        <c:crossAx val="1999076896"/>
        <c:crosses val="max"/>
        <c:auto val="1"/>
        <c:lblAlgn val="ctr"/>
        <c:lblOffset val="100"/>
        <c:noMultiLvlLbl val="0"/>
      </c:catAx>
      <c:spPr>
        <a:noFill/>
        <a:ln w="25400">
          <a:noFill/>
        </a:ln>
        <a:effectLst/>
      </c:spPr>
    </c:plotArea>
    <c:legend>
      <c:legendPos val="r"/>
      <c:layout>
        <c:manualLayout>
          <c:xMode val="edge"/>
          <c:yMode val="edge"/>
          <c:x val="0"/>
          <c:y val="0.93210638888888886"/>
          <c:w val="1"/>
          <c:h val="6.727305555555555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75774315397348"/>
          <c:y val="3.9255277777777778E-2"/>
          <c:w val="0.81361351851851849"/>
          <c:h val="0.80798944444444443"/>
        </c:manualLayout>
      </c:layout>
      <c:lineChart>
        <c:grouping val="standard"/>
        <c:varyColors val="0"/>
        <c:ser>
          <c:idx val="0"/>
          <c:order val="0"/>
          <c:tx>
            <c:strRef>
              <c:f>'37 '!$B$6</c:f>
              <c:strCache>
                <c:ptCount val="1"/>
                <c:pt idx="0">
                  <c:v>SA banks </c:v>
                </c:pt>
              </c:strCache>
            </c:strRef>
          </c:tx>
          <c:spPr>
            <a:ln w="28575" cap="rnd">
              <a:solidFill>
                <a:schemeClr val="accent1"/>
              </a:solidFill>
              <a:round/>
            </a:ln>
            <a:effectLst/>
          </c:spPr>
          <c:marker>
            <c:symbol val="none"/>
          </c:marker>
          <c:cat>
            <c:numRef>
              <c:f>'37 '!$A$7:$A$14</c:f>
              <c:numCache>
                <c:formatCode>General</c:formatCode>
                <c:ptCount val="8"/>
                <c:pt idx="0">
                  <c:v>2016</c:v>
                </c:pt>
                <c:pt idx="1">
                  <c:v>2017</c:v>
                </c:pt>
                <c:pt idx="2">
                  <c:v>2018</c:v>
                </c:pt>
                <c:pt idx="3">
                  <c:v>2019</c:v>
                </c:pt>
                <c:pt idx="4">
                  <c:v>2020</c:v>
                </c:pt>
                <c:pt idx="5">
                  <c:v>2021</c:v>
                </c:pt>
                <c:pt idx="6">
                  <c:v>2022</c:v>
                </c:pt>
                <c:pt idx="7">
                  <c:v>2023</c:v>
                </c:pt>
              </c:numCache>
            </c:numRef>
          </c:cat>
          <c:val>
            <c:numRef>
              <c:f>'37 '!$B$7:$B$14</c:f>
              <c:numCache>
                <c:formatCode>0.00</c:formatCode>
                <c:ptCount val="8"/>
                <c:pt idx="0">
                  <c:v>0.63721152177685203</c:v>
                </c:pt>
                <c:pt idx="1">
                  <c:v>0.59090909090909005</c:v>
                </c:pt>
                <c:pt idx="2">
                  <c:v>0.58336161400689801</c:v>
                </c:pt>
                <c:pt idx="3">
                  <c:v>0.59754691924127301</c:v>
                </c:pt>
                <c:pt idx="4">
                  <c:v>0.59980769230769204</c:v>
                </c:pt>
                <c:pt idx="5">
                  <c:v>0.6</c:v>
                </c:pt>
                <c:pt idx="6">
                  <c:v>0.59981255857544502</c:v>
                </c:pt>
                <c:pt idx="7">
                  <c:v>0.594746716697936</c:v>
                </c:pt>
              </c:numCache>
            </c:numRef>
          </c:val>
          <c:smooth val="0"/>
          <c:extLst>
            <c:ext xmlns:c16="http://schemas.microsoft.com/office/drawing/2014/chart" uri="{C3380CC4-5D6E-409C-BE32-E72D297353CC}">
              <c16:uniqueId val="{00000000-38A7-4C98-BC9C-11E0ED9EC1EC}"/>
            </c:ext>
          </c:extLst>
        </c:ser>
        <c:ser>
          <c:idx val="1"/>
          <c:order val="1"/>
          <c:tx>
            <c:strRef>
              <c:f>'37 '!$C$6</c:f>
              <c:strCache>
                <c:ptCount val="1"/>
                <c:pt idx="0">
                  <c:v>IRB banks </c:v>
                </c:pt>
              </c:strCache>
            </c:strRef>
          </c:tx>
          <c:spPr>
            <a:ln w="28575" cap="rnd">
              <a:solidFill>
                <a:schemeClr val="accent2"/>
              </a:solidFill>
              <a:round/>
            </a:ln>
            <a:effectLst/>
          </c:spPr>
          <c:marker>
            <c:symbol val="none"/>
          </c:marker>
          <c:cat>
            <c:numRef>
              <c:f>'37 '!$A$7:$A$14</c:f>
              <c:numCache>
                <c:formatCode>General</c:formatCode>
                <c:ptCount val="8"/>
                <c:pt idx="0">
                  <c:v>2016</c:v>
                </c:pt>
                <c:pt idx="1">
                  <c:v>2017</c:v>
                </c:pt>
                <c:pt idx="2">
                  <c:v>2018</c:v>
                </c:pt>
                <c:pt idx="3">
                  <c:v>2019</c:v>
                </c:pt>
                <c:pt idx="4">
                  <c:v>2020</c:v>
                </c:pt>
                <c:pt idx="5">
                  <c:v>2021</c:v>
                </c:pt>
                <c:pt idx="6">
                  <c:v>2022</c:v>
                </c:pt>
                <c:pt idx="7">
                  <c:v>2023</c:v>
                </c:pt>
              </c:numCache>
            </c:numRef>
          </c:cat>
          <c:val>
            <c:numRef>
              <c:f>'37 '!$C$7:$C$14</c:f>
              <c:numCache>
                <c:formatCode>0.00</c:formatCode>
                <c:ptCount val="8"/>
                <c:pt idx="0">
                  <c:v>0.69518716577540096</c:v>
                </c:pt>
                <c:pt idx="1">
                  <c:v>0.618233618233618</c:v>
                </c:pt>
                <c:pt idx="2">
                  <c:v>0.68256036994929203</c:v>
                </c:pt>
                <c:pt idx="3">
                  <c:v>0.70172086543903101</c:v>
                </c:pt>
                <c:pt idx="4">
                  <c:v>0.70833333333333304</c:v>
                </c:pt>
                <c:pt idx="5">
                  <c:v>0.67772447183098505</c:v>
                </c:pt>
                <c:pt idx="6">
                  <c:v>0.65998314176245199</c:v>
                </c:pt>
                <c:pt idx="7">
                  <c:v>0.65322580645161199</c:v>
                </c:pt>
              </c:numCache>
            </c:numRef>
          </c:val>
          <c:smooth val="0"/>
          <c:extLst>
            <c:ext xmlns:c16="http://schemas.microsoft.com/office/drawing/2014/chart" uri="{C3380CC4-5D6E-409C-BE32-E72D297353CC}">
              <c16:uniqueId val="{00000001-38A7-4C98-BC9C-11E0ED9EC1EC}"/>
            </c:ext>
          </c:extLst>
        </c:ser>
        <c:dLbls>
          <c:showLegendKey val="0"/>
          <c:showVal val="0"/>
          <c:showCatName val="0"/>
          <c:showSerName val="0"/>
          <c:showPercent val="0"/>
          <c:showBubbleSize val="0"/>
        </c:dLbls>
        <c:marker val="1"/>
        <c:smooth val="0"/>
        <c:axId val="535152079"/>
        <c:axId val="535152559"/>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1-1377-4B87-B7C2-52D48652166B}"/>
            </c:ext>
          </c:extLst>
        </c:ser>
        <c:dLbls>
          <c:showLegendKey val="0"/>
          <c:showVal val="0"/>
          <c:showCatName val="0"/>
          <c:showSerName val="0"/>
          <c:showPercent val="0"/>
          <c:showBubbleSize val="0"/>
        </c:dLbls>
        <c:marker val="1"/>
        <c:smooth val="0"/>
        <c:axId val="1803110191"/>
        <c:axId val="1803106831"/>
      </c:lineChart>
      <c:catAx>
        <c:axId val="535152079"/>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52559"/>
        <c:crosses val="autoZero"/>
        <c:auto val="1"/>
        <c:lblAlgn val="ctr"/>
        <c:lblOffset val="100"/>
        <c:noMultiLvlLbl val="0"/>
      </c:catAx>
      <c:valAx>
        <c:axId val="535152559"/>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Median loan-to-value ratio</a:t>
                </a:r>
              </a:p>
            </c:rich>
          </c:tx>
          <c:layout>
            <c:manualLayout>
              <c:xMode val="edge"/>
              <c:yMode val="edge"/>
              <c:x val="1.4111111111111111E-2"/>
              <c:y val="0.2574155555555555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52079"/>
        <c:crosses val="autoZero"/>
        <c:crossBetween val="midCat"/>
      </c:valAx>
      <c:valAx>
        <c:axId val="1803106831"/>
        <c:scaling>
          <c:orientation val="minMax"/>
          <c:max val="0.8"/>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803110191"/>
        <c:crosses val="max"/>
        <c:crossBetween val="between"/>
      </c:valAx>
      <c:catAx>
        <c:axId val="1803110191"/>
        <c:scaling>
          <c:orientation val="minMax"/>
        </c:scaling>
        <c:delete val="1"/>
        <c:axPos val="b"/>
        <c:majorTickMark val="out"/>
        <c:minorTickMark val="none"/>
        <c:tickLblPos val="nextTo"/>
        <c:crossAx val="1803106831"/>
        <c:crosses val="autoZero"/>
        <c:auto val="1"/>
        <c:lblAlgn val="ctr"/>
        <c:lblOffset val="100"/>
        <c:noMultiLvlLbl val="0"/>
      </c:catAx>
      <c:spPr>
        <a:noFill/>
        <a:ln w="25400">
          <a:noFill/>
        </a:ln>
        <a:effectLst/>
      </c:spPr>
    </c:plotArea>
    <c:legend>
      <c:legendPos val="r"/>
      <c:legendEntry>
        <c:idx val="2"/>
        <c:delete val="1"/>
      </c:legendEntry>
      <c:layout>
        <c:manualLayout>
          <c:xMode val="edge"/>
          <c:yMode val="edge"/>
          <c:x val="6.0211111111111004E-3"/>
          <c:y val="0.94003777777777775"/>
          <c:w val="0.99349851851851856"/>
          <c:h val="5.996222222222222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32259259259258"/>
          <c:y val="3.9255277777777778E-2"/>
          <c:w val="0.76393611111111104"/>
          <c:h val="0.78682277777777776"/>
        </c:manualLayout>
      </c:layout>
      <c:lineChart>
        <c:grouping val="standard"/>
        <c:varyColors val="0"/>
        <c:ser>
          <c:idx val="0"/>
          <c:order val="0"/>
          <c:tx>
            <c:strRef>
              <c:f>'38 '!$B$8</c:f>
              <c:strCache>
                <c:ptCount val="1"/>
                <c:pt idx="0">
                  <c:v>SA banks</c:v>
                </c:pt>
              </c:strCache>
            </c:strRef>
          </c:tx>
          <c:spPr>
            <a:ln w="28575" cap="rnd">
              <a:solidFill>
                <a:schemeClr val="accent1"/>
              </a:solidFill>
              <a:round/>
            </a:ln>
            <a:effectLst/>
          </c:spPr>
          <c:marker>
            <c:symbol val="none"/>
          </c:marker>
          <c:cat>
            <c:numRef>
              <c:f>'38 '!$A$9:$A$16</c:f>
              <c:numCache>
                <c:formatCode>General</c:formatCode>
                <c:ptCount val="8"/>
                <c:pt idx="0">
                  <c:v>2016</c:v>
                </c:pt>
                <c:pt idx="1">
                  <c:v>2017</c:v>
                </c:pt>
                <c:pt idx="2">
                  <c:v>2018</c:v>
                </c:pt>
                <c:pt idx="3">
                  <c:v>2019</c:v>
                </c:pt>
                <c:pt idx="4">
                  <c:v>2020</c:v>
                </c:pt>
                <c:pt idx="5">
                  <c:v>2021</c:v>
                </c:pt>
                <c:pt idx="6">
                  <c:v>2022</c:v>
                </c:pt>
                <c:pt idx="7">
                  <c:v>2023</c:v>
                </c:pt>
              </c:numCache>
            </c:numRef>
          </c:cat>
          <c:val>
            <c:numRef>
              <c:f>'38 '!$B$9:$B$16</c:f>
              <c:numCache>
                <c:formatCode>0.0</c:formatCode>
                <c:ptCount val="8"/>
                <c:pt idx="0">
                  <c:v>8053.5</c:v>
                </c:pt>
                <c:pt idx="1">
                  <c:v>8000</c:v>
                </c:pt>
                <c:pt idx="2">
                  <c:v>8653</c:v>
                </c:pt>
                <c:pt idx="3">
                  <c:v>8411</c:v>
                </c:pt>
                <c:pt idx="4">
                  <c:v>7745</c:v>
                </c:pt>
                <c:pt idx="5">
                  <c:v>7000</c:v>
                </c:pt>
                <c:pt idx="6">
                  <c:v>7000</c:v>
                </c:pt>
                <c:pt idx="7">
                  <c:v>6000</c:v>
                </c:pt>
              </c:numCache>
            </c:numRef>
          </c:val>
          <c:smooth val="0"/>
          <c:extLst>
            <c:ext xmlns:c16="http://schemas.microsoft.com/office/drawing/2014/chart" uri="{C3380CC4-5D6E-409C-BE32-E72D297353CC}">
              <c16:uniqueId val="{00000000-F03A-4C7E-BD05-BA25F3E135F1}"/>
            </c:ext>
          </c:extLst>
        </c:ser>
        <c:ser>
          <c:idx val="1"/>
          <c:order val="1"/>
          <c:tx>
            <c:strRef>
              <c:f>'38 '!$C$8</c:f>
              <c:strCache>
                <c:ptCount val="1"/>
                <c:pt idx="0">
                  <c:v>IRB banks</c:v>
                </c:pt>
              </c:strCache>
            </c:strRef>
          </c:tx>
          <c:spPr>
            <a:ln w="28575" cap="rnd">
              <a:solidFill>
                <a:schemeClr val="accent2"/>
              </a:solidFill>
              <a:round/>
            </a:ln>
            <a:effectLst/>
          </c:spPr>
          <c:marker>
            <c:symbol val="none"/>
          </c:marker>
          <c:cat>
            <c:numRef>
              <c:f>'38 '!$A$9:$A$16</c:f>
              <c:numCache>
                <c:formatCode>General</c:formatCode>
                <c:ptCount val="8"/>
                <c:pt idx="0">
                  <c:v>2016</c:v>
                </c:pt>
                <c:pt idx="1">
                  <c:v>2017</c:v>
                </c:pt>
                <c:pt idx="2">
                  <c:v>2018</c:v>
                </c:pt>
                <c:pt idx="3">
                  <c:v>2019</c:v>
                </c:pt>
                <c:pt idx="4">
                  <c:v>2020</c:v>
                </c:pt>
                <c:pt idx="5">
                  <c:v>2021</c:v>
                </c:pt>
                <c:pt idx="6">
                  <c:v>2022</c:v>
                </c:pt>
                <c:pt idx="7">
                  <c:v>2023</c:v>
                </c:pt>
              </c:numCache>
            </c:numRef>
          </c:cat>
          <c:val>
            <c:numRef>
              <c:f>'38 '!$C$9:$C$16</c:f>
              <c:numCache>
                <c:formatCode>0.0</c:formatCode>
                <c:ptCount val="8"/>
                <c:pt idx="0">
                  <c:v>5611</c:v>
                </c:pt>
                <c:pt idx="1">
                  <c:v>6855.8333333333303</c:v>
                </c:pt>
                <c:pt idx="2">
                  <c:v>6447</c:v>
                </c:pt>
                <c:pt idx="3">
                  <c:v>6369</c:v>
                </c:pt>
                <c:pt idx="4">
                  <c:v>7868.5</c:v>
                </c:pt>
                <c:pt idx="5">
                  <c:v>6056.5</c:v>
                </c:pt>
                <c:pt idx="6">
                  <c:v>5820.1666666666597</c:v>
                </c:pt>
                <c:pt idx="7">
                  <c:v>5052</c:v>
                </c:pt>
              </c:numCache>
            </c:numRef>
          </c:val>
          <c:smooth val="0"/>
          <c:extLst>
            <c:ext xmlns:c16="http://schemas.microsoft.com/office/drawing/2014/chart" uri="{C3380CC4-5D6E-409C-BE32-E72D297353CC}">
              <c16:uniqueId val="{00000001-F03A-4C7E-BD05-BA25F3E135F1}"/>
            </c:ext>
          </c:extLst>
        </c:ser>
        <c:dLbls>
          <c:showLegendKey val="0"/>
          <c:showVal val="0"/>
          <c:showCatName val="0"/>
          <c:showSerName val="0"/>
          <c:showPercent val="0"/>
          <c:showBubbleSize val="0"/>
        </c:dLbls>
        <c:marker val="1"/>
        <c:smooth val="0"/>
        <c:axId val="535152079"/>
        <c:axId val="535152559"/>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F03A-4C7E-BD05-BA25F3E135F1}"/>
            </c:ext>
          </c:extLst>
        </c:ser>
        <c:dLbls>
          <c:showLegendKey val="0"/>
          <c:showVal val="0"/>
          <c:showCatName val="0"/>
          <c:showSerName val="0"/>
          <c:showPercent val="0"/>
          <c:showBubbleSize val="0"/>
        </c:dLbls>
        <c:marker val="1"/>
        <c:smooth val="0"/>
        <c:axId val="535143919"/>
        <c:axId val="535147279"/>
      </c:lineChart>
      <c:catAx>
        <c:axId val="535152079"/>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52559"/>
        <c:crosses val="autoZero"/>
        <c:auto val="1"/>
        <c:lblAlgn val="ctr"/>
        <c:lblOffset val="100"/>
        <c:noMultiLvlLbl val="0"/>
      </c:catAx>
      <c:valAx>
        <c:axId val="535152559"/>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Median</a:t>
                </a:r>
                <a:r>
                  <a:rPr lang="nb-NO" baseline="0"/>
                  <a:t> liquidity surplus</a:t>
                </a:r>
                <a:endParaRPr lang="nb-NO"/>
              </a:p>
            </c:rich>
          </c:tx>
          <c:layout>
            <c:manualLayout>
              <c:xMode val="edge"/>
              <c:yMode val="edge"/>
              <c:x val="1.4111111111111111E-2"/>
              <c:y val="0.214605833333333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 ##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ln>
                  <a:noFill/>
                </a:ln>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52079"/>
        <c:crosses val="autoZero"/>
        <c:crossBetween val="midCat"/>
      </c:valAx>
      <c:valAx>
        <c:axId val="535147279"/>
        <c:scaling>
          <c:orientation val="minMax"/>
          <c:max val="10000"/>
        </c:scaling>
        <c:delete val="0"/>
        <c:axPos val="r"/>
        <c:numFmt formatCode="#\ ##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43919"/>
        <c:crosses val="max"/>
        <c:crossBetween val="between"/>
      </c:valAx>
      <c:catAx>
        <c:axId val="535143919"/>
        <c:scaling>
          <c:orientation val="minMax"/>
        </c:scaling>
        <c:delete val="1"/>
        <c:axPos val="b"/>
        <c:majorTickMark val="out"/>
        <c:minorTickMark val="none"/>
        <c:tickLblPos val="nextTo"/>
        <c:crossAx val="535147279"/>
        <c:crosses val="autoZero"/>
        <c:auto val="1"/>
        <c:lblAlgn val="ctr"/>
        <c:lblOffset val="100"/>
        <c:noMultiLvlLbl val="0"/>
      </c:catAx>
      <c:spPr>
        <a:noFill/>
        <a:ln w="25400">
          <a:noFill/>
        </a:ln>
        <a:effectLst/>
      </c:spPr>
    </c:plotArea>
    <c:legend>
      <c:legendPos val="b"/>
      <c:legendEntry>
        <c:idx val="2"/>
        <c:delete val="1"/>
      </c:legendEntry>
      <c:layout>
        <c:manualLayout>
          <c:xMode val="edge"/>
          <c:yMode val="edge"/>
          <c:x val="4.8574082221244565E-3"/>
          <c:y val="0.94264611491495709"/>
          <c:w val="0.99514259177787534"/>
          <c:h val="5.735388508504286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21111111111104E-2"/>
          <c:y val="3.9255277777777778E-2"/>
          <c:w val="0.86073907407407413"/>
          <c:h val="0.78682277777777776"/>
        </c:manualLayout>
      </c:layout>
      <c:lineChart>
        <c:grouping val="standard"/>
        <c:varyColors val="0"/>
        <c:ser>
          <c:idx val="0"/>
          <c:order val="0"/>
          <c:tx>
            <c:strRef>
              <c:f>'39 '!$B$7</c:f>
              <c:strCache>
                <c:ptCount val="1"/>
                <c:pt idx="0">
                  <c:v>SA banks</c:v>
                </c:pt>
              </c:strCache>
            </c:strRef>
          </c:tx>
          <c:spPr>
            <a:ln w="28575" cap="rnd">
              <a:solidFill>
                <a:schemeClr val="accent1"/>
              </a:solidFill>
              <a:round/>
            </a:ln>
            <a:effectLst/>
          </c:spPr>
          <c:marker>
            <c:symbol val="none"/>
          </c:marker>
          <c:cat>
            <c:numRef>
              <c:f>'39 '!$A$8:$A$15</c:f>
              <c:numCache>
                <c:formatCode>General</c:formatCode>
                <c:ptCount val="8"/>
                <c:pt idx="0">
                  <c:v>2016</c:v>
                </c:pt>
                <c:pt idx="1">
                  <c:v>2017</c:v>
                </c:pt>
                <c:pt idx="2">
                  <c:v>2018</c:v>
                </c:pt>
                <c:pt idx="3">
                  <c:v>2019</c:v>
                </c:pt>
                <c:pt idx="4">
                  <c:v>2020</c:v>
                </c:pt>
                <c:pt idx="5">
                  <c:v>2021</c:v>
                </c:pt>
                <c:pt idx="6">
                  <c:v>2022</c:v>
                </c:pt>
                <c:pt idx="7">
                  <c:v>2023</c:v>
                </c:pt>
              </c:numCache>
            </c:numRef>
          </c:cat>
          <c:val>
            <c:numRef>
              <c:f>'39 '!$B$8:$B$15</c:f>
              <c:numCache>
                <c:formatCode>General</c:formatCode>
                <c:ptCount val="8"/>
                <c:pt idx="0">
                  <c:v>2.5</c:v>
                </c:pt>
                <c:pt idx="1">
                  <c:v>2.5</c:v>
                </c:pt>
                <c:pt idx="2">
                  <c:v>2.4500000000000002</c:v>
                </c:pt>
                <c:pt idx="3">
                  <c:v>2.85</c:v>
                </c:pt>
                <c:pt idx="4">
                  <c:v>1.9</c:v>
                </c:pt>
                <c:pt idx="5">
                  <c:v>1.7399999999999998</c:v>
                </c:pt>
                <c:pt idx="6">
                  <c:v>2.74</c:v>
                </c:pt>
                <c:pt idx="7">
                  <c:v>4.9899999999999904</c:v>
                </c:pt>
              </c:numCache>
            </c:numRef>
          </c:val>
          <c:smooth val="0"/>
          <c:extLst>
            <c:ext xmlns:c16="http://schemas.microsoft.com/office/drawing/2014/chart" uri="{C3380CC4-5D6E-409C-BE32-E72D297353CC}">
              <c16:uniqueId val="{00000000-56F9-4CD7-911F-085872D54CC2}"/>
            </c:ext>
          </c:extLst>
        </c:ser>
        <c:ser>
          <c:idx val="1"/>
          <c:order val="1"/>
          <c:tx>
            <c:strRef>
              <c:f>'39 '!$C$7</c:f>
              <c:strCache>
                <c:ptCount val="1"/>
                <c:pt idx="0">
                  <c:v>IRB banks</c:v>
                </c:pt>
              </c:strCache>
            </c:strRef>
          </c:tx>
          <c:spPr>
            <a:ln w="28575" cap="rnd">
              <a:solidFill>
                <a:schemeClr val="accent2"/>
              </a:solidFill>
              <a:round/>
            </a:ln>
            <a:effectLst/>
          </c:spPr>
          <c:marker>
            <c:symbol val="none"/>
          </c:marker>
          <c:cat>
            <c:numRef>
              <c:f>'39 '!$A$8:$A$15</c:f>
              <c:numCache>
                <c:formatCode>General</c:formatCode>
                <c:ptCount val="8"/>
                <c:pt idx="0">
                  <c:v>2016</c:v>
                </c:pt>
                <c:pt idx="1">
                  <c:v>2017</c:v>
                </c:pt>
                <c:pt idx="2">
                  <c:v>2018</c:v>
                </c:pt>
                <c:pt idx="3">
                  <c:v>2019</c:v>
                </c:pt>
                <c:pt idx="4">
                  <c:v>2020</c:v>
                </c:pt>
                <c:pt idx="5">
                  <c:v>2021</c:v>
                </c:pt>
                <c:pt idx="6">
                  <c:v>2022</c:v>
                </c:pt>
                <c:pt idx="7">
                  <c:v>2023</c:v>
                </c:pt>
              </c:numCache>
            </c:numRef>
          </c:cat>
          <c:val>
            <c:numRef>
              <c:f>'39 '!$C$8:$C$15</c:f>
              <c:numCache>
                <c:formatCode>General</c:formatCode>
                <c:ptCount val="8"/>
                <c:pt idx="0">
                  <c:v>2.2999999999999998</c:v>
                </c:pt>
                <c:pt idx="1">
                  <c:v>2.4</c:v>
                </c:pt>
                <c:pt idx="2">
                  <c:v>2.2999999999999998</c:v>
                </c:pt>
                <c:pt idx="3">
                  <c:v>2.79</c:v>
                </c:pt>
                <c:pt idx="4">
                  <c:v>1.7399999999999998</c:v>
                </c:pt>
                <c:pt idx="5">
                  <c:v>1.6</c:v>
                </c:pt>
                <c:pt idx="6">
                  <c:v>2.6</c:v>
                </c:pt>
                <c:pt idx="7">
                  <c:v>4.9000000000000004</c:v>
                </c:pt>
              </c:numCache>
            </c:numRef>
          </c:val>
          <c:smooth val="0"/>
          <c:extLst>
            <c:ext xmlns:c16="http://schemas.microsoft.com/office/drawing/2014/chart" uri="{C3380CC4-5D6E-409C-BE32-E72D297353CC}">
              <c16:uniqueId val="{00000001-56F9-4CD7-911F-085872D54CC2}"/>
            </c:ext>
          </c:extLst>
        </c:ser>
        <c:dLbls>
          <c:showLegendKey val="0"/>
          <c:showVal val="0"/>
          <c:showCatName val="0"/>
          <c:showSerName val="0"/>
          <c:showPercent val="0"/>
          <c:showBubbleSize val="0"/>
        </c:dLbls>
        <c:marker val="1"/>
        <c:smooth val="0"/>
        <c:axId val="535152079"/>
        <c:axId val="535152559"/>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56F9-4CD7-911F-085872D54CC2}"/>
            </c:ext>
          </c:extLst>
        </c:ser>
        <c:dLbls>
          <c:showLegendKey val="0"/>
          <c:showVal val="0"/>
          <c:showCatName val="0"/>
          <c:showSerName val="0"/>
          <c:showPercent val="0"/>
          <c:showBubbleSize val="0"/>
        </c:dLbls>
        <c:marker val="1"/>
        <c:smooth val="0"/>
        <c:axId val="535143919"/>
        <c:axId val="535147279"/>
      </c:lineChart>
      <c:catAx>
        <c:axId val="535152079"/>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52559"/>
        <c:crosses val="autoZero"/>
        <c:auto val="1"/>
        <c:lblAlgn val="ctr"/>
        <c:lblOffset val="100"/>
        <c:noMultiLvlLbl val="0"/>
      </c:catAx>
      <c:valAx>
        <c:axId val="535152559"/>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Median nominal</a:t>
                </a:r>
                <a:r>
                  <a:rPr lang="nb-NO" baseline="0"/>
                  <a:t> interest rate (per cent)</a:t>
                </a:r>
                <a:endParaRPr lang="nb-NO"/>
              </a:p>
            </c:rich>
          </c:tx>
          <c:layout>
            <c:manualLayout>
              <c:xMode val="edge"/>
              <c:yMode val="edge"/>
              <c:x val="9.980000000000001E-3"/>
              <c:y val="0.1670877777777777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ln>
                  <a:noFill/>
                </a:ln>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52079"/>
        <c:crosses val="autoZero"/>
        <c:crossBetween val="midCat"/>
      </c:valAx>
      <c:valAx>
        <c:axId val="535147279"/>
        <c:scaling>
          <c:orientation val="minMax"/>
          <c:max val="6"/>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35143919"/>
        <c:crosses val="max"/>
        <c:crossBetween val="between"/>
      </c:valAx>
      <c:catAx>
        <c:axId val="535143919"/>
        <c:scaling>
          <c:orientation val="minMax"/>
        </c:scaling>
        <c:delete val="1"/>
        <c:axPos val="b"/>
        <c:majorTickMark val="out"/>
        <c:minorTickMark val="none"/>
        <c:tickLblPos val="nextTo"/>
        <c:crossAx val="535147279"/>
        <c:crosses val="autoZero"/>
        <c:auto val="1"/>
        <c:lblAlgn val="ctr"/>
        <c:lblOffset val="100"/>
        <c:noMultiLvlLbl val="0"/>
      </c:catAx>
      <c:spPr>
        <a:noFill/>
        <a:ln w="25400">
          <a:noFill/>
        </a:ln>
        <a:effectLst/>
      </c:spPr>
    </c:plotArea>
    <c:legend>
      <c:legendPos val="b"/>
      <c:legendEntry>
        <c:idx val="2"/>
        <c:delete val="1"/>
      </c:legendEntry>
      <c:layout>
        <c:manualLayout>
          <c:xMode val="edge"/>
          <c:yMode val="edge"/>
          <c:x val="0"/>
          <c:y val="0.93553034286916292"/>
          <c:w val="0.99829537504858157"/>
          <c:h val="6.074095498527555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58703703703703E-2"/>
          <c:y val="5.336638888888888E-2"/>
          <c:w val="0.85360111111111114"/>
          <c:h val="0.79740611111111115"/>
        </c:manualLayout>
      </c:layout>
      <c:lineChart>
        <c:grouping val="standard"/>
        <c:varyColors val="0"/>
        <c:ser>
          <c:idx val="0"/>
          <c:order val="0"/>
          <c:tx>
            <c:strRef>
              <c:f>'40 '!$A$7</c:f>
              <c:strCache>
                <c:ptCount val="1"/>
                <c:pt idx="0">
                  <c:v>Non-financial corporations</c:v>
                </c:pt>
              </c:strCache>
            </c:strRef>
          </c:tx>
          <c:spPr>
            <a:ln w="28575" cap="rnd">
              <a:solidFill>
                <a:schemeClr val="accent1"/>
              </a:solidFill>
              <a:round/>
            </a:ln>
            <a:effectLst/>
          </c:spPr>
          <c:marker>
            <c:symbol val="none"/>
          </c:marker>
          <c:cat>
            <c:strRef>
              <c:f>'40 '!$B$6:$O$6</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'40 '!$B$7:$O$7</c:f>
              <c:numCache>
                <c:formatCode>0.00</c:formatCode>
                <c:ptCount val="14"/>
                <c:pt idx="0">
                  <c:v>41.049941539313764</c:v>
                </c:pt>
                <c:pt idx="1">
                  <c:v>41.791570071297265</c:v>
                </c:pt>
                <c:pt idx="2">
                  <c:v>41.415141415066763</c:v>
                </c:pt>
                <c:pt idx="3">
                  <c:v>41.167350391030411</c:v>
                </c:pt>
                <c:pt idx="4">
                  <c:v>44.564829373464484</c:v>
                </c:pt>
                <c:pt idx="5">
                  <c:v>44.2211441406548</c:v>
                </c:pt>
                <c:pt idx="6">
                  <c:v>44.020709683333713</c:v>
                </c:pt>
                <c:pt idx="7">
                  <c:v>44.068674019966245</c:v>
                </c:pt>
                <c:pt idx="8">
                  <c:v>45.57083021427789</c:v>
                </c:pt>
                <c:pt idx="9">
                  <c:v>47.198770925511447</c:v>
                </c:pt>
                <c:pt idx="10">
                  <c:v>48.080884053305276</c:v>
                </c:pt>
                <c:pt idx="11">
                  <c:v>47.723333410879889</c:v>
                </c:pt>
                <c:pt idx="12">
                  <c:v>47.370485866554688</c:v>
                </c:pt>
                <c:pt idx="13">
                  <c:v>45.677646720926532</c:v>
                </c:pt>
              </c:numCache>
            </c:numRef>
          </c:val>
          <c:smooth val="0"/>
          <c:extLst>
            <c:ext xmlns:c16="http://schemas.microsoft.com/office/drawing/2014/chart" uri="{C3380CC4-5D6E-409C-BE32-E72D297353CC}">
              <c16:uniqueId val="{00000000-6AFA-4E76-BC24-F3F8CE047847}"/>
            </c:ext>
          </c:extLst>
        </c:ser>
        <c:ser>
          <c:idx val="1"/>
          <c:order val="1"/>
          <c:tx>
            <c:strRef>
              <c:f>'40 '!$A$8</c:f>
              <c:strCache>
                <c:ptCount val="1"/>
                <c:pt idx="0">
                  <c:v>Banks</c:v>
                </c:pt>
              </c:strCache>
            </c:strRef>
          </c:tx>
          <c:spPr>
            <a:ln w="28575" cap="rnd">
              <a:solidFill>
                <a:schemeClr val="accent2"/>
              </a:solidFill>
              <a:round/>
            </a:ln>
            <a:effectLst/>
          </c:spPr>
          <c:marker>
            <c:symbol val="none"/>
          </c:marker>
          <c:cat>
            <c:strRef>
              <c:f>'40 '!$B$6:$O$6</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'40 '!$B$8:$O$8</c:f>
              <c:numCache>
                <c:formatCode>0.00</c:formatCode>
                <c:ptCount val="14"/>
                <c:pt idx="0">
                  <c:v>5.2802058404579588</c:v>
                </c:pt>
                <c:pt idx="1">
                  <c:v>5.9891191847933447</c:v>
                </c:pt>
                <c:pt idx="2">
                  <c:v>6.0577717757929603</c:v>
                </c:pt>
                <c:pt idx="3">
                  <c:v>6.5186481488254042</c:v>
                </c:pt>
                <c:pt idx="4">
                  <c:v>6.771415753993006</c:v>
                </c:pt>
                <c:pt idx="5">
                  <c:v>6.858296304978059</c:v>
                </c:pt>
                <c:pt idx="6">
                  <c:v>7.8170950604762801</c:v>
                </c:pt>
                <c:pt idx="7">
                  <c:v>8.8468078135127737</c:v>
                </c:pt>
                <c:pt idx="8">
                  <c:v>8.0781131810647047</c:v>
                </c:pt>
                <c:pt idx="9">
                  <c:v>8.1622704640693176</c:v>
                </c:pt>
                <c:pt idx="10">
                  <c:v>8.2701092375056593</c:v>
                </c:pt>
                <c:pt idx="11">
                  <c:v>8.2280112116587407</c:v>
                </c:pt>
                <c:pt idx="12">
                  <c:v>8.4211367221699955</c:v>
                </c:pt>
                <c:pt idx="13">
                  <c:v>8.2069470355698897</c:v>
                </c:pt>
              </c:numCache>
            </c:numRef>
          </c:val>
          <c:smooth val="0"/>
          <c:extLst>
            <c:ext xmlns:c16="http://schemas.microsoft.com/office/drawing/2014/chart" uri="{C3380CC4-5D6E-409C-BE32-E72D297353CC}">
              <c16:uniqueId val="{00000001-6AFA-4E76-BC24-F3F8CE047847}"/>
            </c:ext>
          </c:extLst>
        </c:ser>
        <c:dLbls>
          <c:showLegendKey val="0"/>
          <c:showVal val="0"/>
          <c:showCatName val="0"/>
          <c:showSerName val="0"/>
          <c:showPercent val="0"/>
          <c:showBubbleSize val="0"/>
        </c:dLbls>
        <c:marker val="1"/>
        <c:smooth val="0"/>
        <c:axId val="1884632192"/>
        <c:axId val="1884644672"/>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6AFA-4E76-BC24-F3F8CE047847}"/>
            </c:ext>
          </c:extLst>
        </c:ser>
        <c:dLbls>
          <c:showLegendKey val="0"/>
          <c:showVal val="0"/>
          <c:showCatName val="0"/>
          <c:showSerName val="0"/>
          <c:showPercent val="0"/>
          <c:showBubbleSize val="0"/>
        </c:dLbls>
        <c:marker val="1"/>
        <c:smooth val="0"/>
        <c:axId val="1430035568"/>
        <c:axId val="1430017808"/>
      </c:lineChart>
      <c:catAx>
        <c:axId val="1884632192"/>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884644672"/>
        <c:crosses val="autoZero"/>
        <c:auto val="1"/>
        <c:lblAlgn val="ctr"/>
        <c:lblOffset val="100"/>
        <c:tickLblSkip val="1"/>
        <c:noMultiLvlLbl val="0"/>
      </c:catAx>
      <c:valAx>
        <c:axId val="1884644672"/>
        <c:scaling>
          <c:orientation val="minMax"/>
          <c:max val="5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2.3518518518518519E-3"/>
              <c:y val="0.394610833333333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884632192"/>
        <c:crosses val="autoZero"/>
        <c:crossBetween val="midCat"/>
        <c:majorUnit val="10"/>
      </c:valAx>
      <c:valAx>
        <c:axId val="1430017808"/>
        <c:scaling>
          <c:orientation val="minMax"/>
          <c:max val="5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430035568"/>
        <c:crosses val="max"/>
        <c:crossBetween val="between"/>
        <c:majorUnit val="10"/>
      </c:valAx>
      <c:catAx>
        <c:axId val="1430035568"/>
        <c:scaling>
          <c:orientation val="minMax"/>
        </c:scaling>
        <c:delete val="1"/>
        <c:axPos val="b"/>
        <c:majorTickMark val="out"/>
        <c:minorTickMark val="none"/>
        <c:tickLblPos val="nextTo"/>
        <c:crossAx val="143001780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4948165784832452"/>
          <c:y val="0.93251437031270623"/>
          <c:w val="0.48759740740740742"/>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99166395007682"/>
          <c:y val="3.9255277777777771E-2"/>
          <c:w val="0.83503357705024917"/>
          <c:h val="0.5124697222222222"/>
        </c:manualLayout>
      </c:layout>
      <c:barChart>
        <c:barDir val="col"/>
        <c:grouping val="clustered"/>
        <c:varyColors val="0"/>
        <c:ser>
          <c:idx val="0"/>
          <c:order val="0"/>
          <c:tx>
            <c:strRef>
              <c:f>'41 '!$B$6</c:f>
              <c:strCache>
                <c:ptCount val="1"/>
                <c:pt idx="0">
                  <c:v>Equity ratio</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2-BEC8-4E3B-B24A-98D715C5465C}"/>
              </c:ext>
            </c:extLst>
          </c:dPt>
          <c:cat>
            <c:strRef>
              <c:f>'41 '!$A$7:$A$26</c:f>
              <c:strCache>
                <c:ptCount val="20"/>
                <c:pt idx="0">
                  <c:v>Banks</c:v>
                </c:pt>
                <c:pt idx="1">
                  <c:v>All industries</c:v>
                </c:pt>
                <c:pt idx="2">
                  <c:v>Agriculture, forestry and fisheries</c:v>
                </c:pt>
                <c:pt idx="3">
                  <c:v>Mining and extraction</c:v>
                </c:pt>
                <c:pt idx="4">
                  <c:v>Industrials</c:v>
                </c:pt>
                <c:pt idx="5">
                  <c:v>Energy supply</c:v>
                </c:pt>
                <c:pt idx="6">
                  <c:v>Water, sewerage, renovation</c:v>
                </c:pt>
                <c:pt idx="7">
                  <c:v>Construction </c:v>
                </c:pt>
                <c:pt idx="8">
                  <c:v>Retail trade, motor vehicle repairs</c:v>
                </c:pt>
                <c:pt idx="9">
                  <c:v>Transport and storage</c:v>
                </c:pt>
                <c:pt idx="10">
                  <c:v>Accommodation and food services</c:v>
                </c:pt>
                <c:pt idx="11">
                  <c:v>Communication </c:v>
                </c:pt>
                <c:pt idx="12">
                  <c:v>Real estate activities</c:v>
                </c:pt>
                <c:pt idx="13">
                  <c:v>Prof,. scientific and tech. services</c:v>
                </c:pt>
                <c:pt idx="14">
                  <c:v>Business services</c:v>
                </c:pt>
                <c:pt idx="15">
                  <c:v>Education</c:v>
                </c:pt>
                <c:pt idx="16">
                  <c:v>Health and social services</c:v>
                </c:pt>
                <c:pt idx="17">
                  <c:v>Culture, entertainment and leisure</c:v>
                </c:pt>
                <c:pt idx="18">
                  <c:v>Other services</c:v>
                </c:pt>
                <c:pt idx="19">
                  <c:v>Unspecified</c:v>
                </c:pt>
              </c:strCache>
            </c:strRef>
          </c:cat>
          <c:val>
            <c:numRef>
              <c:f>'41 '!$B$7:$B$26</c:f>
              <c:numCache>
                <c:formatCode>General</c:formatCode>
                <c:ptCount val="20"/>
                <c:pt idx="0">
                  <c:v>8.1999999999999993</c:v>
                </c:pt>
                <c:pt idx="1">
                  <c:v>45.7</c:v>
                </c:pt>
                <c:pt idx="2" formatCode="0.0">
                  <c:v>43.5</c:v>
                </c:pt>
                <c:pt idx="3" formatCode="0.0">
                  <c:v>30.5</c:v>
                </c:pt>
                <c:pt idx="4" formatCode="0.0">
                  <c:v>49.2</c:v>
                </c:pt>
                <c:pt idx="5" formatCode="0.0">
                  <c:v>43.1</c:v>
                </c:pt>
                <c:pt idx="6" formatCode="0.0">
                  <c:v>41.2</c:v>
                </c:pt>
                <c:pt idx="7" formatCode="0.0">
                  <c:v>39.1</c:v>
                </c:pt>
                <c:pt idx="8" formatCode="0.0">
                  <c:v>48.3</c:v>
                </c:pt>
                <c:pt idx="9" formatCode="0.0">
                  <c:v>47.2</c:v>
                </c:pt>
                <c:pt idx="10" formatCode="0.0">
                  <c:v>42.3</c:v>
                </c:pt>
                <c:pt idx="11" formatCode="0.0">
                  <c:v>58.2</c:v>
                </c:pt>
                <c:pt idx="12" formatCode="0.0">
                  <c:v>49.6</c:v>
                </c:pt>
                <c:pt idx="13" formatCode="0.0">
                  <c:v>62.6</c:v>
                </c:pt>
                <c:pt idx="14" formatCode="0.0">
                  <c:v>44.8</c:v>
                </c:pt>
                <c:pt idx="15" formatCode="0.0">
                  <c:v>47.1</c:v>
                </c:pt>
                <c:pt idx="16" formatCode="0.0">
                  <c:v>44.5</c:v>
                </c:pt>
                <c:pt idx="17" formatCode="0.0">
                  <c:v>38.799999999999997</c:v>
                </c:pt>
                <c:pt idx="18" formatCode="0.0">
                  <c:v>47.4</c:v>
                </c:pt>
                <c:pt idx="19" formatCode="0.0">
                  <c:v>69.099999999999994</c:v>
                </c:pt>
              </c:numCache>
            </c:numRef>
          </c:val>
          <c:extLst>
            <c:ext xmlns:c16="http://schemas.microsoft.com/office/drawing/2014/chart" uri="{C3380CC4-5D6E-409C-BE32-E72D297353CC}">
              <c16:uniqueId val="{00000000-4636-41A8-8CEA-7D85FD8BA7F3}"/>
            </c:ext>
          </c:extLst>
        </c:ser>
        <c:dLbls>
          <c:showLegendKey val="0"/>
          <c:showVal val="0"/>
          <c:showCatName val="0"/>
          <c:showSerName val="0"/>
          <c:showPercent val="0"/>
          <c:showBubbleSize val="0"/>
        </c:dLbls>
        <c:gapWidth val="219"/>
        <c:axId val="1009016624"/>
        <c:axId val="1009021424"/>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3-BEC8-4E3B-B24A-98D715C5465C}"/>
            </c:ext>
          </c:extLst>
        </c:ser>
        <c:dLbls>
          <c:showLegendKey val="0"/>
          <c:showVal val="0"/>
          <c:showCatName val="0"/>
          <c:showSerName val="0"/>
          <c:showPercent val="0"/>
          <c:showBubbleSize val="0"/>
        </c:dLbls>
        <c:marker val="1"/>
        <c:smooth val="0"/>
        <c:axId val="574274496"/>
        <c:axId val="574273536"/>
      </c:lineChart>
      <c:catAx>
        <c:axId val="100901662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09021424"/>
        <c:crosses val="autoZero"/>
        <c:auto val="1"/>
        <c:lblAlgn val="ctr"/>
        <c:lblOffset val="100"/>
        <c:noMultiLvlLbl val="0"/>
      </c:catAx>
      <c:valAx>
        <c:axId val="1009021424"/>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3.7567177385553958E-3"/>
              <c:y val="0.2326929982046678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09016624"/>
        <c:crosses val="autoZero"/>
        <c:crossBetween val="between"/>
        <c:majorUnit val="20"/>
      </c:valAx>
      <c:valAx>
        <c:axId val="574273536"/>
        <c:scaling>
          <c:orientation val="minMax"/>
          <c:max val="8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74274496"/>
        <c:crosses val="max"/>
        <c:crossBetween val="between"/>
        <c:majorUnit val="20"/>
      </c:valAx>
      <c:catAx>
        <c:axId val="574274496"/>
        <c:scaling>
          <c:orientation val="minMax"/>
        </c:scaling>
        <c:delete val="1"/>
        <c:axPos val="b"/>
        <c:majorTickMark val="out"/>
        <c:minorTickMark val="none"/>
        <c:tickLblPos val="nextTo"/>
        <c:crossAx val="57427353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5074074074076"/>
          <c:y val="4.9838611111111104E-2"/>
          <c:w val="0.83057629629629626"/>
          <c:h val="0.80003416666666671"/>
        </c:manualLayout>
      </c:layout>
      <c:lineChart>
        <c:grouping val="standard"/>
        <c:varyColors val="0"/>
        <c:ser>
          <c:idx val="0"/>
          <c:order val="0"/>
          <c:tx>
            <c:strRef>
              <c:f>'42 '!$A$9</c:f>
              <c:strCache>
                <c:ptCount val="1"/>
                <c:pt idx="0">
                  <c:v>Non-financial corporations</c:v>
                </c:pt>
              </c:strCache>
            </c:strRef>
          </c:tx>
          <c:spPr>
            <a:ln w="28575" cap="rnd">
              <a:solidFill>
                <a:schemeClr val="accent1"/>
              </a:solidFill>
              <a:round/>
            </a:ln>
            <a:effectLst/>
          </c:spPr>
          <c:marker>
            <c:symbol val="none"/>
          </c:marker>
          <c:cat>
            <c:numRef>
              <c:f>'42 '!$B$8:$O$8</c:f>
              <c:numCache>
                <c:formatCode>0</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formatCode="General">
                  <c:v>2022</c:v>
                </c:pt>
              </c:numCache>
            </c:numRef>
          </c:cat>
          <c:val>
            <c:numRef>
              <c:f>'42 '!$B$9:$O$9</c:f>
              <c:numCache>
                <c:formatCode>0.00</c:formatCode>
                <c:ptCount val="14"/>
                <c:pt idx="0">
                  <c:v>1.9696007705394123</c:v>
                </c:pt>
                <c:pt idx="1">
                  <c:v>1.7097529528331137</c:v>
                </c:pt>
                <c:pt idx="2">
                  <c:v>1.8230946952285658</c:v>
                </c:pt>
                <c:pt idx="3">
                  <c:v>1.7578287813454381</c:v>
                </c:pt>
                <c:pt idx="4">
                  <c:v>1.8510568515713124</c:v>
                </c:pt>
                <c:pt idx="5">
                  <c:v>1.7061861750660161</c:v>
                </c:pt>
                <c:pt idx="6">
                  <c:v>1.5649626841107516</c:v>
                </c:pt>
                <c:pt idx="7">
                  <c:v>1.548342334518827</c:v>
                </c:pt>
                <c:pt idx="8">
                  <c:v>1.4610162052024522</c:v>
                </c:pt>
                <c:pt idx="9">
                  <c:v>1.443276597932843</c:v>
                </c:pt>
                <c:pt idx="10">
                  <c:v>1.5375029414717865</c:v>
                </c:pt>
                <c:pt idx="11">
                  <c:v>1.4156111471876625</c:v>
                </c:pt>
                <c:pt idx="12">
                  <c:v>1.1435573578296303</c:v>
                </c:pt>
                <c:pt idx="13">
                  <c:v>1.4304179420016592</c:v>
                </c:pt>
              </c:numCache>
            </c:numRef>
          </c:val>
          <c:smooth val="0"/>
          <c:extLst>
            <c:ext xmlns:c16="http://schemas.microsoft.com/office/drawing/2014/chart" uri="{C3380CC4-5D6E-409C-BE32-E72D297353CC}">
              <c16:uniqueId val="{00000000-8468-4B0F-96E5-0AE2C328C9D5}"/>
            </c:ext>
          </c:extLst>
        </c:ser>
        <c:ser>
          <c:idx val="1"/>
          <c:order val="1"/>
          <c:tx>
            <c:strRef>
              <c:f>'42 '!$A$10</c:f>
              <c:strCache>
                <c:ptCount val="1"/>
                <c:pt idx="0">
                  <c:v>Banks</c:v>
                </c:pt>
              </c:strCache>
            </c:strRef>
          </c:tx>
          <c:spPr>
            <a:ln w="28575" cap="rnd">
              <a:solidFill>
                <a:schemeClr val="accent2"/>
              </a:solidFill>
              <a:round/>
            </a:ln>
            <a:effectLst/>
          </c:spPr>
          <c:marker>
            <c:symbol val="none"/>
          </c:marker>
          <c:cat>
            <c:numRef>
              <c:f>'42 '!$B$8:$O$8</c:f>
              <c:numCache>
                <c:formatCode>0</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formatCode="General">
                  <c:v>2022</c:v>
                </c:pt>
              </c:numCache>
            </c:numRef>
          </c:cat>
          <c:val>
            <c:numRef>
              <c:f>'42 '!$B$10:$O$10</c:f>
              <c:numCache>
                <c:formatCode>0.00</c:formatCode>
                <c:ptCount val="14"/>
                <c:pt idx="0">
                  <c:v>2.4246084091389282</c:v>
                </c:pt>
                <c:pt idx="1">
                  <c:v>2.1571844579610455</c:v>
                </c:pt>
                <c:pt idx="2">
                  <c:v>2.2287765050337773</c:v>
                </c:pt>
                <c:pt idx="3">
                  <c:v>2.1052133510721678</c:v>
                </c:pt>
                <c:pt idx="4">
                  <c:v>1.8133671407948839</c:v>
                </c:pt>
                <c:pt idx="5">
                  <c:v>1.6152529097914905</c:v>
                </c:pt>
                <c:pt idx="6">
                  <c:v>1.2553710349258733</c:v>
                </c:pt>
                <c:pt idx="7">
                  <c:v>0.96662685939370141</c:v>
                </c:pt>
                <c:pt idx="8">
                  <c:v>0.87759647227239679</c:v>
                </c:pt>
                <c:pt idx="9">
                  <c:v>1.0244583450302189</c:v>
                </c:pt>
                <c:pt idx="10">
                  <c:v>1.2718382557147658</c:v>
                </c:pt>
                <c:pt idx="11">
                  <c:v>0.77633917413743792</c:v>
                </c:pt>
                <c:pt idx="12">
                  <c:v>0.44079589694421339</c:v>
                </c:pt>
                <c:pt idx="13">
                  <c:v>1.2700969184258313</c:v>
                </c:pt>
              </c:numCache>
            </c:numRef>
          </c:val>
          <c:smooth val="0"/>
          <c:extLst>
            <c:ext xmlns:c16="http://schemas.microsoft.com/office/drawing/2014/chart" uri="{C3380CC4-5D6E-409C-BE32-E72D297353CC}">
              <c16:uniqueId val="{00000001-8468-4B0F-96E5-0AE2C328C9D5}"/>
            </c:ext>
          </c:extLst>
        </c:ser>
        <c:dLbls>
          <c:showLegendKey val="0"/>
          <c:showVal val="0"/>
          <c:showCatName val="0"/>
          <c:showSerName val="0"/>
          <c:showPercent val="0"/>
          <c:showBubbleSize val="0"/>
        </c:dLbls>
        <c:marker val="1"/>
        <c:smooth val="0"/>
        <c:axId val="1290412335"/>
        <c:axId val="1290414255"/>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1-E88F-4BF3-96F4-7B9A8B990504}"/>
            </c:ext>
          </c:extLst>
        </c:ser>
        <c:dLbls>
          <c:showLegendKey val="0"/>
          <c:showVal val="0"/>
          <c:showCatName val="0"/>
          <c:showSerName val="0"/>
          <c:showPercent val="0"/>
          <c:showBubbleSize val="0"/>
        </c:dLbls>
        <c:marker val="1"/>
        <c:smooth val="0"/>
        <c:axId val="36989872"/>
        <c:axId val="36992752"/>
      </c:lineChart>
      <c:catAx>
        <c:axId val="1290412335"/>
        <c:scaling>
          <c:orientation val="minMax"/>
        </c:scaling>
        <c:delete val="0"/>
        <c:axPos val="b"/>
        <c:numFmt formatCode="General" sourceLinked="0"/>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290414255"/>
        <c:crosses val="autoZero"/>
        <c:auto val="1"/>
        <c:lblAlgn val="ctr"/>
        <c:lblOffset val="100"/>
        <c:noMultiLvlLbl val="0"/>
      </c:catAx>
      <c:valAx>
        <c:axId val="1290414255"/>
        <c:scaling>
          <c:orientation val="minMax"/>
          <c:max val="3"/>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7.5790740740740757E-3"/>
              <c:y val="0.4012163888888888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290412335"/>
        <c:crosses val="autoZero"/>
        <c:crossBetween val="midCat"/>
      </c:valAx>
      <c:valAx>
        <c:axId val="36992752"/>
        <c:scaling>
          <c:orientation val="minMax"/>
          <c:max val="3"/>
        </c:scaling>
        <c:delete val="0"/>
        <c:axPos val="r"/>
        <c:numFmt formatCode="0.0" sourceLinked="0"/>
        <c:majorTickMark val="in"/>
        <c:minorTickMark val="none"/>
        <c:tickLblPos val="nextTo"/>
        <c:spPr>
          <a:noFill/>
          <a:ln w="3175">
            <a:solidFill>
              <a:schemeClr val="accent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36989872"/>
        <c:crosses val="max"/>
        <c:crossBetween val="between"/>
      </c:valAx>
      <c:catAx>
        <c:axId val="36989872"/>
        <c:scaling>
          <c:orientation val="minMax"/>
        </c:scaling>
        <c:delete val="1"/>
        <c:axPos val="b"/>
        <c:majorTickMark val="out"/>
        <c:minorTickMark val="none"/>
        <c:tickLblPos val="nextTo"/>
        <c:crossAx val="3699275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4053322969296542"/>
          <c:y val="0.93603268246139792"/>
          <c:w val="0.48759740740740742"/>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14259259259254E-2"/>
          <c:y val="4.2783055555555546E-2"/>
          <c:w val="0.84091277777777773"/>
          <c:h val="0.81151722222222222"/>
        </c:manualLayout>
      </c:layout>
      <c:lineChart>
        <c:grouping val="standard"/>
        <c:varyColors val="0"/>
        <c:ser>
          <c:idx val="0"/>
          <c:order val="0"/>
          <c:tx>
            <c:strRef>
              <c:f>'43 '!$A$7</c:f>
              <c:strCache>
                <c:ptCount val="1"/>
                <c:pt idx="0">
                  <c:v>Non-financial corporations</c:v>
                </c:pt>
              </c:strCache>
            </c:strRef>
          </c:tx>
          <c:spPr>
            <a:ln w="28575" cap="rnd">
              <a:solidFill>
                <a:schemeClr val="accent1"/>
              </a:solidFill>
              <a:round/>
            </a:ln>
            <a:effectLst/>
          </c:spPr>
          <c:marker>
            <c:symbol val="none"/>
          </c:marker>
          <c:cat>
            <c:strRef>
              <c:f>'43 '!$B$6:$O$6</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'43 '!$B$7:$O$7</c:f>
              <c:numCache>
                <c:formatCode>0.00</c:formatCode>
                <c:ptCount val="14"/>
                <c:pt idx="0">
                  <c:v>10.596107786468094</c:v>
                </c:pt>
                <c:pt idx="1">
                  <c:v>12.171947871971858</c:v>
                </c:pt>
                <c:pt idx="2">
                  <c:v>9.2270995658956405</c:v>
                </c:pt>
                <c:pt idx="3">
                  <c:v>12.388073108117295</c:v>
                </c:pt>
                <c:pt idx="4">
                  <c:v>9.7741968053607646</c:v>
                </c:pt>
                <c:pt idx="5">
                  <c:v>4.0634993175973619</c:v>
                </c:pt>
                <c:pt idx="6">
                  <c:v>5.0352998539648777</c:v>
                </c:pt>
                <c:pt idx="7">
                  <c:v>8.213714046359625</c:v>
                </c:pt>
                <c:pt idx="8">
                  <c:v>12.22707423580786</c:v>
                </c:pt>
                <c:pt idx="9">
                  <c:v>11.730608296045471</c:v>
                </c:pt>
                <c:pt idx="10">
                  <c:v>10.587678127370538</c:v>
                </c:pt>
                <c:pt idx="11">
                  <c:v>7.95053298046441</c:v>
                </c:pt>
                <c:pt idx="12">
                  <c:v>14.011715261971544</c:v>
                </c:pt>
                <c:pt idx="13">
                  <c:v>10.3</c:v>
                </c:pt>
              </c:numCache>
            </c:numRef>
          </c:val>
          <c:smooth val="0"/>
          <c:extLst>
            <c:ext xmlns:c16="http://schemas.microsoft.com/office/drawing/2014/chart" uri="{C3380CC4-5D6E-409C-BE32-E72D297353CC}">
              <c16:uniqueId val="{00000000-FEB3-4711-B059-8B0A7C16E4FF}"/>
            </c:ext>
          </c:extLst>
        </c:ser>
        <c:ser>
          <c:idx val="1"/>
          <c:order val="1"/>
          <c:tx>
            <c:strRef>
              <c:f>'43 '!$A$8</c:f>
              <c:strCache>
                <c:ptCount val="1"/>
                <c:pt idx="0">
                  <c:v>Banks</c:v>
                </c:pt>
              </c:strCache>
            </c:strRef>
          </c:tx>
          <c:spPr>
            <a:ln w="28575" cap="rnd">
              <a:solidFill>
                <a:schemeClr val="accent2"/>
              </a:solidFill>
              <a:round/>
            </a:ln>
            <a:effectLst/>
          </c:spPr>
          <c:marker>
            <c:symbol val="none"/>
          </c:marker>
          <c:cat>
            <c:strRef>
              <c:f>'43 '!$B$6:$O$6</c:f>
              <c:strCach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strCache>
            </c:strRef>
          </c:cat>
          <c:val>
            <c:numRef>
              <c:f>'43 '!$B$8:$O$8</c:f>
              <c:numCache>
                <c:formatCode>0.00</c:formatCode>
                <c:ptCount val="14"/>
                <c:pt idx="0">
                  <c:v>10.55203286178179</c:v>
                </c:pt>
                <c:pt idx="1">
                  <c:v>13.186011624866387</c:v>
                </c:pt>
                <c:pt idx="2">
                  <c:v>9.3048910431857585</c:v>
                </c:pt>
                <c:pt idx="3">
                  <c:v>10.579266790245603</c:v>
                </c:pt>
                <c:pt idx="4">
                  <c:v>10.841790425476738</c:v>
                </c:pt>
                <c:pt idx="5">
                  <c:v>12.260662777584058</c:v>
                </c:pt>
                <c:pt idx="6">
                  <c:v>9.9338639286656019</c:v>
                </c:pt>
                <c:pt idx="7">
                  <c:v>9.8899506342100789</c:v>
                </c:pt>
                <c:pt idx="8">
                  <c:v>11.537998748616259</c:v>
                </c:pt>
                <c:pt idx="9">
                  <c:v>11.907413411522576</c:v>
                </c:pt>
                <c:pt idx="10">
                  <c:v>13.371261030383669</c:v>
                </c:pt>
                <c:pt idx="11">
                  <c:v>8.2995145051936419</c:v>
                </c:pt>
                <c:pt idx="12">
                  <c:v>10.905115168426278</c:v>
                </c:pt>
                <c:pt idx="13">
                  <c:v>12.7</c:v>
                </c:pt>
              </c:numCache>
            </c:numRef>
          </c:val>
          <c:smooth val="0"/>
          <c:extLst>
            <c:ext xmlns:c16="http://schemas.microsoft.com/office/drawing/2014/chart" uri="{C3380CC4-5D6E-409C-BE32-E72D297353CC}">
              <c16:uniqueId val="{00000001-FEB3-4711-B059-8B0A7C16E4FF}"/>
            </c:ext>
          </c:extLst>
        </c:ser>
        <c:dLbls>
          <c:showLegendKey val="0"/>
          <c:showVal val="0"/>
          <c:showCatName val="0"/>
          <c:showSerName val="0"/>
          <c:showPercent val="0"/>
          <c:showBubbleSize val="0"/>
        </c:dLbls>
        <c:marker val="1"/>
        <c:smooth val="0"/>
        <c:axId val="1002078752"/>
        <c:axId val="1002070592"/>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7609-4CCE-B924-6002F85C72A1}"/>
            </c:ext>
          </c:extLst>
        </c:ser>
        <c:dLbls>
          <c:showLegendKey val="0"/>
          <c:showVal val="0"/>
          <c:showCatName val="0"/>
          <c:showSerName val="0"/>
          <c:showPercent val="0"/>
          <c:showBubbleSize val="0"/>
        </c:dLbls>
        <c:marker val="1"/>
        <c:smooth val="0"/>
        <c:axId val="615532000"/>
        <c:axId val="615526240"/>
      </c:lineChart>
      <c:catAx>
        <c:axId val="1002078752"/>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02070592"/>
        <c:crosses val="autoZero"/>
        <c:auto val="1"/>
        <c:lblAlgn val="ctr"/>
        <c:lblOffset val="100"/>
        <c:noMultiLvlLbl val="0"/>
      </c:catAx>
      <c:valAx>
        <c:axId val="100207059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6.6080821887607739E-3"/>
              <c:y val="0.394610833333333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02078752"/>
        <c:crosses val="autoZero"/>
        <c:crossBetween val="midCat"/>
      </c:valAx>
      <c:valAx>
        <c:axId val="615526240"/>
        <c:scaling>
          <c:orientation val="minMax"/>
          <c:max val="16"/>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15532000"/>
        <c:crosses val="max"/>
        <c:crossBetween val="between"/>
      </c:valAx>
      <c:catAx>
        <c:axId val="615532000"/>
        <c:scaling>
          <c:orientation val="minMax"/>
        </c:scaling>
        <c:delete val="1"/>
        <c:axPos val="b"/>
        <c:majorTickMark val="out"/>
        <c:minorTickMark val="none"/>
        <c:tickLblPos val="nextTo"/>
        <c:crossAx val="615526240"/>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25149759259259258"/>
          <c:y val="0.9360327777777776"/>
          <c:w val="0.48759740740740742"/>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1255846897911"/>
          <c:y val="4.5884166666666663E-2"/>
          <c:w val="0.81990888888888891"/>
          <c:h val="0.82912777777777769"/>
        </c:manualLayout>
      </c:layout>
      <c:barChart>
        <c:barDir val="col"/>
        <c:grouping val="clustered"/>
        <c:varyColors val="0"/>
        <c:ser>
          <c:idx val="0"/>
          <c:order val="0"/>
          <c:tx>
            <c:strRef>
              <c:f>'[28]2.4'!$A$6</c:f>
              <c:strCache>
                <c:ptCount val="1"/>
                <c:pt idx="0">
                  <c:v>Margin</c:v>
                </c:pt>
              </c:strCache>
            </c:strRef>
          </c:tx>
          <c:spPr>
            <a:solidFill>
              <a:srgbClr val="117B8C"/>
            </a:solidFill>
            <a:ln>
              <a:noFill/>
            </a:ln>
            <a:effectLst/>
          </c:spPr>
          <c:invertIfNegative val="0"/>
          <c:cat>
            <c:numRef>
              <c:f>'[28]2.4'!$A$7:$A$116</c:f>
              <c:numCache>
                <c:formatCode>General</c:formatCode>
                <c:ptCount val="110"/>
                <c:pt idx="0">
                  <c:v>19.073988086876899</c:v>
                </c:pt>
                <c:pt idx="1">
                  <c:v>16.703180959523198</c:v>
                </c:pt>
                <c:pt idx="2">
                  <c:v>13.873329116792499</c:v>
                </c:pt>
                <c:pt idx="3">
                  <c:v>13.204407004082</c:v>
                </c:pt>
                <c:pt idx="4">
                  <c:v>12.7467639928699</c:v>
                </c:pt>
                <c:pt idx="5">
                  <c:v>12.649730355042699</c:v>
                </c:pt>
                <c:pt idx="6">
                  <c:v>12.4536987963752</c:v>
                </c:pt>
                <c:pt idx="7">
                  <c:v>11.1708192928873</c:v>
                </c:pt>
                <c:pt idx="8">
                  <c:v>10.8991202455619</c:v>
                </c:pt>
                <c:pt idx="9">
                  <c:v>10.101329457943301</c:v>
                </c:pt>
                <c:pt idx="10">
                  <c:v>10.050770442161699</c:v>
                </c:pt>
                <c:pt idx="11">
                  <c:v>9.41394172867947</c:v>
                </c:pt>
                <c:pt idx="12">
                  <c:v>9.3795072604400698</c:v>
                </c:pt>
                <c:pt idx="13">
                  <c:v>8.8273567408397398</c:v>
                </c:pt>
                <c:pt idx="14">
                  <c:v>8.7605654977203695</c:v>
                </c:pt>
                <c:pt idx="15">
                  <c:v>8.5670992070565894</c:v>
                </c:pt>
                <c:pt idx="16">
                  <c:v>8.5213058803674304</c:v>
                </c:pt>
                <c:pt idx="17">
                  <c:v>8.0684112378269894</c:v>
                </c:pt>
                <c:pt idx="18">
                  <c:v>7.9849217862352404</c:v>
                </c:pt>
                <c:pt idx="19">
                  <c:v>7.8553996153139796</c:v>
                </c:pt>
                <c:pt idx="20">
                  <c:v>7.7853086419940896</c:v>
                </c:pt>
                <c:pt idx="21">
                  <c:v>7.4707063102050704</c:v>
                </c:pt>
                <c:pt idx="22">
                  <c:v>7.3462290194529398</c:v>
                </c:pt>
                <c:pt idx="23">
                  <c:v>7.0544041333891698</c:v>
                </c:pt>
                <c:pt idx="24">
                  <c:v>7.0371205602133102</c:v>
                </c:pt>
                <c:pt idx="25">
                  <c:v>6.8749050948327897</c:v>
                </c:pt>
                <c:pt idx="26">
                  <c:v>6.8165036675633202</c:v>
                </c:pt>
                <c:pt idx="27">
                  <c:v>6.8101031415503002</c:v>
                </c:pt>
                <c:pt idx="28">
                  <c:v>6.6613168315464097</c:v>
                </c:pt>
                <c:pt idx="29">
                  <c:v>6.5831971349510097</c:v>
                </c:pt>
                <c:pt idx="30">
                  <c:v>6.1494227431837496</c:v>
                </c:pt>
                <c:pt idx="31">
                  <c:v>6.1096016412179601</c:v>
                </c:pt>
                <c:pt idx="32">
                  <c:v>6.0571738073489998</c:v>
                </c:pt>
                <c:pt idx="33">
                  <c:v>6.0204423071078299</c:v>
                </c:pt>
                <c:pt idx="34">
                  <c:v>5.9420634676695601</c:v>
                </c:pt>
                <c:pt idx="35">
                  <c:v>5.9206550411283798</c:v>
                </c:pt>
                <c:pt idx="36">
                  <c:v>5.88610626312708</c:v>
                </c:pt>
                <c:pt idx="37">
                  <c:v>5.7625170289993903</c:v>
                </c:pt>
                <c:pt idx="38">
                  <c:v>5.6180414069103097</c:v>
                </c:pt>
                <c:pt idx="39">
                  <c:v>5.5203154044099598</c:v>
                </c:pt>
                <c:pt idx="40">
                  <c:v>5.2404668146775597</c:v>
                </c:pt>
                <c:pt idx="41">
                  <c:v>4.6826808490373502</c:v>
                </c:pt>
                <c:pt idx="42">
                  <c:v>4.6726015424384402</c:v>
                </c:pt>
                <c:pt idx="43">
                  <c:v>4.6720703223863902</c:v>
                </c:pt>
                <c:pt idx="44">
                  <c:v>4.6654114180033899</c:v>
                </c:pt>
                <c:pt idx="45">
                  <c:v>4.66110880238503</c:v>
                </c:pt>
                <c:pt idx="46">
                  <c:v>4.65638263666622</c:v>
                </c:pt>
                <c:pt idx="47">
                  <c:v>4.6507616041877897</c:v>
                </c:pt>
                <c:pt idx="48">
                  <c:v>4.6237742961836599</c:v>
                </c:pt>
                <c:pt idx="49">
                  <c:v>4.5730801876067497</c:v>
                </c:pt>
                <c:pt idx="50">
                  <c:v>4.5522016469855</c:v>
                </c:pt>
                <c:pt idx="51">
                  <c:v>4.5288313361567498</c:v>
                </c:pt>
                <c:pt idx="52">
                  <c:v>4.4811905599135597</c:v>
                </c:pt>
                <c:pt idx="53">
                  <c:v>4.4579630033293398</c:v>
                </c:pt>
                <c:pt idx="54">
                  <c:v>4.2962371334953202</c:v>
                </c:pt>
                <c:pt idx="55">
                  <c:v>4.2937735094140201</c:v>
                </c:pt>
                <c:pt idx="56">
                  <c:v>4.1937608598277398</c:v>
                </c:pt>
                <c:pt idx="57">
                  <c:v>4.1924578558891898</c:v>
                </c:pt>
                <c:pt idx="58">
                  <c:v>4.1287013265239896</c:v>
                </c:pt>
                <c:pt idx="59">
                  <c:v>4.0734408430677203</c:v>
                </c:pt>
                <c:pt idx="60">
                  <c:v>4.0526679287783596</c:v>
                </c:pt>
                <c:pt idx="61">
                  <c:v>3.9824978033810599</c:v>
                </c:pt>
                <c:pt idx="62">
                  <c:v>3.9795112364142899</c:v>
                </c:pt>
                <c:pt idx="63">
                  <c:v>3.9410024036206202</c:v>
                </c:pt>
                <c:pt idx="64">
                  <c:v>3.9262017975413901</c:v>
                </c:pt>
                <c:pt idx="65">
                  <c:v>3.8669968827202901</c:v>
                </c:pt>
                <c:pt idx="66">
                  <c:v>3.8496522567298799</c:v>
                </c:pt>
                <c:pt idx="67">
                  <c:v>3.8473831022605101</c:v>
                </c:pt>
                <c:pt idx="68">
                  <c:v>3.6861386782674401</c:v>
                </c:pt>
                <c:pt idx="69">
                  <c:v>3.6141974419385101</c:v>
                </c:pt>
                <c:pt idx="70">
                  <c:v>3.6126967253567499</c:v>
                </c:pt>
                <c:pt idx="71">
                  <c:v>3.4155615218659001</c:v>
                </c:pt>
                <c:pt idx="72">
                  <c:v>3.3356399066171698</c:v>
                </c:pt>
                <c:pt idx="73">
                  <c:v>3.2032100175529399</c:v>
                </c:pt>
                <c:pt idx="74">
                  <c:v>3.18119965709182</c:v>
                </c:pt>
                <c:pt idx="75">
                  <c:v>3.0455763020099398</c:v>
                </c:pt>
                <c:pt idx="76">
                  <c:v>2.9776371183652102</c:v>
                </c:pt>
                <c:pt idx="77">
                  <c:v>2.8860454160489799</c:v>
                </c:pt>
                <c:pt idx="78">
                  <c:v>2.8673421832784798</c:v>
                </c:pt>
                <c:pt idx="79">
                  <c:v>2.8404271978326299</c:v>
                </c:pt>
                <c:pt idx="80">
                  <c:v>2.7928397510977399</c:v>
                </c:pt>
                <c:pt idx="81">
                  <c:v>2.7669896917558598</c:v>
                </c:pt>
                <c:pt idx="82">
                  <c:v>2.7628049351179702</c:v>
                </c:pt>
                <c:pt idx="83">
                  <c:v>2.76246114133829</c:v>
                </c:pt>
                <c:pt idx="84">
                  <c:v>2.7209191548424299</c:v>
                </c:pt>
                <c:pt idx="85">
                  <c:v>2.68015886897054</c:v>
                </c:pt>
                <c:pt idx="86">
                  <c:v>2.6644629207261801</c:v>
                </c:pt>
                <c:pt idx="87">
                  <c:v>2.6187608888164302</c:v>
                </c:pt>
                <c:pt idx="88">
                  <c:v>2.6117876924405601</c:v>
                </c:pt>
                <c:pt idx="89">
                  <c:v>2.56669472387415</c:v>
                </c:pt>
                <c:pt idx="90">
                  <c:v>2.4877115273753398</c:v>
                </c:pt>
                <c:pt idx="91">
                  <c:v>2.4707127329967</c:v>
                </c:pt>
                <c:pt idx="92">
                  <c:v>2.46810160491661</c:v>
                </c:pt>
                <c:pt idx="93">
                  <c:v>2.4227265678487</c:v>
                </c:pt>
                <c:pt idx="94">
                  <c:v>2.4080473327464502</c:v>
                </c:pt>
                <c:pt idx="95">
                  <c:v>2.3056586068930098</c:v>
                </c:pt>
                <c:pt idx="96">
                  <c:v>2.2829477254039099</c:v>
                </c:pt>
                <c:pt idx="97">
                  <c:v>2.2187895582364701</c:v>
                </c:pt>
                <c:pt idx="98">
                  <c:v>1.9511356709286301</c:v>
                </c:pt>
                <c:pt idx="99">
                  <c:v>1.9192214072245</c:v>
                </c:pt>
                <c:pt idx="100">
                  <c:v>1.84036820219042</c:v>
                </c:pt>
                <c:pt idx="101">
                  <c:v>1.8146593317842401</c:v>
                </c:pt>
                <c:pt idx="102">
                  <c:v>1.62925454603235</c:v>
                </c:pt>
                <c:pt idx="103">
                  <c:v>1.5948945873727101</c:v>
                </c:pt>
                <c:pt idx="104">
                  <c:v>1.5823667811408999</c:v>
                </c:pt>
                <c:pt idx="105">
                  <c:v>0.71722552344148105</c:v>
                </c:pt>
              </c:numCache>
            </c:numRef>
          </c:cat>
          <c:val>
            <c:numRef>
              <c:f>'[28]2.4'!$A$7:$A$112</c:f>
              <c:numCache>
                <c:formatCode>General</c:formatCode>
                <c:ptCount val="106"/>
                <c:pt idx="0">
                  <c:v>19.073988086876899</c:v>
                </c:pt>
                <c:pt idx="1">
                  <c:v>16.703180959523198</c:v>
                </c:pt>
                <c:pt idx="2">
                  <c:v>13.873329116792499</c:v>
                </c:pt>
                <c:pt idx="3">
                  <c:v>13.204407004082</c:v>
                </c:pt>
                <c:pt idx="4">
                  <c:v>12.7467639928699</c:v>
                </c:pt>
                <c:pt idx="5">
                  <c:v>12.649730355042699</c:v>
                </c:pt>
                <c:pt idx="6">
                  <c:v>12.4536987963752</c:v>
                </c:pt>
                <c:pt idx="7">
                  <c:v>11.1708192928873</c:v>
                </c:pt>
                <c:pt idx="8">
                  <c:v>10.8991202455619</c:v>
                </c:pt>
                <c:pt idx="9">
                  <c:v>10.101329457943301</c:v>
                </c:pt>
                <c:pt idx="10">
                  <c:v>10.050770442161699</c:v>
                </c:pt>
                <c:pt idx="11">
                  <c:v>9.41394172867947</c:v>
                </c:pt>
                <c:pt idx="12">
                  <c:v>9.3795072604400698</c:v>
                </c:pt>
                <c:pt idx="13">
                  <c:v>8.8273567408397398</c:v>
                </c:pt>
                <c:pt idx="14">
                  <c:v>8.7605654977203695</c:v>
                </c:pt>
                <c:pt idx="15">
                  <c:v>8.5670992070565894</c:v>
                </c:pt>
                <c:pt idx="16">
                  <c:v>8.5213058803674304</c:v>
                </c:pt>
                <c:pt idx="17">
                  <c:v>8.0684112378269894</c:v>
                </c:pt>
                <c:pt idx="18">
                  <c:v>7.9849217862352404</c:v>
                </c:pt>
                <c:pt idx="19">
                  <c:v>7.8553996153139796</c:v>
                </c:pt>
                <c:pt idx="20">
                  <c:v>7.7853086419940896</c:v>
                </c:pt>
                <c:pt idx="21">
                  <c:v>7.4707063102050704</c:v>
                </c:pt>
                <c:pt idx="22">
                  <c:v>7.3462290194529398</c:v>
                </c:pt>
                <c:pt idx="23">
                  <c:v>7.0544041333891698</c:v>
                </c:pt>
                <c:pt idx="24">
                  <c:v>7.0371205602133102</c:v>
                </c:pt>
                <c:pt idx="25">
                  <c:v>6.8749050948327897</c:v>
                </c:pt>
                <c:pt idx="26">
                  <c:v>6.8165036675633202</c:v>
                </c:pt>
                <c:pt idx="27">
                  <c:v>6.8101031415503002</c:v>
                </c:pt>
                <c:pt idx="28">
                  <c:v>6.6613168315464097</c:v>
                </c:pt>
                <c:pt idx="29">
                  <c:v>6.5831971349510097</c:v>
                </c:pt>
                <c:pt idx="30">
                  <c:v>6.1494227431837496</c:v>
                </c:pt>
                <c:pt idx="31">
                  <c:v>6.1096016412179601</c:v>
                </c:pt>
                <c:pt idx="32">
                  <c:v>6.0571738073489998</c:v>
                </c:pt>
                <c:pt idx="33">
                  <c:v>6.0204423071078299</c:v>
                </c:pt>
                <c:pt idx="34">
                  <c:v>5.9420634676695601</c:v>
                </c:pt>
                <c:pt idx="35">
                  <c:v>5.9206550411283798</c:v>
                </c:pt>
                <c:pt idx="36">
                  <c:v>5.88610626312708</c:v>
                </c:pt>
                <c:pt idx="37">
                  <c:v>5.7625170289993903</c:v>
                </c:pt>
                <c:pt idx="38">
                  <c:v>5.6180414069103097</c:v>
                </c:pt>
                <c:pt idx="39">
                  <c:v>5.5203154044099598</c:v>
                </c:pt>
                <c:pt idx="40">
                  <c:v>5.2404668146775597</c:v>
                </c:pt>
                <c:pt idx="41">
                  <c:v>4.6826808490373502</c:v>
                </c:pt>
                <c:pt idx="42">
                  <c:v>4.6726015424384402</c:v>
                </c:pt>
                <c:pt idx="43">
                  <c:v>4.6720703223863902</c:v>
                </c:pt>
                <c:pt idx="44">
                  <c:v>4.6654114180033899</c:v>
                </c:pt>
                <c:pt idx="45">
                  <c:v>4.66110880238503</c:v>
                </c:pt>
                <c:pt idx="46">
                  <c:v>4.65638263666622</c:v>
                </c:pt>
                <c:pt idx="47">
                  <c:v>4.6507616041877897</c:v>
                </c:pt>
                <c:pt idx="48">
                  <c:v>4.6237742961836599</c:v>
                </c:pt>
                <c:pt idx="49">
                  <c:v>4.5730801876067497</c:v>
                </c:pt>
                <c:pt idx="50">
                  <c:v>4.5522016469855</c:v>
                </c:pt>
                <c:pt idx="51">
                  <c:v>4.5288313361567498</c:v>
                </c:pt>
                <c:pt idx="52">
                  <c:v>4.4811905599135597</c:v>
                </c:pt>
                <c:pt idx="53">
                  <c:v>4.4579630033293398</c:v>
                </c:pt>
                <c:pt idx="54">
                  <c:v>4.2962371334953202</c:v>
                </c:pt>
                <c:pt idx="55">
                  <c:v>4.2937735094140201</c:v>
                </c:pt>
                <c:pt idx="56">
                  <c:v>4.1937608598277398</c:v>
                </c:pt>
                <c:pt idx="57">
                  <c:v>4.1924578558891898</c:v>
                </c:pt>
                <c:pt idx="58">
                  <c:v>4.1287013265239896</c:v>
                </c:pt>
                <c:pt idx="59">
                  <c:v>4.0734408430677203</c:v>
                </c:pt>
                <c:pt idx="60">
                  <c:v>4.0526679287783596</c:v>
                </c:pt>
                <c:pt idx="61">
                  <c:v>3.9824978033810599</c:v>
                </c:pt>
                <c:pt idx="62">
                  <c:v>3.9795112364142899</c:v>
                </c:pt>
                <c:pt idx="63">
                  <c:v>3.9410024036206202</c:v>
                </c:pt>
                <c:pt idx="64">
                  <c:v>3.9262017975413901</c:v>
                </c:pt>
                <c:pt idx="65">
                  <c:v>3.8669968827202901</c:v>
                </c:pt>
                <c:pt idx="66">
                  <c:v>3.8496522567298799</c:v>
                </c:pt>
                <c:pt idx="67">
                  <c:v>3.8473831022605101</c:v>
                </c:pt>
                <c:pt idx="68">
                  <c:v>3.6861386782674401</c:v>
                </c:pt>
                <c:pt idx="69">
                  <c:v>3.6141974419385101</c:v>
                </c:pt>
                <c:pt idx="70">
                  <c:v>3.6126967253567499</c:v>
                </c:pt>
                <c:pt idx="71">
                  <c:v>3.4155615218659001</c:v>
                </c:pt>
                <c:pt idx="72">
                  <c:v>3.3356399066171698</c:v>
                </c:pt>
                <c:pt idx="73">
                  <c:v>3.2032100175529399</c:v>
                </c:pt>
                <c:pt idx="74">
                  <c:v>3.18119965709182</c:v>
                </c:pt>
                <c:pt idx="75">
                  <c:v>3.0455763020099398</c:v>
                </c:pt>
                <c:pt idx="76">
                  <c:v>2.9776371183652102</c:v>
                </c:pt>
                <c:pt idx="77">
                  <c:v>2.8860454160489799</c:v>
                </c:pt>
                <c:pt idx="78">
                  <c:v>2.8673421832784798</c:v>
                </c:pt>
                <c:pt idx="79">
                  <c:v>2.8404271978326299</c:v>
                </c:pt>
                <c:pt idx="80">
                  <c:v>2.7928397510977399</c:v>
                </c:pt>
                <c:pt idx="81">
                  <c:v>2.7669896917558598</c:v>
                </c:pt>
                <c:pt idx="82">
                  <c:v>2.7628049351179702</c:v>
                </c:pt>
                <c:pt idx="83">
                  <c:v>2.76246114133829</c:v>
                </c:pt>
                <c:pt idx="84">
                  <c:v>2.7209191548424299</c:v>
                </c:pt>
                <c:pt idx="85">
                  <c:v>2.68015886897054</c:v>
                </c:pt>
                <c:pt idx="86">
                  <c:v>2.6644629207261801</c:v>
                </c:pt>
                <c:pt idx="87">
                  <c:v>2.6187608888164302</c:v>
                </c:pt>
                <c:pt idx="88">
                  <c:v>2.6117876924405601</c:v>
                </c:pt>
                <c:pt idx="89">
                  <c:v>2.56669472387415</c:v>
                </c:pt>
                <c:pt idx="90">
                  <c:v>2.4877115273753398</c:v>
                </c:pt>
                <c:pt idx="91">
                  <c:v>2.4707127329967</c:v>
                </c:pt>
                <c:pt idx="92">
                  <c:v>2.46810160491661</c:v>
                </c:pt>
                <c:pt idx="93">
                  <c:v>2.4227265678487</c:v>
                </c:pt>
                <c:pt idx="94">
                  <c:v>2.4080473327464502</c:v>
                </c:pt>
                <c:pt idx="95">
                  <c:v>2.3056586068930098</c:v>
                </c:pt>
                <c:pt idx="96">
                  <c:v>2.2829477254039099</c:v>
                </c:pt>
                <c:pt idx="97">
                  <c:v>2.2187895582364701</c:v>
                </c:pt>
                <c:pt idx="98">
                  <c:v>1.9511356709286301</c:v>
                </c:pt>
                <c:pt idx="99">
                  <c:v>1.9192214072245</c:v>
                </c:pt>
                <c:pt idx="100">
                  <c:v>1.84036820219042</c:v>
                </c:pt>
                <c:pt idx="101">
                  <c:v>1.8146593317842401</c:v>
                </c:pt>
                <c:pt idx="102">
                  <c:v>1.62925454603235</c:v>
                </c:pt>
                <c:pt idx="103">
                  <c:v>1.5948945873727101</c:v>
                </c:pt>
                <c:pt idx="104">
                  <c:v>1.5823667811408999</c:v>
                </c:pt>
                <c:pt idx="105">
                  <c:v>0.71722552344148105</c:v>
                </c:pt>
              </c:numCache>
            </c:numRef>
          </c:val>
          <c:extLst>
            <c:ext xmlns:c16="http://schemas.microsoft.com/office/drawing/2014/chart" uri="{C3380CC4-5D6E-409C-BE32-E72D297353CC}">
              <c16:uniqueId val="{00000000-9904-48F7-94A6-B98B088E8A35}"/>
            </c:ext>
          </c:extLst>
        </c:ser>
        <c:dLbls>
          <c:showLegendKey val="0"/>
          <c:showVal val="0"/>
          <c:showCatName val="0"/>
          <c:showSerName val="0"/>
          <c:showPercent val="0"/>
          <c:showBubbleSize val="0"/>
        </c:dLbls>
        <c:gapWidth val="150"/>
        <c:axId val="1073887464"/>
        <c:axId val="1073887792"/>
      </c:barChart>
      <c:barChart>
        <c:barDir val="col"/>
        <c:grouping val="clustered"/>
        <c:varyColors val="0"/>
        <c:ser>
          <c:idx val="1"/>
          <c:order val="1"/>
          <c:tx>
            <c:strRef>
              <c:f>'44 '!$C$6</c:f>
              <c:strCache>
                <c:ptCount val="1"/>
                <c:pt idx="0">
                  <c:v>Large banks</c:v>
                </c:pt>
              </c:strCache>
            </c:strRef>
          </c:tx>
          <c:spPr>
            <a:solidFill>
              <a:srgbClr val="FF0000"/>
            </a:solidFill>
            <a:ln w="28575" cap="rnd">
              <a:noFill/>
              <a:prstDash val="sysDot"/>
              <a:round/>
            </a:ln>
            <a:effectLst/>
          </c:spPr>
          <c:invertIfNegative val="0"/>
          <c:cat>
            <c:numRef>
              <c:f>'[28]2.4'!$C$7:$C$116</c:f>
              <c:numCache>
                <c:formatCode>General</c:formatCode>
                <c:ptCount val="110"/>
                <c:pt idx="73">
                  <c:v>3.2032100175529399</c:v>
                </c:pt>
                <c:pt idx="88">
                  <c:v>2.6117876924405601</c:v>
                </c:pt>
                <c:pt idx="91">
                  <c:v>2.4707127329967</c:v>
                </c:pt>
                <c:pt idx="94">
                  <c:v>2.4080473327464502</c:v>
                </c:pt>
                <c:pt idx="98">
                  <c:v>1.9511356709286301</c:v>
                </c:pt>
                <c:pt idx="99">
                  <c:v>1.9192214072245</c:v>
                </c:pt>
                <c:pt idx="101">
                  <c:v>1.8146593317842401</c:v>
                </c:pt>
              </c:numCache>
            </c:numRef>
          </c:cat>
          <c:val>
            <c:numRef>
              <c:f>'[28]2.4'!$C$7:$C$112</c:f>
              <c:numCache>
                <c:formatCode>General</c:formatCode>
                <c:ptCount val="106"/>
                <c:pt idx="73">
                  <c:v>3.2032100175529399</c:v>
                </c:pt>
                <c:pt idx="88">
                  <c:v>2.6117876924405601</c:v>
                </c:pt>
                <c:pt idx="91">
                  <c:v>2.4707127329967</c:v>
                </c:pt>
                <c:pt idx="94">
                  <c:v>2.4080473327464502</c:v>
                </c:pt>
                <c:pt idx="98">
                  <c:v>1.9511356709286301</c:v>
                </c:pt>
                <c:pt idx="99">
                  <c:v>1.9192214072245</c:v>
                </c:pt>
                <c:pt idx="101">
                  <c:v>1.8146593317842401</c:v>
                </c:pt>
              </c:numCache>
            </c:numRef>
          </c:val>
          <c:extLst>
            <c:ext xmlns:c16="http://schemas.microsoft.com/office/drawing/2014/chart" uri="{C3380CC4-5D6E-409C-BE32-E72D297353CC}">
              <c16:uniqueId val="{00000001-9904-48F7-94A6-B98B088E8A35}"/>
            </c:ext>
          </c:extLst>
        </c:ser>
        <c:dLbls>
          <c:showLegendKey val="0"/>
          <c:showVal val="0"/>
          <c:showCatName val="0"/>
          <c:showSerName val="0"/>
          <c:showPercent val="0"/>
          <c:showBubbleSize val="0"/>
        </c:dLbls>
        <c:gapWidth val="150"/>
        <c:axId val="930307200"/>
        <c:axId val="930306216"/>
      </c:barChart>
      <c:lineChart>
        <c:grouping val="standard"/>
        <c:varyColors val="0"/>
        <c:ser>
          <c:idx val="2"/>
          <c:order val="2"/>
          <c:tx>
            <c:strRef>
              <c:f>'[28]2.4'!$B$6</c:f>
              <c:strCache>
                <c:ptCount val="1"/>
                <c:pt idx="0">
                  <c:v>Median</c:v>
                </c:pt>
              </c:strCache>
            </c:strRef>
          </c:tx>
          <c:spPr>
            <a:ln w="19050">
              <a:solidFill>
                <a:schemeClr val="tx1"/>
              </a:solidFill>
              <a:prstDash val="sysDash"/>
            </a:ln>
            <a:effectLst/>
          </c:spPr>
          <c:marker>
            <c:symbol val="none"/>
          </c:marker>
          <c:cat>
            <c:numRef>
              <c:f>'[28]2.4'!$B$7:$B$112</c:f>
              <c:numCache>
                <c:formatCode>General</c:formatCode>
                <c:ptCount val="106"/>
                <c:pt idx="0">
                  <c:v>4.4579630033293398</c:v>
                </c:pt>
                <c:pt idx="1">
                  <c:v>4.4579630033293398</c:v>
                </c:pt>
                <c:pt idx="2">
                  <c:v>4.4579630033293398</c:v>
                </c:pt>
                <c:pt idx="3">
                  <c:v>4.4579630033293398</c:v>
                </c:pt>
                <c:pt idx="4">
                  <c:v>4.4579630033293398</c:v>
                </c:pt>
                <c:pt idx="5">
                  <c:v>4.4579630033293398</c:v>
                </c:pt>
                <c:pt idx="6">
                  <c:v>4.4579630033293398</c:v>
                </c:pt>
                <c:pt idx="7">
                  <c:v>4.4579630033293398</c:v>
                </c:pt>
                <c:pt idx="8">
                  <c:v>4.4579630033293398</c:v>
                </c:pt>
                <c:pt idx="9">
                  <c:v>4.4579630033293398</c:v>
                </c:pt>
                <c:pt idx="10">
                  <c:v>4.4579630033293398</c:v>
                </c:pt>
                <c:pt idx="11">
                  <c:v>4.4579630033293398</c:v>
                </c:pt>
                <c:pt idx="12">
                  <c:v>4.4579630033293398</c:v>
                </c:pt>
                <c:pt idx="13">
                  <c:v>4.4579630033293398</c:v>
                </c:pt>
                <c:pt idx="14">
                  <c:v>4.4579630033293398</c:v>
                </c:pt>
                <c:pt idx="15">
                  <c:v>4.4579630033293398</c:v>
                </c:pt>
                <c:pt idx="16">
                  <c:v>4.4579630033293398</c:v>
                </c:pt>
                <c:pt idx="17">
                  <c:v>4.4579630033293398</c:v>
                </c:pt>
                <c:pt idx="18">
                  <c:v>4.4579630033293398</c:v>
                </c:pt>
                <c:pt idx="19">
                  <c:v>4.4579630033293398</c:v>
                </c:pt>
                <c:pt idx="20">
                  <c:v>4.4579630033293398</c:v>
                </c:pt>
                <c:pt idx="21">
                  <c:v>4.4579630033293398</c:v>
                </c:pt>
                <c:pt idx="22">
                  <c:v>4.4579630033293398</c:v>
                </c:pt>
                <c:pt idx="23">
                  <c:v>4.4579630033293398</c:v>
                </c:pt>
                <c:pt idx="24">
                  <c:v>4.4579630033293398</c:v>
                </c:pt>
                <c:pt idx="25">
                  <c:v>4.4579630033293398</c:v>
                </c:pt>
                <c:pt idx="26">
                  <c:v>4.4579630033293398</c:v>
                </c:pt>
                <c:pt idx="27">
                  <c:v>4.4579630033293398</c:v>
                </c:pt>
                <c:pt idx="28">
                  <c:v>4.4579630033293398</c:v>
                </c:pt>
                <c:pt idx="29">
                  <c:v>4.4579630033293398</c:v>
                </c:pt>
                <c:pt idx="30">
                  <c:v>4.4579630033293398</c:v>
                </c:pt>
                <c:pt idx="31">
                  <c:v>4.4579630033293398</c:v>
                </c:pt>
                <c:pt idx="32">
                  <c:v>4.4579630033293398</c:v>
                </c:pt>
                <c:pt idx="33">
                  <c:v>4.4579630033293398</c:v>
                </c:pt>
                <c:pt idx="34">
                  <c:v>4.4579630033293398</c:v>
                </c:pt>
                <c:pt idx="35">
                  <c:v>4.4579630033293398</c:v>
                </c:pt>
                <c:pt idx="36">
                  <c:v>4.4579630033293398</c:v>
                </c:pt>
                <c:pt idx="37">
                  <c:v>4.4579630033293398</c:v>
                </c:pt>
                <c:pt idx="38">
                  <c:v>4.4579630033293398</c:v>
                </c:pt>
                <c:pt idx="39">
                  <c:v>4.4579630033293398</c:v>
                </c:pt>
                <c:pt idx="40">
                  <c:v>4.4579630033293398</c:v>
                </c:pt>
                <c:pt idx="41">
                  <c:v>4.4579630033293398</c:v>
                </c:pt>
                <c:pt idx="42">
                  <c:v>4.4579630033293398</c:v>
                </c:pt>
                <c:pt idx="43">
                  <c:v>4.4579630033293398</c:v>
                </c:pt>
                <c:pt idx="44">
                  <c:v>4.4579630033293398</c:v>
                </c:pt>
                <c:pt idx="45">
                  <c:v>4.4579630033293398</c:v>
                </c:pt>
                <c:pt idx="46">
                  <c:v>4.4579630033293398</c:v>
                </c:pt>
                <c:pt idx="47">
                  <c:v>4.4579630033293398</c:v>
                </c:pt>
                <c:pt idx="48">
                  <c:v>4.4579630033293398</c:v>
                </c:pt>
                <c:pt idx="49">
                  <c:v>4.4579630033293398</c:v>
                </c:pt>
                <c:pt idx="50">
                  <c:v>4.4579630033293398</c:v>
                </c:pt>
                <c:pt idx="51">
                  <c:v>4.4579630033293398</c:v>
                </c:pt>
                <c:pt idx="52">
                  <c:v>4.4579630033293398</c:v>
                </c:pt>
                <c:pt idx="53">
                  <c:v>4.4579630033293398</c:v>
                </c:pt>
                <c:pt idx="54">
                  <c:v>4.4579630033293398</c:v>
                </c:pt>
                <c:pt idx="55">
                  <c:v>4.4579630033293398</c:v>
                </c:pt>
                <c:pt idx="56">
                  <c:v>4.4579630033293398</c:v>
                </c:pt>
                <c:pt idx="57">
                  <c:v>4.4579630033293398</c:v>
                </c:pt>
                <c:pt idx="58">
                  <c:v>4.4579630033293398</c:v>
                </c:pt>
                <c:pt idx="59">
                  <c:v>4.4579630033293398</c:v>
                </c:pt>
                <c:pt idx="60">
                  <c:v>4.4579630033293398</c:v>
                </c:pt>
                <c:pt idx="61">
                  <c:v>4.4579630033293398</c:v>
                </c:pt>
                <c:pt idx="62">
                  <c:v>4.4579630033293398</c:v>
                </c:pt>
                <c:pt idx="63">
                  <c:v>4.4579630033293398</c:v>
                </c:pt>
                <c:pt idx="64">
                  <c:v>4.4579630033293398</c:v>
                </c:pt>
                <c:pt idx="65">
                  <c:v>4.4579630033293398</c:v>
                </c:pt>
                <c:pt idx="66">
                  <c:v>4.4579630033293398</c:v>
                </c:pt>
                <c:pt idx="67">
                  <c:v>4.4579630033293398</c:v>
                </c:pt>
                <c:pt idx="68">
                  <c:v>4.4579630033293398</c:v>
                </c:pt>
                <c:pt idx="69">
                  <c:v>4.4579630033293398</c:v>
                </c:pt>
                <c:pt idx="70">
                  <c:v>4.4579630033293398</c:v>
                </c:pt>
                <c:pt idx="71">
                  <c:v>4.4579630033293398</c:v>
                </c:pt>
                <c:pt idx="72">
                  <c:v>4.4579630033293398</c:v>
                </c:pt>
                <c:pt idx="73">
                  <c:v>4.4579630033293398</c:v>
                </c:pt>
                <c:pt idx="74">
                  <c:v>4.4579630033293398</c:v>
                </c:pt>
                <c:pt idx="75">
                  <c:v>4.4579630033293398</c:v>
                </c:pt>
                <c:pt idx="76">
                  <c:v>4.4579630033293398</c:v>
                </c:pt>
                <c:pt idx="77">
                  <c:v>4.4579630033293398</c:v>
                </c:pt>
                <c:pt idx="78">
                  <c:v>4.4579630033293398</c:v>
                </c:pt>
                <c:pt idx="79">
                  <c:v>4.4579630033293398</c:v>
                </c:pt>
                <c:pt idx="80">
                  <c:v>4.4579630033293398</c:v>
                </c:pt>
                <c:pt idx="81">
                  <c:v>4.4579630033293398</c:v>
                </c:pt>
                <c:pt idx="82">
                  <c:v>4.4579630033293398</c:v>
                </c:pt>
                <c:pt idx="83">
                  <c:v>4.4579630033293398</c:v>
                </c:pt>
                <c:pt idx="84">
                  <c:v>4.4579630033293398</c:v>
                </c:pt>
                <c:pt idx="85">
                  <c:v>4.4579630033293398</c:v>
                </c:pt>
                <c:pt idx="86">
                  <c:v>4.4579630033293398</c:v>
                </c:pt>
                <c:pt idx="87">
                  <c:v>4.4579630033293398</c:v>
                </c:pt>
                <c:pt idx="88">
                  <c:v>4.4579630033293398</c:v>
                </c:pt>
                <c:pt idx="89">
                  <c:v>4.4579630033293398</c:v>
                </c:pt>
                <c:pt idx="90">
                  <c:v>4.4579630033293398</c:v>
                </c:pt>
                <c:pt idx="91">
                  <c:v>4.4579630033293398</c:v>
                </c:pt>
                <c:pt idx="92">
                  <c:v>4.4579630033293398</c:v>
                </c:pt>
                <c:pt idx="93">
                  <c:v>4.4579630033293398</c:v>
                </c:pt>
                <c:pt idx="94">
                  <c:v>4.4579630033293398</c:v>
                </c:pt>
                <c:pt idx="95">
                  <c:v>4.4579630033293398</c:v>
                </c:pt>
                <c:pt idx="96">
                  <c:v>4.4579630033293398</c:v>
                </c:pt>
                <c:pt idx="97">
                  <c:v>4.4579630033293398</c:v>
                </c:pt>
                <c:pt idx="98">
                  <c:v>4.4579630033293398</c:v>
                </c:pt>
                <c:pt idx="99">
                  <c:v>4.4579630033293398</c:v>
                </c:pt>
                <c:pt idx="100">
                  <c:v>4.4579630033293398</c:v>
                </c:pt>
                <c:pt idx="101">
                  <c:v>4.4579630033293398</c:v>
                </c:pt>
                <c:pt idx="102">
                  <c:v>4.4579630033293398</c:v>
                </c:pt>
                <c:pt idx="103">
                  <c:v>4.4579630033293398</c:v>
                </c:pt>
                <c:pt idx="104">
                  <c:v>4.4579630033293398</c:v>
                </c:pt>
                <c:pt idx="105">
                  <c:v>4.4579630033293398</c:v>
                </c:pt>
              </c:numCache>
            </c:numRef>
          </c:cat>
          <c:val>
            <c:numRef>
              <c:f>'[28]2.4'!$B$7:$B$112</c:f>
              <c:numCache>
                <c:formatCode>General</c:formatCode>
                <c:ptCount val="106"/>
                <c:pt idx="0">
                  <c:v>4.4579630033293398</c:v>
                </c:pt>
                <c:pt idx="1">
                  <c:v>4.4579630033293398</c:v>
                </c:pt>
                <c:pt idx="2">
                  <c:v>4.4579630033293398</c:v>
                </c:pt>
                <c:pt idx="3">
                  <c:v>4.4579630033293398</c:v>
                </c:pt>
                <c:pt idx="4">
                  <c:v>4.4579630033293398</c:v>
                </c:pt>
                <c:pt idx="5">
                  <c:v>4.4579630033293398</c:v>
                </c:pt>
                <c:pt idx="6">
                  <c:v>4.4579630033293398</c:v>
                </c:pt>
                <c:pt idx="7">
                  <c:v>4.4579630033293398</c:v>
                </c:pt>
                <c:pt idx="8">
                  <c:v>4.4579630033293398</c:v>
                </c:pt>
                <c:pt idx="9">
                  <c:v>4.4579630033293398</c:v>
                </c:pt>
                <c:pt idx="10">
                  <c:v>4.4579630033293398</c:v>
                </c:pt>
                <c:pt idx="11">
                  <c:v>4.4579630033293398</c:v>
                </c:pt>
                <c:pt idx="12">
                  <c:v>4.4579630033293398</c:v>
                </c:pt>
                <c:pt idx="13">
                  <c:v>4.4579630033293398</c:v>
                </c:pt>
                <c:pt idx="14">
                  <c:v>4.4579630033293398</c:v>
                </c:pt>
                <c:pt idx="15">
                  <c:v>4.4579630033293398</c:v>
                </c:pt>
                <c:pt idx="16">
                  <c:v>4.4579630033293398</c:v>
                </c:pt>
                <c:pt idx="17">
                  <c:v>4.4579630033293398</c:v>
                </c:pt>
                <c:pt idx="18">
                  <c:v>4.4579630033293398</c:v>
                </c:pt>
                <c:pt idx="19">
                  <c:v>4.4579630033293398</c:v>
                </c:pt>
                <c:pt idx="20">
                  <c:v>4.4579630033293398</c:v>
                </c:pt>
                <c:pt idx="21">
                  <c:v>4.4579630033293398</c:v>
                </c:pt>
                <c:pt idx="22">
                  <c:v>4.4579630033293398</c:v>
                </c:pt>
                <c:pt idx="23">
                  <c:v>4.4579630033293398</c:v>
                </c:pt>
                <c:pt idx="24">
                  <c:v>4.4579630033293398</c:v>
                </c:pt>
                <c:pt idx="25">
                  <c:v>4.4579630033293398</c:v>
                </c:pt>
                <c:pt idx="26">
                  <c:v>4.4579630033293398</c:v>
                </c:pt>
                <c:pt idx="27">
                  <c:v>4.4579630033293398</c:v>
                </c:pt>
                <c:pt idx="28">
                  <c:v>4.4579630033293398</c:v>
                </c:pt>
                <c:pt idx="29">
                  <c:v>4.4579630033293398</c:v>
                </c:pt>
                <c:pt idx="30">
                  <c:v>4.4579630033293398</c:v>
                </c:pt>
                <c:pt idx="31">
                  <c:v>4.4579630033293398</c:v>
                </c:pt>
                <c:pt idx="32">
                  <c:v>4.4579630033293398</c:v>
                </c:pt>
                <c:pt idx="33">
                  <c:v>4.4579630033293398</c:v>
                </c:pt>
                <c:pt idx="34">
                  <c:v>4.4579630033293398</c:v>
                </c:pt>
                <c:pt idx="35">
                  <c:v>4.4579630033293398</c:v>
                </c:pt>
                <c:pt idx="36">
                  <c:v>4.4579630033293398</c:v>
                </c:pt>
                <c:pt idx="37">
                  <c:v>4.4579630033293398</c:v>
                </c:pt>
                <c:pt idx="38">
                  <c:v>4.4579630033293398</c:v>
                </c:pt>
                <c:pt idx="39">
                  <c:v>4.4579630033293398</c:v>
                </c:pt>
                <c:pt idx="40">
                  <c:v>4.4579630033293398</c:v>
                </c:pt>
                <c:pt idx="41">
                  <c:v>4.4579630033293398</c:v>
                </c:pt>
                <c:pt idx="42">
                  <c:v>4.4579630033293398</c:v>
                </c:pt>
                <c:pt idx="43">
                  <c:v>4.4579630033293398</c:v>
                </c:pt>
                <c:pt idx="44">
                  <c:v>4.4579630033293398</c:v>
                </c:pt>
                <c:pt idx="45">
                  <c:v>4.4579630033293398</c:v>
                </c:pt>
                <c:pt idx="46">
                  <c:v>4.4579630033293398</c:v>
                </c:pt>
                <c:pt idx="47">
                  <c:v>4.4579630033293398</c:v>
                </c:pt>
                <c:pt idx="48">
                  <c:v>4.4579630033293398</c:v>
                </c:pt>
                <c:pt idx="49">
                  <c:v>4.4579630033293398</c:v>
                </c:pt>
                <c:pt idx="50">
                  <c:v>4.4579630033293398</c:v>
                </c:pt>
                <c:pt idx="51">
                  <c:v>4.4579630033293398</c:v>
                </c:pt>
                <c:pt idx="52">
                  <c:v>4.4579630033293398</c:v>
                </c:pt>
                <c:pt idx="53">
                  <c:v>4.4579630033293398</c:v>
                </c:pt>
                <c:pt idx="54">
                  <c:v>4.4579630033293398</c:v>
                </c:pt>
                <c:pt idx="55">
                  <c:v>4.4579630033293398</c:v>
                </c:pt>
                <c:pt idx="56">
                  <c:v>4.4579630033293398</c:v>
                </c:pt>
                <c:pt idx="57">
                  <c:v>4.4579630033293398</c:v>
                </c:pt>
                <c:pt idx="58">
                  <c:v>4.4579630033293398</c:v>
                </c:pt>
                <c:pt idx="59">
                  <c:v>4.4579630033293398</c:v>
                </c:pt>
                <c:pt idx="60">
                  <c:v>4.4579630033293398</c:v>
                </c:pt>
                <c:pt idx="61">
                  <c:v>4.4579630033293398</c:v>
                </c:pt>
                <c:pt idx="62">
                  <c:v>4.4579630033293398</c:v>
                </c:pt>
                <c:pt idx="63">
                  <c:v>4.4579630033293398</c:v>
                </c:pt>
                <c:pt idx="64">
                  <c:v>4.4579630033293398</c:v>
                </c:pt>
                <c:pt idx="65">
                  <c:v>4.4579630033293398</c:v>
                </c:pt>
                <c:pt idx="66">
                  <c:v>4.4579630033293398</c:v>
                </c:pt>
                <c:pt idx="67">
                  <c:v>4.4579630033293398</c:v>
                </c:pt>
                <c:pt idx="68">
                  <c:v>4.4579630033293398</c:v>
                </c:pt>
                <c:pt idx="69">
                  <c:v>4.4579630033293398</c:v>
                </c:pt>
                <c:pt idx="70">
                  <c:v>4.4579630033293398</c:v>
                </c:pt>
                <c:pt idx="71">
                  <c:v>4.4579630033293398</c:v>
                </c:pt>
                <c:pt idx="72">
                  <c:v>4.4579630033293398</c:v>
                </c:pt>
                <c:pt idx="73">
                  <c:v>4.4579630033293398</c:v>
                </c:pt>
                <c:pt idx="74">
                  <c:v>4.4579630033293398</c:v>
                </c:pt>
                <c:pt idx="75">
                  <c:v>4.4579630033293398</c:v>
                </c:pt>
                <c:pt idx="76">
                  <c:v>4.4579630033293398</c:v>
                </c:pt>
                <c:pt idx="77">
                  <c:v>4.4579630033293398</c:v>
                </c:pt>
                <c:pt idx="78">
                  <c:v>4.4579630033293398</c:v>
                </c:pt>
                <c:pt idx="79">
                  <c:v>4.4579630033293398</c:v>
                </c:pt>
                <c:pt idx="80">
                  <c:v>4.4579630033293398</c:v>
                </c:pt>
                <c:pt idx="81">
                  <c:v>4.4579630033293398</c:v>
                </c:pt>
                <c:pt idx="82">
                  <c:v>4.4579630033293398</c:v>
                </c:pt>
                <c:pt idx="83">
                  <c:v>4.4579630033293398</c:v>
                </c:pt>
                <c:pt idx="84">
                  <c:v>4.4579630033293398</c:v>
                </c:pt>
                <c:pt idx="85">
                  <c:v>4.4579630033293398</c:v>
                </c:pt>
                <c:pt idx="86">
                  <c:v>4.4579630033293398</c:v>
                </c:pt>
                <c:pt idx="87">
                  <c:v>4.4579630033293398</c:v>
                </c:pt>
                <c:pt idx="88">
                  <c:v>4.4579630033293398</c:v>
                </c:pt>
                <c:pt idx="89">
                  <c:v>4.4579630033293398</c:v>
                </c:pt>
                <c:pt idx="90">
                  <c:v>4.4579630033293398</c:v>
                </c:pt>
                <c:pt idx="91">
                  <c:v>4.4579630033293398</c:v>
                </c:pt>
                <c:pt idx="92">
                  <c:v>4.4579630033293398</c:v>
                </c:pt>
                <c:pt idx="93">
                  <c:v>4.4579630033293398</c:v>
                </c:pt>
                <c:pt idx="94">
                  <c:v>4.4579630033293398</c:v>
                </c:pt>
                <c:pt idx="95">
                  <c:v>4.4579630033293398</c:v>
                </c:pt>
                <c:pt idx="96">
                  <c:v>4.4579630033293398</c:v>
                </c:pt>
                <c:pt idx="97">
                  <c:v>4.4579630033293398</c:v>
                </c:pt>
                <c:pt idx="98">
                  <c:v>4.4579630033293398</c:v>
                </c:pt>
                <c:pt idx="99">
                  <c:v>4.4579630033293398</c:v>
                </c:pt>
                <c:pt idx="100">
                  <c:v>4.4579630033293398</c:v>
                </c:pt>
                <c:pt idx="101">
                  <c:v>4.4579630033293398</c:v>
                </c:pt>
                <c:pt idx="102">
                  <c:v>4.4579630033293398</c:v>
                </c:pt>
                <c:pt idx="103">
                  <c:v>4.4579630033293398</c:v>
                </c:pt>
                <c:pt idx="104">
                  <c:v>4.4579630033293398</c:v>
                </c:pt>
                <c:pt idx="105">
                  <c:v>4.4579630033293398</c:v>
                </c:pt>
              </c:numCache>
            </c:numRef>
          </c:val>
          <c:smooth val="0"/>
          <c:extLst>
            <c:ext xmlns:c16="http://schemas.microsoft.com/office/drawing/2014/chart" uri="{C3380CC4-5D6E-409C-BE32-E72D297353CC}">
              <c16:uniqueId val="{00000002-9904-48F7-94A6-B98B088E8A35}"/>
            </c:ext>
          </c:extLst>
        </c:ser>
        <c:dLbls>
          <c:showLegendKey val="0"/>
          <c:showVal val="0"/>
          <c:showCatName val="0"/>
          <c:showSerName val="0"/>
          <c:showPercent val="0"/>
          <c:showBubbleSize val="0"/>
        </c:dLbls>
        <c:marker val="1"/>
        <c:smooth val="0"/>
        <c:axId val="1073887464"/>
        <c:axId val="1073887792"/>
      </c:lineChart>
      <c:catAx>
        <c:axId val="1073887464"/>
        <c:scaling>
          <c:orientation val="minMax"/>
        </c:scaling>
        <c:delete val="1"/>
        <c:axPos val="b"/>
        <c:numFmt formatCode="General" sourceLinked="1"/>
        <c:majorTickMark val="none"/>
        <c:minorTickMark val="none"/>
        <c:tickLblPos val="nextTo"/>
        <c:crossAx val="1073887792"/>
        <c:crosses val="autoZero"/>
        <c:auto val="1"/>
        <c:lblAlgn val="ctr"/>
        <c:lblOffset val="100"/>
        <c:noMultiLvlLbl val="0"/>
      </c:catAx>
      <c:valAx>
        <c:axId val="1073887792"/>
        <c:scaling>
          <c:orientation val="minMax"/>
          <c:max val="20"/>
        </c:scaling>
        <c:delete val="0"/>
        <c:axPos val="l"/>
        <c:title>
          <c:tx>
            <c:rich>
              <a:bodyPr/>
              <a:lstStyle/>
              <a:p>
                <a:pPr>
                  <a:defRPr/>
                </a:pPr>
                <a:r>
                  <a:rPr lang="en-GB"/>
                  <a:t>Percentage points</a:t>
                </a:r>
              </a:p>
            </c:rich>
          </c:tx>
          <c:layout>
            <c:manualLayout>
              <c:xMode val="edge"/>
              <c:yMode val="edge"/>
              <c:x val="1.2046666666666666E-2"/>
              <c:y val="0.34221444444444443"/>
            </c:manualLayout>
          </c:layout>
          <c:overlay val="0"/>
        </c:title>
        <c:numFmt formatCode="0" sourceLinked="0"/>
        <c:majorTickMark val="in"/>
        <c:minorTickMark val="none"/>
        <c:tickLblPos val="nextTo"/>
        <c:spPr>
          <a:noFill/>
          <a:ln w="3175">
            <a:solidFill>
              <a:schemeClr val="tx1"/>
            </a:solidFill>
          </a:ln>
          <a:effectLst/>
        </c:spPr>
        <c:txPr>
          <a:bodyPr rot="-60000000" vert="horz"/>
          <a:lstStyle/>
          <a:p>
            <a:pPr algn="ctr" rtl="0">
              <a:defRPr/>
            </a:pPr>
            <a:endParaRPr lang="en-US"/>
          </a:p>
        </c:txPr>
        <c:crossAx val="1073887464"/>
        <c:crosses val="autoZero"/>
        <c:crossBetween val="between"/>
      </c:valAx>
      <c:valAx>
        <c:axId val="930306216"/>
        <c:scaling>
          <c:orientation val="minMax"/>
          <c:max val="20"/>
        </c:scaling>
        <c:delete val="0"/>
        <c:axPos val="r"/>
        <c:numFmt formatCode="0" sourceLinked="0"/>
        <c:majorTickMark val="in"/>
        <c:minorTickMark val="none"/>
        <c:tickLblPos val="nextTo"/>
        <c:spPr>
          <a:noFill/>
          <a:ln w="3175">
            <a:solidFill>
              <a:schemeClr val="tx1"/>
            </a:solidFill>
          </a:ln>
          <a:effectLst/>
        </c:spPr>
        <c:txPr>
          <a:bodyPr rot="-60000000" vert="horz"/>
          <a:lstStyle/>
          <a:p>
            <a:pPr algn="ctr" rtl="0">
              <a:defRPr/>
            </a:pPr>
            <a:endParaRPr lang="en-US"/>
          </a:p>
        </c:txPr>
        <c:crossAx val="930307200"/>
        <c:crosses val="max"/>
        <c:crossBetween val="between"/>
      </c:valAx>
      <c:catAx>
        <c:axId val="930307200"/>
        <c:scaling>
          <c:orientation val="minMax"/>
        </c:scaling>
        <c:delete val="1"/>
        <c:axPos val="b"/>
        <c:numFmt formatCode="General" sourceLinked="1"/>
        <c:majorTickMark val="out"/>
        <c:minorTickMark val="none"/>
        <c:tickLblPos val="nextTo"/>
        <c:crossAx val="930306216"/>
        <c:crosses val="autoZero"/>
        <c:auto val="1"/>
        <c:lblAlgn val="ctr"/>
        <c:lblOffset val="100"/>
        <c:noMultiLvlLbl val="0"/>
      </c:catAx>
      <c:spPr>
        <a:ln w="3175">
          <a:noFill/>
        </a:ln>
      </c:spPr>
    </c:plotArea>
    <c:legend>
      <c:legendPos val="b"/>
      <c:layout>
        <c:manualLayout>
          <c:xMode val="edge"/>
          <c:yMode val="edge"/>
          <c:x val="0.1130496511903691"/>
          <c:y val="0.8940447222222222"/>
          <c:w val="0.8265098590858162"/>
          <c:h val="0.10595527777777777"/>
        </c:manualLayout>
      </c:layout>
      <c:overlay val="0"/>
      <c:spPr>
        <a:noFill/>
        <a:ln>
          <a:noFill/>
        </a:ln>
        <a:effectLst/>
      </c:spPr>
      <c:txPr>
        <a:bodyPr rot="0" vert="horz"/>
        <a:lstStyle/>
        <a:p>
          <a:pPr algn="ctr" rtl="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9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4</xdr:row>
      <xdr:rowOff>133348</xdr:rowOff>
    </xdr:from>
    <xdr:to>
      <xdr:col>12</xdr:col>
      <xdr:colOff>332700</xdr:colOff>
      <xdr:row>27</xdr:row>
      <xdr:rowOff>9073</xdr:rowOff>
    </xdr:to>
    <xdr:graphicFrame macro="">
      <xdr:nvGraphicFramePr>
        <xdr:cNvPr id="6" name="Diagram 1">
          <a:extLst>
            <a:ext uri="{FF2B5EF4-FFF2-40B4-BE49-F238E27FC236}">
              <a16:creationId xmlns:a16="http://schemas.microsoft.com/office/drawing/2014/main" id="{402F6D44-7B98-4CB6-B00C-06B71C5FE0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0.49423</cdr:x>
      <cdr:y>0.37321</cdr:y>
    </cdr:from>
    <cdr:to>
      <cdr:x>0.51315</cdr:x>
      <cdr:y>0.39277</cdr:y>
    </cdr:to>
    <cdr:sp macro="" textlink="">
      <cdr:nvSpPr>
        <cdr:cNvPr id="2" name="TekstSylinder 1"/>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a:p>
      </cdr:txBody>
    </cdr:sp>
  </cdr:relSizeAnchor>
  <cdr:relSizeAnchor xmlns:cdr="http://schemas.openxmlformats.org/drawingml/2006/chartDrawing">
    <cdr:from>
      <cdr:x>0.82495</cdr:x>
      <cdr:y>0.84726</cdr:y>
    </cdr:from>
    <cdr:to>
      <cdr:x>0.98948</cdr:x>
      <cdr:y>0.89879</cdr:y>
    </cdr:to>
    <cdr:sp macro="" textlink="">
      <cdr:nvSpPr>
        <cdr:cNvPr id="3" name="TekstSylinder 1">
          <a:extLst xmlns:a="http://schemas.openxmlformats.org/drawingml/2006/main">
            <a:ext uri="{FF2B5EF4-FFF2-40B4-BE49-F238E27FC236}">
              <a16:creationId xmlns:a16="http://schemas.microsoft.com/office/drawing/2014/main" id="{48C74F86-7100-1C84-B71A-869FBEC12225}"/>
            </a:ext>
          </a:extLst>
        </cdr:cNvPr>
        <cdr:cNvSpPr txBox="1"/>
      </cdr:nvSpPr>
      <cdr:spPr>
        <a:xfrm xmlns:a="http://schemas.openxmlformats.org/drawingml/2006/main">
          <a:off x="4677363" y="3052822"/>
          <a:ext cx="932862" cy="1856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 Q1</a:t>
          </a:r>
          <a:r>
            <a:rPr lang="en-gb" sz="900" baseline="0">
              <a:latin typeface="Open Sans" panose="020B0606030504020204" pitchFamily="34" charset="0"/>
              <a:ea typeface="Open Sans" panose="020B0606030504020204" pitchFamily="34" charset="0"/>
              <a:cs typeface="Open Sans" panose="020B0606030504020204" pitchFamily="34" charset="0"/>
            </a:rPr>
            <a:t> </a:t>
          </a:r>
          <a:r>
            <a:rPr lang="en-gb" sz="900">
              <a:latin typeface="Open Sans" panose="020B0606030504020204" pitchFamily="34" charset="0"/>
              <a:ea typeface="Open Sans" panose="020B0606030504020204" pitchFamily="34" charset="0"/>
              <a:cs typeface="Open Sans" panose="020B0606030504020204" pitchFamily="34" charset="0"/>
            </a:rPr>
            <a:t>'23</a:t>
          </a:r>
          <a:r>
            <a:rPr lang="en-gb" sz="900">
              <a:effectLst/>
              <a:latin typeface="+mn-lt"/>
              <a:ea typeface="+mn-ea"/>
              <a:cs typeface="+mn-cs"/>
            </a:rPr>
            <a:t>–</a:t>
          </a:r>
          <a:r>
            <a:rPr lang="en-gb" sz="900">
              <a:latin typeface="Open Sans" panose="020B0606030504020204" pitchFamily="34" charset="0"/>
              <a:ea typeface="Open Sans" panose="020B0606030504020204" pitchFamily="34" charset="0"/>
              <a:cs typeface="Open Sans" panose="020B0606030504020204" pitchFamily="34" charset="0"/>
            </a:rPr>
            <a:t>'24</a:t>
          </a:r>
        </a:p>
        <a:p xmlns:a="http://schemas.openxmlformats.org/drawingml/2006/main">
          <a:pPr rtl="0"/>
          <a:endParaRPr lang="nb-NO" sz="800">
            <a:latin typeface="Open Sans" panose="020B0606030504020204" pitchFamily="34" charset="0"/>
            <a:ea typeface="Open Sans" panose="020B0606030504020204" pitchFamily="34" charset="0"/>
            <a:cs typeface="Open Sans" panose="020B0606030504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5</xdr:col>
      <xdr:colOff>723898</xdr:colOff>
      <xdr:row>4</xdr:row>
      <xdr:rowOff>107948</xdr:rowOff>
    </xdr:from>
    <xdr:to>
      <xdr:col>13</xdr:col>
      <xdr:colOff>31073</xdr:colOff>
      <xdr:row>26</xdr:row>
      <xdr:rowOff>145598</xdr:rowOff>
    </xdr:to>
    <xdr:graphicFrame macro="">
      <xdr:nvGraphicFramePr>
        <xdr:cNvPr id="9" name="Diagram 1">
          <a:extLst>
            <a:ext uri="{FF2B5EF4-FFF2-40B4-BE49-F238E27FC236}">
              <a16:creationId xmlns:a16="http://schemas.microsoft.com/office/drawing/2014/main" id="{C0C343EE-9BC5-4666-B95D-21801D5CB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0.85196</cdr:x>
      <cdr:y>0.79511</cdr:y>
    </cdr:from>
    <cdr:to>
      <cdr:x>0.98748</cdr:x>
      <cdr:y>0.92982</cdr:y>
    </cdr:to>
    <cdr:sp macro="" textlink="">
      <cdr:nvSpPr>
        <cdr:cNvPr id="2" name="TekstSylinder 1">
          <a:extLst xmlns:a="http://schemas.openxmlformats.org/drawingml/2006/main">
            <a:ext uri="{FF2B5EF4-FFF2-40B4-BE49-F238E27FC236}">
              <a16:creationId xmlns:a16="http://schemas.microsoft.com/office/drawing/2014/main" id="{28B35BE1-BED6-FB7D-133D-78D59119C9EC}"/>
            </a:ext>
          </a:extLst>
        </cdr:cNvPr>
        <cdr:cNvSpPr txBox="1"/>
      </cdr:nvSpPr>
      <cdr:spPr>
        <a:xfrm xmlns:a="http://schemas.openxmlformats.org/drawingml/2006/main">
          <a:off x="4600576" y="2862396"/>
          <a:ext cx="731816" cy="4849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31.03.23</a:t>
          </a:r>
          <a:r>
            <a:rPr lang="en-gb" sz="1100">
              <a:effectLst/>
              <a:latin typeface="+mn-lt"/>
              <a:ea typeface="+mn-ea"/>
              <a:cs typeface="+mn-cs"/>
            </a:rPr>
            <a:t>–</a:t>
          </a:r>
          <a:br>
            <a:rPr lang="nb-NO" sz="900">
              <a:latin typeface="Open Sans" panose="020B0606030504020204" pitchFamily="34" charset="0"/>
              <a:ea typeface="Open Sans" panose="020B0606030504020204" pitchFamily="34" charset="0"/>
              <a:cs typeface="Open Sans" panose="020B0606030504020204" pitchFamily="34" charset="0"/>
            </a:rPr>
          </a:br>
          <a:r>
            <a:rPr lang="en-gb" sz="900">
              <a:latin typeface="Open Sans" panose="020B0606030504020204" pitchFamily="34" charset="0"/>
              <a:ea typeface="Open Sans" panose="020B0606030504020204" pitchFamily="34" charset="0"/>
              <a:cs typeface="Open Sans" panose="020B0606030504020204" pitchFamily="34" charset="0"/>
            </a:rPr>
            <a:t>31.03.24</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3168</xdr:colOff>
      <xdr:row>6</xdr:row>
      <xdr:rowOff>107947</xdr:rowOff>
    </xdr:from>
    <xdr:to>
      <xdr:col>13</xdr:col>
      <xdr:colOff>69168</xdr:colOff>
      <xdr:row>28</xdr:row>
      <xdr:rowOff>145597</xdr:rowOff>
    </xdr:to>
    <xdr:graphicFrame macro="">
      <xdr:nvGraphicFramePr>
        <xdr:cNvPr id="4" name="Diagram 1">
          <a:extLst>
            <a:ext uri="{FF2B5EF4-FFF2-40B4-BE49-F238E27FC236}">
              <a16:creationId xmlns:a16="http://schemas.microsoft.com/office/drawing/2014/main" id="{64F0A140-B8DF-4BC7-8A89-A272BDB973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375707</xdr:colOff>
      <xdr:row>4</xdr:row>
      <xdr:rowOff>106508</xdr:rowOff>
    </xdr:from>
    <xdr:to>
      <xdr:col>12</xdr:col>
      <xdr:colOff>382</xdr:colOff>
      <xdr:row>26</xdr:row>
      <xdr:rowOff>140983</xdr:rowOff>
    </xdr:to>
    <xdr:graphicFrame macro="">
      <xdr:nvGraphicFramePr>
        <xdr:cNvPr id="7" name="Diagram 1">
          <a:extLst>
            <a:ext uri="{FF2B5EF4-FFF2-40B4-BE49-F238E27FC236}">
              <a16:creationId xmlns:a16="http://schemas.microsoft.com/office/drawing/2014/main" id="{4733A28E-83DA-4741-8036-052FC952D1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175682</xdr:colOff>
      <xdr:row>4</xdr:row>
      <xdr:rowOff>27132</xdr:rowOff>
    </xdr:from>
    <xdr:to>
      <xdr:col>11</xdr:col>
      <xdr:colOff>578232</xdr:colOff>
      <xdr:row>26</xdr:row>
      <xdr:rowOff>67957</xdr:rowOff>
    </xdr:to>
    <xdr:graphicFrame macro="">
      <xdr:nvGraphicFramePr>
        <xdr:cNvPr id="15" name="Diagram 1">
          <a:extLst>
            <a:ext uri="{FF2B5EF4-FFF2-40B4-BE49-F238E27FC236}">
              <a16:creationId xmlns:a16="http://schemas.microsoft.com/office/drawing/2014/main" id="{7D574253-6D2B-4270-9E3E-8124CC010C9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359832</xdr:colOff>
      <xdr:row>11</xdr:row>
      <xdr:rowOff>7055</xdr:rowOff>
    </xdr:from>
    <xdr:to>
      <xdr:col>8</xdr:col>
      <xdr:colOff>26134</xdr:colOff>
      <xdr:row>33</xdr:row>
      <xdr:rowOff>51408</xdr:rowOff>
    </xdr:to>
    <xdr:graphicFrame macro="">
      <xdr:nvGraphicFramePr>
        <xdr:cNvPr id="6" name="Diagram 2">
          <a:extLst>
            <a:ext uri="{FF2B5EF4-FFF2-40B4-BE49-F238E27FC236}">
              <a16:creationId xmlns:a16="http://schemas.microsoft.com/office/drawing/2014/main" id="{4C62A389-1147-47FA-A308-1714D7ABE44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359832</xdr:colOff>
      <xdr:row>11</xdr:row>
      <xdr:rowOff>48330</xdr:rowOff>
    </xdr:from>
    <xdr:to>
      <xdr:col>8</xdr:col>
      <xdr:colOff>29309</xdr:colOff>
      <xdr:row>33</xdr:row>
      <xdr:rowOff>95858</xdr:rowOff>
    </xdr:to>
    <xdr:graphicFrame macro="">
      <xdr:nvGraphicFramePr>
        <xdr:cNvPr id="5" name="Diagram 2">
          <a:extLst>
            <a:ext uri="{FF2B5EF4-FFF2-40B4-BE49-F238E27FC236}">
              <a16:creationId xmlns:a16="http://schemas.microsoft.com/office/drawing/2014/main" id="{7ADC9192-4C8D-A934-DCDD-C98C36FD1E6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237944</xdr:colOff>
      <xdr:row>15</xdr:row>
      <xdr:rowOff>24462</xdr:rowOff>
    </xdr:from>
    <xdr:to>
      <xdr:col>10</xdr:col>
      <xdr:colOff>640847</xdr:colOff>
      <xdr:row>37</xdr:row>
      <xdr:rowOff>74813</xdr:rowOff>
    </xdr:to>
    <xdr:graphicFrame macro="">
      <xdr:nvGraphicFramePr>
        <xdr:cNvPr id="18" name="Diagram 1">
          <a:extLst>
            <a:ext uri="{FF2B5EF4-FFF2-40B4-BE49-F238E27FC236}">
              <a16:creationId xmlns:a16="http://schemas.microsoft.com/office/drawing/2014/main" id="{93F136DA-79B8-493D-8B94-4F1BB846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400050</xdr:colOff>
      <xdr:row>5</xdr:row>
      <xdr:rowOff>133350</xdr:rowOff>
    </xdr:from>
    <xdr:to>
      <xdr:col>14</xdr:col>
      <xdr:colOff>240625</xdr:colOff>
      <xdr:row>28</xdr:row>
      <xdr:rowOff>75750</xdr:rowOff>
    </xdr:to>
    <xdr:graphicFrame macro="">
      <xdr:nvGraphicFramePr>
        <xdr:cNvPr id="2" name="Diagram 1">
          <a:extLst>
            <a:ext uri="{FF2B5EF4-FFF2-40B4-BE49-F238E27FC236}">
              <a16:creationId xmlns:a16="http://schemas.microsoft.com/office/drawing/2014/main" id="{FBE9C05B-E5AE-40DA-BEF8-CE10E316A85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476249</xdr:colOff>
      <xdr:row>4</xdr:row>
      <xdr:rowOff>30161</xdr:rowOff>
    </xdr:from>
    <xdr:to>
      <xdr:col>15</xdr:col>
      <xdr:colOff>542249</xdr:colOff>
      <xdr:row>26</xdr:row>
      <xdr:rowOff>67811</xdr:rowOff>
    </xdr:to>
    <xdr:graphicFrame macro="">
      <xdr:nvGraphicFramePr>
        <xdr:cNvPr id="4" name="Diagram 1">
          <a:extLst>
            <a:ext uri="{FF2B5EF4-FFF2-40B4-BE49-F238E27FC236}">
              <a16:creationId xmlns:a16="http://schemas.microsoft.com/office/drawing/2014/main" id="{9D16C155-10C4-4504-8B87-77AB4D997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428623</xdr:colOff>
      <xdr:row>5</xdr:row>
      <xdr:rowOff>95249</xdr:rowOff>
    </xdr:from>
    <xdr:to>
      <xdr:col>18</xdr:col>
      <xdr:colOff>18373</xdr:colOff>
      <xdr:row>27</xdr:row>
      <xdr:rowOff>132899</xdr:rowOff>
    </xdr:to>
    <xdr:graphicFrame macro="">
      <xdr:nvGraphicFramePr>
        <xdr:cNvPr id="5" name="Diagram 1">
          <a:extLst>
            <a:ext uri="{FF2B5EF4-FFF2-40B4-BE49-F238E27FC236}">
              <a16:creationId xmlns:a16="http://schemas.microsoft.com/office/drawing/2014/main" id="{785C062F-C83E-4961-9A6D-93220AEE05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635000</xdr:colOff>
      <xdr:row>4</xdr:row>
      <xdr:rowOff>95250</xdr:rowOff>
    </xdr:from>
    <xdr:to>
      <xdr:col>12</xdr:col>
      <xdr:colOff>325478</xdr:colOff>
      <xdr:row>26</xdr:row>
      <xdr:rowOff>132900</xdr:rowOff>
    </xdr:to>
    <xdr:graphicFrame macro="">
      <xdr:nvGraphicFramePr>
        <xdr:cNvPr id="7" name="Diagram 2">
          <a:extLst>
            <a:ext uri="{FF2B5EF4-FFF2-40B4-BE49-F238E27FC236}">
              <a16:creationId xmlns:a16="http://schemas.microsoft.com/office/drawing/2014/main" id="{579E985D-F79F-4367-A22F-E9D50F04EE0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473076</xdr:colOff>
      <xdr:row>7</xdr:row>
      <xdr:rowOff>28575</xdr:rowOff>
    </xdr:from>
    <xdr:to>
      <xdr:col>12</xdr:col>
      <xdr:colOff>109279</xdr:colOff>
      <xdr:row>29</xdr:row>
      <xdr:rowOff>66225</xdr:rowOff>
    </xdr:to>
    <xdr:graphicFrame macro="">
      <xdr:nvGraphicFramePr>
        <xdr:cNvPr id="7" name="Diagram 2">
          <a:extLst>
            <a:ext uri="{FF2B5EF4-FFF2-40B4-BE49-F238E27FC236}">
              <a16:creationId xmlns:a16="http://schemas.microsoft.com/office/drawing/2014/main" id="{A0A01295-EF49-4E59-95DB-40065565805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417509</xdr:colOff>
      <xdr:row>4</xdr:row>
      <xdr:rowOff>26983</xdr:rowOff>
    </xdr:from>
    <xdr:to>
      <xdr:col>17</xdr:col>
      <xdr:colOff>7259</xdr:colOff>
      <xdr:row>26</xdr:row>
      <xdr:rowOff>64633</xdr:rowOff>
    </xdr:to>
    <xdr:graphicFrame macro="">
      <xdr:nvGraphicFramePr>
        <xdr:cNvPr id="6" name="Chart 45">
          <a:extLst>
            <a:ext uri="{FF2B5EF4-FFF2-40B4-BE49-F238E27FC236}">
              <a16:creationId xmlns:a16="http://schemas.microsoft.com/office/drawing/2014/main" id="{D691A66E-BECF-3CAC-2DC1-2243AAB5F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26987</xdr:colOff>
      <xdr:row>4</xdr:row>
      <xdr:rowOff>125411</xdr:rowOff>
    </xdr:from>
    <xdr:to>
      <xdr:col>14</xdr:col>
      <xdr:colOff>579837</xdr:colOff>
      <xdr:row>26</xdr:row>
      <xdr:rowOff>127061</xdr:rowOff>
    </xdr:to>
    <xdr:graphicFrame macro="">
      <xdr:nvGraphicFramePr>
        <xdr:cNvPr id="11" name="Chart 2">
          <a:extLst>
            <a:ext uri="{FF2B5EF4-FFF2-40B4-BE49-F238E27FC236}">
              <a16:creationId xmlns:a16="http://schemas.microsoft.com/office/drawing/2014/main" id="{A797801A-0EC8-B872-A5B5-C01CB79FA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592137</xdr:colOff>
      <xdr:row>4</xdr:row>
      <xdr:rowOff>131760</xdr:rowOff>
    </xdr:from>
    <xdr:to>
      <xdr:col>14</xdr:col>
      <xdr:colOff>541737</xdr:colOff>
      <xdr:row>27</xdr:row>
      <xdr:rowOff>7485</xdr:rowOff>
    </xdr:to>
    <xdr:graphicFrame macro="">
      <xdr:nvGraphicFramePr>
        <xdr:cNvPr id="13" name="Chart 1">
          <a:extLst>
            <a:ext uri="{FF2B5EF4-FFF2-40B4-BE49-F238E27FC236}">
              <a16:creationId xmlns:a16="http://schemas.microsoft.com/office/drawing/2014/main" id="{EB0DB1A1-1095-4191-A92E-FCD948B362E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350834</xdr:colOff>
      <xdr:row>6</xdr:row>
      <xdr:rowOff>1584</xdr:rowOff>
    </xdr:from>
    <xdr:to>
      <xdr:col>14</xdr:col>
      <xdr:colOff>909</xdr:colOff>
      <xdr:row>28</xdr:row>
      <xdr:rowOff>156709</xdr:rowOff>
    </xdr:to>
    <xdr:graphicFrame macro="">
      <xdr:nvGraphicFramePr>
        <xdr:cNvPr id="7" name="Chart 11">
          <a:extLst>
            <a:ext uri="{FF2B5EF4-FFF2-40B4-BE49-F238E27FC236}">
              <a16:creationId xmlns:a16="http://schemas.microsoft.com/office/drawing/2014/main" id="{52424A2A-51D2-1F49-78DF-C1544A8141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354009</xdr:colOff>
      <xdr:row>6</xdr:row>
      <xdr:rowOff>1586</xdr:rowOff>
    </xdr:from>
    <xdr:to>
      <xdr:col>14</xdr:col>
      <xdr:colOff>4084</xdr:colOff>
      <xdr:row>28</xdr:row>
      <xdr:rowOff>156711</xdr:rowOff>
    </xdr:to>
    <xdr:graphicFrame macro="">
      <xdr:nvGraphicFramePr>
        <xdr:cNvPr id="6" name="Chart 1">
          <a:extLst>
            <a:ext uri="{FF2B5EF4-FFF2-40B4-BE49-F238E27FC236}">
              <a16:creationId xmlns:a16="http://schemas.microsoft.com/office/drawing/2014/main" id="{DCB8F966-C937-4241-8333-222B9009864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266699</xdr:colOff>
      <xdr:row>3</xdr:row>
      <xdr:rowOff>115885</xdr:rowOff>
    </xdr:from>
    <xdr:to>
      <xdr:col>11</xdr:col>
      <xdr:colOff>65999</xdr:colOff>
      <xdr:row>26</xdr:row>
      <xdr:rowOff>118610</xdr:rowOff>
    </xdr:to>
    <xdr:graphicFrame macro="">
      <xdr:nvGraphicFramePr>
        <xdr:cNvPr id="10" name="Chart 1">
          <a:extLst>
            <a:ext uri="{FF2B5EF4-FFF2-40B4-BE49-F238E27FC236}">
              <a16:creationId xmlns:a16="http://schemas.microsoft.com/office/drawing/2014/main" id="{214A1844-54F4-3FF8-A0DA-A897A0AE420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247649</xdr:colOff>
      <xdr:row>6</xdr:row>
      <xdr:rowOff>87310</xdr:rowOff>
    </xdr:from>
    <xdr:to>
      <xdr:col>12</xdr:col>
      <xdr:colOff>46949</xdr:colOff>
      <xdr:row>29</xdr:row>
      <xdr:rowOff>90035</xdr:rowOff>
    </xdr:to>
    <xdr:graphicFrame macro="">
      <xdr:nvGraphicFramePr>
        <xdr:cNvPr id="9" name="Chart 1">
          <a:extLst>
            <a:ext uri="{FF2B5EF4-FFF2-40B4-BE49-F238E27FC236}">
              <a16:creationId xmlns:a16="http://schemas.microsoft.com/office/drawing/2014/main" id="{CEC592FB-2708-456E-99DE-AE547EC589E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361950</xdr:colOff>
      <xdr:row>4</xdr:row>
      <xdr:rowOff>149225</xdr:rowOff>
    </xdr:from>
    <xdr:to>
      <xdr:col>14</xdr:col>
      <xdr:colOff>535900</xdr:colOff>
      <xdr:row>27</xdr:row>
      <xdr:rowOff>28125</xdr:rowOff>
    </xdr:to>
    <xdr:graphicFrame macro="">
      <xdr:nvGraphicFramePr>
        <xdr:cNvPr id="3" name="Chart 1">
          <a:extLst>
            <a:ext uri="{FF2B5EF4-FFF2-40B4-BE49-F238E27FC236}">
              <a16:creationId xmlns:a16="http://schemas.microsoft.com/office/drawing/2014/main" id="{CC4764F2-A50F-0471-E073-EDDBB5E567B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311853</xdr:colOff>
      <xdr:row>6</xdr:row>
      <xdr:rowOff>126646</xdr:rowOff>
    </xdr:from>
    <xdr:to>
      <xdr:col>13</xdr:col>
      <xdr:colOff>225453</xdr:colOff>
      <xdr:row>29</xdr:row>
      <xdr:rowOff>2371</xdr:rowOff>
    </xdr:to>
    <xdr:graphicFrame macro="">
      <xdr:nvGraphicFramePr>
        <xdr:cNvPr id="2" name="Chart 1">
          <a:extLst>
            <a:ext uri="{FF2B5EF4-FFF2-40B4-BE49-F238E27FC236}">
              <a16:creationId xmlns:a16="http://schemas.microsoft.com/office/drawing/2014/main" id="{B2FE5175-9410-4948-BB1A-705812330B1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417689</xdr:colOff>
      <xdr:row>4</xdr:row>
      <xdr:rowOff>45155</xdr:rowOff>
    </xdr:from>
    <xdr:to>
      <xdr:col>14</xdr:col>
      <xdr:colOff>45539</xdr:colOff>
      <xdr:row>27</xdr:row>
      <xdr:rowOff>114555</xdr:rowOff>
    </xdr:to>
    <xdr:graphicFrame macro="">
      <xdr:nvGraphicFramePr>
        <xdr:cNvPr id="6" name="Chart 1">
          <a:extLst>
            <a:ext uri="{FF2B5EF4-FFF2-40B4-BE49-F238E27FC236}">
              <a16:creationId xmlns:a16="http://schemas.microsoft.com/office/drawing/2014/main" id="{4B2C8A67-6560-428D-908F-F1354EC561A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258939</xdr:colOff>
      <xdr:row>5</xdr:row>
      <xdr:rowOff>10229</xdr:rowOff>
    </xdr:from>
    <xdr:to>
      <xdr:col>13</xdr:col>
      <xdr:colOff>528139</xdr:colOff>
      <xdr:row>28</xdr:row>
      <xdr:rowOff>89154</xdr:rowOff>
    </xdr:to>
    <xdr:graphicFrame macro="">
      <xdr:nvGraphicFramePr>
        <xdr:cNvPr id="2" name="Chart 1">
          <a:extLst>
            <a:ext uri="{FF2B5EF4-FFF2-40B4-BE49-F238E27FC236}">
              <a16:creationId xmlns:a16="http://schemas.microsoft.com/office/drawing/2014/main" id="{C8263364-F579-418C-B161-42E709A88B8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354012</xdr:colOff>
      <xdr:row>9</xdr:row>
      <xdr:rowOff>20636</xdr:rowOff>
    </xdr:from>
    <xdr:to>
      <xdr:col>13</xdr:col>
      <xdr:colOff>267612</xdr:colOff>
      <xdr:row>32</xdr:row>
      <xdr:rowOff>17011</xdr:rowOff>
    </xdr:to>
    <xdr:graphicFrame macro="">
      <xdr:nvGraphicFramePr>
        <xdr:cNvPr id="3" name="Chart 1">
          <a:extLst>
            <a:ext uri="{FF2B5EF4-FFF2-40B4-BE49-F238E27FC236}">
              <a16:creationId xmlns:a16="http://schemas.microsoft.com/office/drawing/2014/main" id="{0DCDFD6E-3AFD-45FE-5898-E36DFED12E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485774</xdr:colOff>
      <xdr:row>8</xdr:row>
      <xdr:rowOff>134936</xdr:rowOff>
    </xdr:from>
    <xdr:to>
      <xdr:col>13</xdr:col>
      <xdr:colOff>367624</xdr:colOff>
      <xdr:row>31</xdr:row>
      <xdr:rowOff>86861</xdr:rowOff>
    </xdr:to>
    <xdr:graphicFrame macro="">
      <xdr:nvGraphicFramePr>
        <xdr:cNvPr id="8" name="Chart 1">
          <a:extLst>
            <a:ext uri="{FF2B5EF4-FFF2-40B4-BE49-F238E27FC236}">
              <a16:creationId xmlns:a16="http://schemas.microsoft.com/office/drawing/2014/main" id="{0BAD8BA5-D549-9E55-AC35-F6C71A03826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541337</xdr:colOff>
      <xdr:row>12</xdr:row>
      <xdr:rowOff>49211</xdr:rowOff>
    </xdr:from>
    <xdr:to>
      <xdr:col>11</xdr:col>
      <xdr:colOff>302537</xdr:colOff>
      <xdr:row>34</xdr:row>
      <xdr:rowOff>86861</xdr:rowOff>
    </xdr:to>
    <xdr:graphicFrame macro="">
      <xdr:nvGraphicFramePr>
        <xdr:cNvPr id="9" name="Chart 2">
          <a:extLst>
            <a:ext uri="{FF2B5EF4-FFF2-40B4-BE49-F238E27FC236}">
              <a16:creationId xmlns:a16="http://schemas.microsoft.com/office/drawing/2014/main" id="{CA422BDF-7208-EAB7-6408-AB58228A94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601659</xdr:colOff>
      <xdr:row>10</xdr:row>
      <xdr:rowOff>20636</xdr:rowOff>
    </xdr:from>
    <xdr:to>
      <xdr:col>13</xdr:col>
      <xdr:colOff>229509</xdr:colOff>
      <xdr:row>32</xdr:row>
      <xdr:rowOff>128136</xdr:rowOff>
    </xdr:to>
    <xdr:graphicFrame macro="">
      <xdr:nvGraphicFramePr>
        <xdr:cNvPr id="21" name="Chart 1">
          <a:extLst>
            <a:ext uri="{FF2B5EF4-FFF2-40B4-BE49-F238E27FC236}">
              <a16:creationId xmlns:a16="http://schemas.microsoft.com/office/drawing/2014/main" id="{A0B2190A-14AD-098A-2761-51CCD2581CE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28435</xdr:colOff>
      <xdr:row>5</xdr:row>
      <xdr:rowOff>160375</xdr:rowOff>
    </xdr:from>
    <xdr:to>
      <xdr:col>8</xdr:col>
      <xdr:colOff>348435</xdr:colOff>
      <xdr:row>29</xdr:row>
      <xdr:rowOff>1175</xdr:rowOff>
    </xdr:to>
    <xdr:graphicFrame macro="">
      <xdr:nvGraphicFramePr>
        <xdr:cNvPr id="14" name="Diagram 1">
          <a:extLst>
            <a:ext uri="{FF2B5EF4-FFF2-40B4-BE49-F238E27FC236}">
              <a16:creationId xmlns:a16="http://schemas.microsoft.com/office/drawing/2014/main" id="{1E2D50E4-3E00-443E-81BE-FC61DA067D2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anstilsynetno.sharepoint.com/FU/2019_FU_h&#248;st/Data/Kopi%20av%20Insurance%20Oversight%20Data%20Request_questionnaire_3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Likviditet\Analyser\Likviditetsrapport\2020\202012\LCR-figurer%202020Q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inanstilsynetno.sharepoint.com/Users/etl/AppData/Local/Microsoft/Windows/Temporary%20Internet%20Files/Content.Outlook/S0MTXDF4/Analyse-mal_20130510_Q12013_uten%20eksportfina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inanstilsynetno.sharepoint.com/Kapitaldekning%20(bank,%20mv.)/Kapitaldekningsanalyse%20-%20Resultat%20og%20Finansielt%20Utsyn/201303/Analyse-mal_20130510_Q12013_uten%20eksportfinan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inanstilsynetno.sharepoint.com/Users/etl/AppData/Local/Microsoft/Windows/Temporary%20Internet%20Files/Content.Outlook/S0MTXDF4/Analyse-mal_20120201_Q42011_uten%20eksportfinan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redittilsynet.no\data\Kapitaldekning\Ansvarlig%20kapital\Kapitalendring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inanstilsynetno.sharepoint.com/sites/FinansieltUtsynUTV/Delte%20dokumenter/01Faggruppen/2020%202/Kap%203%20Forsikring/Figurer_FU_Kap3_h&#248;st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inanstilsynetno.sharepoint.com/Users/ksi/Downloads/EBA%20Interactive%20Dashboard%20-%20Q4%202020%20-%20Protected%20(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finanstilsynetno.sharepoint.com/Kapitaldekning%20(bank,%20mv.)/Kapitaldekningsrapportering%20-%20COREP_Revisjon%20(Basel_II_2008)/2013_06/ATA/corep-kontroll-sa_2013Q2_2013081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finanstilsynetno.sharepoint.com/Users/aka/Finanstilsynet/FinansieltUtsynUTV%20-%20Dokumenter/03Ferdigstillelse/2021%201/Figurer/Kapittel%201/2021%2001%20KAP1%20Data%20med%20linke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ka/Finanstilsynet/FinansieltUtsynUTV%20-%20Dokumenter/03Ferdigstillelse/2021%201/Figurer/Kapittel%201/2021%2001%20KAP1%20Data%20med%20linke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finanstilsynetno.sharepoint.com/Finansielt%20Utsyn/2018_v&#229;r/Figurer/Kap%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redittilsynet.no\data\Solvens%20II-rapportering\Analyse\2017&#197;R\Regneark\Figurer_2017&#197;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inanstilsynetno.sharepoint.com/sites/FinansieltUtsynUTV/Delte%20dokumenter/01Faggruppen/2022%201/Kapittel%201/Ferdige%20figurfiler%20fra%20V-21/Kap%201%20&#216;konomisk%20utvikling%20og%20risikoomr&#229;der%201-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Marianne\FU\Figurer\2019%2002%20FU%20-%20Kap%201%20&#216;konomisk%20bakgrunn%20og%20risikoomr&#229;d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finanstilsynetno.sharepoint.com/sites/MAKROSEK/Delte%20dokumenter/MAKRO/Motsyklisk%20kapitalbuffer/Data/disponibel%20inntekt%20og%20K2%20husholdninge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ites/MAKROSEK/Delte%20dokumenter/MAKRO/Motsyklisk%20kapitalbuffer/Data/disponibel%20inntekt%20og%20K2%20husholdninge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inanstilsynetno.sharepoint.com/Users/maur/Downloads/kapittel-2---figurer-og-bakgrunnsdata-risikoomrade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Internasjonal%20virksomhet\GLOBALT\IMF\FSAP%202019-2020\Workstream%20no%206%20-%20Insurance\Sendt%20til%20IMF%2030%20aug%202019\Insurance%20Oversight%20Data%20Request_questionnaire.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MAGJ\AppData\Local\Microsoft\Windows\INetCache\Content.Outlook\X3NLY3OS\Bok2.xlsx" TargetMode="External"/><Relationship Id="rId1" Type="http://schemas.openxmlformats.org/officeDocument/2006/relationships/externalLinkPath" Target="/Users/MAGJ/AppData/Local/Microsoft/Windows/INetCache/Content.Outlook/X3NLY3OS/Bok2.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C:\Users\MAGJ\Downloads\export%20-%202024-05-21T102144.225.csv" TargetMode="External"/><Relationship Id="rId1" Type="http://schemas.openxmlformats.org/officeDocument/2006/relationships/externalLinkPath" Target="/Users/MAGJ/Downloads/export%20-%202024-05-21T102144.225.csv"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AGJ/Downloads/figurer-og-bakgrunnsdata-per-31.-desember-2023-for-finansforeta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 val="5"/>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6188.5685354465459</v>
          </cell>
          <cell r="F14">
            <v>6920.492387598686</v>
          </cell>
        </row>
        <row r="15">
          <cell r="A15" t="str">
            <v xml:space="preserve">   Public consumption</v>
          </cell>
          <cell r="B15" t="str">
            <v>CG</v>
          </cell>
          <cell r="C15" t="str">
            <v>END</v>
          </cell>
          <cell r="E15">
            <v>2718.5</v>
          </cell>
          <cell r="F15">
            <v>2247.5</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8090.6538439568849</v>
          </cell>
          <cell r="F23">
            <v>8257.7790088887741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818.26993166125908</v>
          </cell>
          <cell r="F39">
            <v>302.01190168882636</v>
          </cell>
          <cell r="G39">
            <v>490.97347809159464</v>
          </cell>
          <cell r="H39">
            <v>619.71226685985562</v>
          </cell>
          <cell r="I39">
            <v>635.58262110378655</v>
          </cell>
          <cell r="J39">
            <v>538.34623124789891</v>
          </cell>
          <cell r="K39">
            <v>834.7342071714786</v>
          </cell>
          <cell r="L39">
            <v>834.7342071714786</v>
          </cell>
        </row>
        <row r="40">
          <cell r="A40" t="str">
            <v xml:space="preserve">   Public financing  3/</v>
          </cell>
          <cell r="B40" t="str">
            <v>CFCG</v>
          </cell>
          <cell r="C40" t="str">
            <v>EXOG</v>
          </cell>
          <cell r="E40">
            <v>268.14933166125934</v>
          </cell>
          <cell r="F40">
            <v>-404.64483176355873</v>
          </cell>
          <cell r="G40">
            <v>94.75616160086922</v>
          </cell>
          <cell r="H40">
            <v>288.78399145949885</v>
          </cell>
          <cell r="I40">
            <v>204.62123147671062</v>
          </cell>
          <cell r="J40">
            <v>243.82913214322204</v>
          </cell>
          <cell r="K40">
            <v>235.3245655785785</v>
          </cell>
          <cell r="L40">
            <v>235.3245655785785</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550.12059999999974</v>
          </cell>
          <cell r="F42">
            <v>706.65673345238508</v>
          </cell>
          <cell r="G42">
            <v>396.21731649072541</v>
          </cell>
          <cell r="H42">
            <v>330.92827540035671</v>
          </cell>
          <cell r="I42">
            <v>430.96138962707596</v>
          </cell>
          <cell r="J42">
            <v>294.51709910467684</v>
          </cell>
          <cell r="K42">
            <v>599.40964159290013</v>
          </cell>
          <cell r="L42">
            <v>599.40964159290013</v>
          </cell>
        </row>
        <row r="43">
          <cell r="A43" t="str">
            <v xml:space="preserve">Change in net international reserves </v>
          </cell>
          <cell r="B43" t="str">
            <v>CNIR</v>
          </cell>
          <cell r="C43" t="str">
            <v>END</v>
          </cell>
          <cell r="E43">
            <v>-240.7944</v>
          </cell>
          <cell r="F43">
            <v>-1212.5733665476153</v>
          </cell>
        </row>
        <row r="45">
          <cell r="A45" t="str">
            <v>Memorandum items:</v>
          </cell>
        </row>
        <row r="46">
          <cell r="A46" t="str">
            <v>Direct foreign financed project import  3/</v>
          </cell>
          <cell r="B46" t="str">
            <v>MP</v>
          </cell>
          <cell r="C46" t="str">
            <v>EXOG</v>
          </cell>
          <cell r="E46">
            <v>134.07466583062967</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2668.7500000000005</v>
          </cell>
          <cell r="F51">
            <v>2604.9999999999991</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3360.1</v>
          </cell>
          <cell r="F53">
            <v>2905.0000000000005</v>
          </cell>
        </row>
        <row r="54">
          <cell r="A54" t="str">
            <v xml:space="preserve">   Consumption</v>
          </cell>
          <cell r="B54" t="str">
            <v>CG</v>
          </cell>
          <cell r="C54" t="str">
            <v>END</v>
          </cell>
          <cell r="E54">
            <v>2718.5</v>
          </cell>
          <cell r="F54">
            <v>2247.5</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244.3</v>
          </cell>
          <cell r="G56">
            <v>256.51500000000004</v>
          </cell>
          <cell r="H56">
            <v>269.34075000000007</v>
          </cell>
          <cell r="I56">
            <v>282.80778750000007</v>
          </cell>
          <cell r="J56">
            <v>296.94817687500012</v>
          </cell>
          <cell r="K56">
            <v>311.79558571875015</v>
          </cell>
          <cell r="L56">
            <v>327.38536500468769</v>
          </cell>
        </row>
        <row r="57">
          <cell r="A57" t="str">
            <v xml:space="preserve">   Foreign interest payments  3/</v>
          </cell>
          <cell r="B57" t="str">
            <v>INTGF</v>
          </cell>
          <cell r="C57" t="str">
            <v>EXOG</v>
          </cell>
          <cell r="E57">
            <v>164.5</v>
          </cell>
          <cell r="F57">
            <v>176.9</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30.4</v>
          </cell>
          <cell r="F58">
            <v>30.3</v>
          </cell>
          <cell r="G58">
            <v>30.3</v>
          </cell>
          <cell r="H58">
            <v>30.3</v>
          </cell>
          <cell r="I58">
            <v>30.3</v>
          </cell>
          <cell r="J58">
            <v>30.3</v>
          </cell>
          <cell r="K58">
            <v>30.3</v>
          </cell>
          <cell r="L58">
            <v>30.3</v>
          </cell>
        </row>
        <row r="59">
          <cell r="A59" t="str">
            <v>Balance of the rest of public sector</v>
          </cell>
          <cell r="B59" t="str">
            <v>REST</v>
          </cell>
          <cell r="C59" t="str">
            <v>EXOG</v>
          </cell>
          <cell r="E59">
            <v>189.04999999999944</v>
          </cell>
          <cell r="F59">
            <v>1.3642420526593924E-12</v>
          </cell>
          <cell r="G59">
            <v>0</v>
          </cell>
          <cell r="H59">
            <v>0</v>
          </cell>
          <cell r="I59">
            <v>0</v>
          </cell>
          <cell r="J59">
            <v>0</v>
          </cell>
          <cell r="K59">
            <v>0</v>
          </cell>
          <cell r="L59">
            <v>0</v>
          </cell>
        </row>
        <row r="61">
          <cell r="A61" t="str">
            <v>Overall balance (excl. foreign grants)</v>
          </cell>
          <cell r="C61" t="str">
            <v>END</v>
          </cell>
          <cell r="E61">
            <v>-502.3</v>
          </cell>
          <cell r="F61">
            <v>-300</v>
          </cell>
        </row>
        <row r="62">
          <cell r="A62" t="str">
            <v>Overall balance (incl. foreign grants)</v>
          </cell>
          <cell r="C62" t="str">
            <v>END</v>
          </cell>
          <cell r="E62">
            <v>-502.3</v>
          </cell>
          <cell r="F62">
            <v>-300</v>
          </cell>
        </row>
        <row r="64">
          <cell r="A64" t="str">
            <v>Total financing</v>
          </cell>
          <cell r="C64" t="str">
            <v>END</v>
          </cell>
          <cell r="E64">
            <v>502.3</v>
          </cell>
          <cell r="F64">
            <v>300</v>
          </cell>
        </row>
        <row r="65">
          <cell r="A65" t="str">
            <v xml:space="preserve">   Net foreign financing  3/</v>
          </cell>
          <cell r="B65" t="str">
            <v>CFCGC</v>
          </cell>
          <cell r="C65" t="str">
            <v>EXOG</v>
          </cell>
          <cell r="E65">
            <v>283.90000000000003</v>
          </cell>
          <cell r="F65">
            <v>-304</v>
          </cell>
          <cell r="G65">
            <v>94.756161600869234</v>
          </cell>
          <cell r="H65">
            <v>288.78399145949879</v>
          </cell>
          <cell r="I65">
            <v>204.62123147671065</v>
          </cell>
          <cell r="J65">
            <v>243.82913214322207</v>
          </cell>
          <cell r="K65">
            <v>235.32456557857847</v>
          </cell>
          <cell r="L65">
            <v>235.32456557857847</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142.1</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0</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76.3</v>
          </cell>
          <cell r="F69">
            <v>-127</v>
          </cell>
        </row>
        <row r="71">
          <cell r="A71" t="str">
            <v>Memorandum items:</v>
          </cell>
        </row>
        <row r="72">
          <cell r="A72" t="str">
            <v>Overall balance (incl. Grants) in percent of GDP</v>
          </cell>
          <cell r="B72" t="str">
            <v>BALG_Q</v>
          </cell>
          <cell r="C72" t="str">
            <v>EXOG</v>
          </cell>
          <cell r="E72">
            <v>-4.9641659737414419E-2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0.26866584112315567</v>
          </cell>
          <cell r="F73">
            <v>0.22206022208276491</v>
          </cell>
          <cell r="G73">
            <v>0.22206022208276491</v>
          </cell>
          <cell r="H73">
            <v>0.22206022208276491</v>
          </cell>
          <cell r="I73">
            <v>0.22206022208276491</v>
          </cell>
          <cell r="J73">
            <v>0.22206022208276491</v>
          </cell>
          <cell r="K73">
            <v>0.22206022208276491</v>
          </cell>
          <cell r="L73">
            <v>0.22206022208276491</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9.9016481964792985E-2</v>
          </cell>
          <cell r="F75">
            <v>8.8893251082475519E-2</v>
          </cell>
          <cell r="G75">
            <v>8.8893251082475519E-2</v>
          </cell>
          <cell r="H75">
            <v>8.8893251082475519E-2</v>
          </cell>
          <cell r="I75">
            <v>8.8893251082475519E-2</v>
          </cell>
          <cell r="J75">
            <v>8.8893251082475519E-2</v>
          </cell>
          <cell r="K75">
            <v>8.8893251082475519E-2</v>
          </cell>
          <cell r="L75">
            <v>8.8893251082475519E-2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9">
          <cell r="C9" t="str">
            <v>NOK</v>
          </cell>
        </row>
        <row r="10">
          <cell r="C10" t="str">
            <v>thousands</v>
          </cell>
        </row>
        <row r="11">
          <cell r="C11">
            <v>2018</v>
          </cell>
        </row>
        <row r="12">
          <cell r="C12">
            <v>2016</v>
          </cell>
        </row>
        <row r="13">
          <cell r="C13">
            <v>2014</v>
          </cell>
        </row>
      </sheetData>
      <sheetData sheetId="1"/>
      <sheetData sheetId="2"/>
      <sheetData sheetId="3"/>
      <sheetData sheetId="4"/>
      <sheetData sheetId="5"/>
      <sheetData sheetId="6"/>
      <sheetData sheetId="7"/>
      <sheetData sheetId="8"/>
      <sheetData sheetId="9"/>
      <sheetData sheetId="10"/>
      <sheetData sheetId="11"/>
      <sheetData sheetId="12">
        <row r="8">
          <cell r="Q8">
            <v>2014</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row r="63">
          <cell r="E63">
            <v>1.00000004749745E-3</v>
          </cell>
          <cell r="F63">
            <v>1.00000004749745E-3</v>
          </cell>
          <cell r="G63">
            <v>1.00000004749745E-3</v>
          </cell>
          <cell r="H63">
            <v>1.00000004749745E-3</v>
          </cell>
          <cell r="I63">
            <v>1.00000004749745E-3</v>
          </cell>
          <cell r="J63">
            <v>1.00000004749745E-3</v>
          </cell>
          <cell r="K63">
            <v>1.00000004749745E-3</v>
          </cell>
          <cell r="L63">
            <v>1.00000004749745E-3</v>
          </cell>
          <cell r="M63">
            <v>1.00000004749745E-3</v>
          </cell>
          <cell r="N63">
            <v>1.00000004749745E-3</v>
          </cell>
          <cell r="O63">
            <v>1.00000004749745E-3</v>
          </cell>
          <cell r="P63">
            <v>1.00000004749745E-3</v>
          </cell>
          <cell r="Q63">
            <v>1.00000004749745E-3</v>
          </cell>
          <cell r="R63">
            <v>1.00000004749745E-3</v>
          </cell>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row>
        <row r="64">
          <cell r="E64">
            <v>0</v>
          </cell>
          <cell r="F64">
            <v>1.00000004749745E-3</v>
          </cell>
          <cell r="G64">
            <v>1.00000004749745E-3</v>
          </cell>
          <cell r="H64">
            <v>1.00000004749745E-3</v>
          </cell>
          <cell r="I64">
            <v>1.00000004749745E-3</v>
          </cell>
          <cell r="J64">
            <v>1.00000004749745E-3</v>
          </cell>
          <cell r="K64">
            <v>1.00000004749745E-3</v>
          </cell>
          <cell r="L64">
            <v>1.00000004749745E-3</v>
          </cell>
          <cell r="M64">
            <v>1.00000004749745E-3</v>
          </cell>
          <cell r="N64">
            <v>1.00000004749745E-3</v>
          </cell>
          <cell r="O64">
            <v>1.00000004749745E-3</v>
          </cell>
          <cell r="P64">
            <v>1.00000004749745E-3</v>
          </cell>
          <cell r="Q64">
            <v>1.00000004749745E-3</v>
          </cell>
          <cell r="R64">
            <v>1.00000004749745E-3</v>
          </cell>
          <cell r="S64">
            <v>1.00000004749745E-3</v>
          </cell>
          <cell r="T64">
            <v>1.00000004749745E-3</v>
          </cell>
          <cell r="U64">
            <v>1.00000004749745E-3</v>
          </cell>
          <cell r="V64">
            <v>1.00000004749745E-3</v>
          </cell>
          <cell r="W64">
            <v>1.00000004749745E-3</v>
          </cell>
          <cell r="X64">
            <v>1.00000004749745E-3</v>
          </cell>
          <cell r="Y64">
            <v>1.00000004749745E-3</v>
          </cell>
          <cell r="Z64">
            <v>1.00000004749745E-3</v>
          </cell>
          <cell r="AA64">
            <v>1.00000004749745E-3</v>
          </cell>
          <cell r="AB64">
            <v>1.00000004749745E-3</v>
          </cell>
          <cell r="AC64">
            <v>1.00000004749745E-3</v>
          </cell>
          <cell r="AD64">
            <v>1.00000004749745E-3</v>
          </cell>
          <cell r="AE64">
            <v>1.00000004749745E-3</v>
          </cell>
          <cell r="AF64">
            <v>1.00000004749745E-3</v>
          </cell>
          <cell r="AG64">
            <v>1.00000004749745E-3</v>
          </cell>
          <cell r="AH64">
            <v>1.00000004749745E-3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Oversikt"/>
      <sheetName val="2.5"/>
      <sheetName val="Gr.Tidsserie total"/>
      <sheetName val="Signifikante valutaer"/>
      <sheetName val="Gr.Tidsserie NOK"/>
      <sheetName val="Gr.TOTAL og NOK"/>
      <sheetName val="Gr.Signifikante valutaer"/>
      <sheetName val="Gr.Innfasingsplan"/>
      <sheetName val="Gr.Beskrankninger"/>
      <sheetName val="Gr.Hovedstørrelser"/>
      <sheetName val="Gr.Likvide eiendeler"/>
      <sheetName val="Gr. Nettoutbetalinger"/>
      <sheetName val="Store banker Tidsserie TOTAL"/>
      <sheetName val="Store banker Tidsserie NOK"/>
      <sheetName val="Store banker TOTAL og NOK"/>
      <sheetName val="Store banker sign. valutaer"/>
      <sheetName val="Store banker Hovedstørrelser"/>
      <sheetName val="Store banker Likvide eiendeler"/>
      <sheetName val="Store banker Nettoutbetalinge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o promedio"/>
      <sheetName val="GRÁFICO DE FONDO POR AFILIADO"/>
      <sheetName val="E"/>
      <sheetName val="B"/>
      <sheetName val="transfer"/>
      <sheetName val="C"/>
      <sheetName val="SimInp1"/>
      <sheetName val="ModDef"/>
      <sheetName val="Model"/>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Oppsummering_enkeltbank_201203"/>
      <sheetName val="Standard_IRB ikke-kons t-4"/>
      <sheetName val="OMF_Kr.f. t-4"/>
      <sheetName val="t-4 u gulv"/>
      <sheetName val="Historisk"/>
      <sheetName val="n_s_ind_foretak"/>
    </sheetNames>
    <sheetDataSet>
      <sheetData sheetId="0" refreshError="1"/>
      <sheetData sheetId="1" refreshError="1"/>
      <sheetData sheetId="2">
        <row r="6">
          <cell r="A6">
            <v>816521432</v>
          </cell>
        </row>
      </sheetData>
      <sheetData sheetId="3">
        <row r="6">
          <cell r="A6">
            <v>832554332</v>
          </cell>
        </row>
      </sheetData>
      <sheetData sheetId="4">
        <row r="2">
          <cell r="B2">
            <v>937884494</v>
          </cell>
        </row>
      </sheetData>
      <sheetData sheetId="5"/>
      <sheetData sheetId="6">
        <row r="2">
          <cell r="B2">
            <v>984851006</v>
          </cell>
          <cell r="C2" t="str">
            <v>DNB Bank ASA</v>
          </cell>
          <cell r="D2">
            <v>201303</v>
          </cell>
          <cell r="F2">
            <v>116744298.977244</v>
          </cell>
          <cell r="G2">
            <v>103065454.253396</v>
          </cell>
          <cell r="H2">
            <v>13678844.723847801</v>
          </cell>
          <cell r="I2">
            <v>3088572</v>
          </cell>
          <cell r="J2">
            <v>103856435.529548</v>
          </cell>
          <cell r="K2">
            <v>0</v>
          </cell>
          <cell r="M2">
            <v>-790981.27615221997</v>
          </cell>
          <cell r="N2">
            <v>-790981.27615221997</v>
          </cell>
          <cell r="O2">
            <v>71307671.5211474</v>
          </cell>
          <cell r="Q2">
            <v>62549426.321147397</v>
          </cell>
          <cell r="R2">
            <v>0</v>
          </cell>
          <cell r="S2">
            <v>3780585.6</v>
          </cell>
          <cell r="T2">
            <v>0</v>
          </cell>
          <cell r="U2">
            <v>5050666</v>
          </cell>
          <cell r="V2">
            <v>0</v>
          </cell>
          <cell r="W2">
            <v>5050666</v>
          </cell>
          <cell r="X2">
            <v>0</v>
          </cell>
          <cell r="Z2">
            <v>0</v>
          </cell>
          <cell r="AB2">
            <v>-73006.399999999994</v>
          </cell>
          <cell r="AC2">
            <v>-8942</v>
          </cell>
          <cell r="AD2">
            <v>-8942</v>
          </cell>
          <cell r="AE2">
            <v>0.130975303483436</v>
          </cell>
          <cell r="AF2">
            <v>0.115629022297081</v>
          </cell>
          <cell r="AG2">
            <v>18314310.921309002</v>
          </cell>
          <cell r="AI2">
            <v>19895089.259</v>
          </cell>
          <cell r="AJ2">
            <v>66986914.349238999</v>
          </cell>
          <cell r="AR2">
            <v>-3957176</v>
          </cell>
          <cell r="AS2">
            <v>-652604</v>
          </cell>
          <cell r="AU2">
            <v>0</v>
          </cell>
          <cell r="AV2">
            <v>3917904</v>
          </cell>
          <cell r="AX2">
            <v>10551922</v>
          </cell>
          <cell r="AZ2">
            <v>116744298.977244</v>
          </cell>
          <cell r="BA2">
            <v>14469826</v>
          </cell>
          <cell r="BB2">
            <v>10551922</v>
          </cell>
          <cell r="BD2">
            <v>3088572</v>
          </cell>
          <cell r="BE2" t="str">
            <v>mariem.nedza@dnb.no</v>
          </cell>
          <cell r="BX2">
            <v>116744298.977244</v>
          </cell>
          <cell r="CD2">
            <v>116744298.977244</v>
          </cell>
          <cell r="CH2">
            <v>117525455.529548</v>
          </cell>
          <cell r="CI2">
            <v>0</v>
          </cell>
          <cell r="CJ2">
            <v>0</v>
          </cell>
          <cell r="CK2">
            <v>0</v>
          </cell>
          <cell r="CL2">
            <v>0</v>
          </cell>
          <cell r="CM2">
            <v>0</v>
          </cell>
          <cell r="CN2">
            <v>0</v>
          </cell>
          <cell r="CO2">
            <v>0</v>
          </cell>
          <cell r="CP2">
            <v>116744298.977244</v>
          </cell>
          <cell r="CU2">
            <v>-800806</v>
          </cell>
          <cell r="CW2">
            <v>116744298.977244</v>
          </cell>
          <cell r="CX2">
            <v>18314310.921309002</v>
          </cell>
          <cell r="CZ2">
            <v>19895089.259</v>
          </cell>
          <cell r="DA2">
            <v>0</v>
          </cell>
          <cell r="DC2">
            <v>116744298.977244</v>
          </cell>
          <cell r="DD2">
            <v>3507338.92</v>
          </cell>
          <cell r="DE2">
            <v>100381.44</v>
          </cell>
          <cell r="DF2">
            <v>3088572</v>
          </cell>
          <cell r="DK2">
            <v>3088572</v>
          </cell>
          <cell r="DL2">
            <v>0</v>
          </cell>
          <cell r="DQ2">
            <v>0</v>
          </cell>
          <cell r="DR2">
            <v>3917904</v>
          </cell>
          <cell r="DS2">
            <v>3917904</v>
          </cell>
          <cell r="DU2">
            <v>10551922</v>
          </cell>
          <cell r="DV2">
            <v>10551922</v>
          </cell>
          <cell r="DW2">
            <v>10551922</v>
          </cell>
          <cell r="EF2">
            <v>255046.62018900001</v>
          </cell>
          <cell r="EG2">
            <v>326001.71771599998</v>
          </cell>
          <cell r="EH2">
            <v>2560262.1978369998</v>
          </cell>
          <cell r="EI2">
            <v>5090974.4276019996</v>
          </cell>
          <cell r="EJ2">
            <v>7241340.3755959999</v>
          </cell>
          <cell r="EK2">
            <v>879703.01420199999</v>
          </cell>
          <cell r="EL2">
            <v>560390.44467</v>
          </cell>
          <cell r="EM2">
            <v>424396.49254599999</v>
          </cell>
          <cell r="EN2">
            <v>17695769.261615001</v>
          </cell>
          <cell r="EO2">
            <v>17226403.269152001</v>
          </cell>
          <cell r="EP2">
            <v>19385845.190923002</v>
          </cell>
          <cell r="EQ2">
            <v>9388016.8142600004</v>
          </cell>
          <cell r="ER2">
            <v>10078676.222634001</v>
          </cell>
          <cell r="ES2">
            <v>9596297.941451</v>
          </cell>
          <cell r="ET2">
            <v>500895.79879700002</v>
          </cell>
          <cell r="EU2">
            <v>538464.26773399999</v>
          </cell>
          <cell r="EV2">
            <v>587395.196918</v>
          </cell>
          <cell r="EW2">
            <v>-2879.5925999999999</v>
          </cell>
          <cell r="EX2">
            <v>-906.63620000000003</v>
          </cell>
          <cell r="EY2">
            <v>9782.7027280000002</v>
          </cell>
          <cell r="EZ2">
            <v>425737.53360000002</v>
          </cell>
          <cell r="FA2">
            <v>413716.97820000001</v>
          </cell>
          <cell r="FB2">
            <v>378920.2562</v>
          </cell>
          <cell r="FC2">
            <v>5050666</v>
          </cell>
          <cell r="FG2">
            <v>0</v>
          </cell>
          <cell r="FH2">
            <v>116744298.977244</v>
          </cell>
          <cell r="FN2">
            <v>116744298.977244</v>
          </cell>
        </row>
        <row r="3">
          <cell r="B3">
            <v>920426530</v>
          </cell>
          <cell r="C3" t="str">
            <v>Sparebanken Hedmark</v>
          </cell>
          <cell r="D3">
            <v>201303</v>
          </cell>
          <cell r="F3">
            <v>4148546.5619999999</v>
          </cell>
          <cell r="G3">
            <v>4148546.5619999999</v>
          </cell>
          <cell r="H3">
            <v>0</v>
          </cell>
          <cell r="I3">
            <v>0</v>
          </cell>
          <cell r="J3">
            <v>5453038</v>
          </cell>
          <cell r="K3">
            <v>0</v>
          </cell>
          <cell r="M3">
            <v>-1304491.4380000001</v>
          </cell>
          <cell r="N3">
            <v>-43874.1</v>
          </cell>
          <cell r="O3">
            <v>1856969.9313616001</v>
          </cell>
          <cell r="Q3">
            <v>1788906.4513616001</v>
          </cell>
          <cell r="R3">
            <v>0</v>
          </cell>
          <cell r="S3">
            <v>0</v>
          </cell>
          <cell r="T3">
            <v>0</v>
          </cell>
          <cell r="U3">
            <v>162489</v>
          </cell>
          <cell r="V3">
            <v>0</v>
          </cell>
          <cell r="W3">
            <v>162489</v>
          </cell>
          <cell r="X3">
            <v>0</v>
          </cell>
          <cell r="Z3">
            <v>0</v>
          </cell>
          <cell r="AB3">
            <v>-94425.52</v>
          </cell>
          <cell r="AC3">
            <v>0</v>
          </cell>
          <cell r="AE3">
            <v>0.17872326274914399</v>
          </cell>
          <cell r="AF3">
            <v>0.17872326274914399</v>
          </cell>
          <cell r="AK3">
            <v>5569793</v>
          </cell>
          <cell r="AL3">
            <v>78860</v>
          </cell>
          <cell r="AN3">
            <v>97498</v>
          </cell>
          <cell r="AR3">
            <v>-123615</v>
          </cell>
          <cell r="AS3">
            <v>-72000</v>
          </cell>
          <cell r="AU3">
            <v>0</v>
          </cell>
          <cell r="AZ3">
            <v>4148546.5619999999</v>
          </cell>
          <cell r="BA3">
            <v>43874.1</v>
          </cell>
          <cell r="BB3">
            <v>0</v>
          </cell>
          <cell r="BD3">
            <v>0</v>
          </cell>
          <cell r="BE3" t="str">
            <v>Heidi.Enger@sparebanken-hedmark.no</v>
          </cell>
          <cell r="BX3">
            <v>4148546.5619999999</v>
          </cell>
          <cell r="CD3">
            <v>4148546.5619999999</v>
          </cell>
          <cell r="CH3">
            <v>4316593.0999999996</v>
          </cell>
          <cell r="CI3">
            <v>224039.78400000001</v>
          </cell>
          <cell r="CJ3">
            <v>0</v>
          </cell>
          <cell r="CK3">
            <v>0</v>
          </cell>
          <cell r="CL3">
            <v>89199.983999999997</v>
          </cell>
          <cell r="CM3">
            <v>20248.727999999999</v>
          </cell>
          <cell r="CN3">
            <v>114591.072</v>
          </cell>
          <cell r="CO3">
            <v>0</v>
          </cell>
          <cell r="CP3">
            <v>4148546.5619999999</v>
          </cell>
          <cell r="CQ3">
            <v>-1093093</v>
          </cell>
          <cell r="CS3">
            <v>-87226</v>
          </cell>
          <cell r="CW3">
            <v>4148546.5619999999</v>
          </cell>
          <cell r="DA3">
            <v>0</v>
          </cell>
          <cell r="DB3">
            <v>5569793</v>
          </cell>
          <cell r="DC3">
            <v>4148546.5619999999</v>
          </cell>
          <cell r="DD3">
            <v>0</v>
          </cell>
          <cell r="DE3">
            <v>0</v>
          </cell>
          <cell r="DF3">
            <v>0</v>
          </cell>
          <cell r="DL3">
            <v>0</v>
          </cell>
          <cell r="DQ3">
            <v>0</v>
          </cell>
          <cell r="DR3">
            <v>0</v>
          </cell>
          <cell r="DU3">
            <v>0</v>
          </cell>
          <cell r="DV3">
            <v>0</v>
          </cell>
          <cell r="EF3">
            <v>543</v>
          </cell>
          <cell r="EG3">
            <v>2029</v>
          </cell>
          <cell r="EH3">
            <v>12798</v>
          </cell>
          <cell r="EI3">
            <v>17409</v>
          </cell>
          <cell r="EJ3">
            <v>-68966</v>
          </cell>
          <cell r="EK3">
            <v>9214</v>
          </cell>
          <cell r="EL3">
            <v>4290</v>
          </cell>
          <cell r="EM3">
            <v>4664</v>
          </cell>
          <cell r="EN3">
            <v>646297</v>
          </cell>
          <cell r="EO3">
            <v>678317</v>
          </cell>
          <cell r="EP3">
            <v>710841</v>
          </cell>
          <cell r="EQ3">
            <v>457808</v>
          </cell>
          <cell r="ER3">
            <v>459670</v>
          </cell>
          <cell r="ES3">
            <v>425949</v>
          </cell>
          <cell r="ET3">
            <v>84482</v>
          </cell>
          <cell r="EU3">
            <v>83564</v>
          </cell>
          <cell r="EV3">
            <v>82168</v>
          </cell>
          <cell r="EW3">
            <v>2336</v>
          </cell>
          <cell r="EX3">
            <v>2337</v>
          </cell>
          <cell r="EY3">
            <v>2171</v>
          </cell>
          <cell r="FC3">
            <v>162489</v>
          </cell>
          <cell r="FG3">
            <v>0</v>
          </cell>
          <cell r="FH3">
            <v>4148546.5619999999</v>
          </cell>
          <cell r="FN3">
            <v>4148546.5619999999</v>
          </cell>
        </row>
        <row r="4">
          <cell r="B4">
            <v>937895321</v>
          </cell>
          <cell r="C4" t="str">
            <v>SpareBank 1  SR-Bank</v>
          </cell>
          <cell r="D4">
            <v>201303</v>
          </cell>
          <cell r="F4">
            <v>13433181.423</v>
          </cell>
          <cell r="G4">
            <v>12530556.7115</v>
          </cell>
          <cell r="H4">
            <v>902624.71149999998</v>
          </cell>
          <cell r="I4">
            <v>2261831</v>
          </cell>
          <cell r="J4">
            <v>13272924</v>
          </cell>
          <cell r="K4">
            <v>0</v>
          </cell>
          <cell r="M4">
            <v>-742367.28850000002</v>
          </cell>
          <cell r="N4">
            <v>-742367.28850000002</v>
          </cell>
          <cell r="O4">
            <v>6920811.3302944005</v>
          </cell>
          <cell r="Q4">
            <v>6571070.8502944</v>
          </cell>
          <cell r="R4">
            <v>0</v>
          </cell>
          <cell r="S4">
            <v>45663.519999999997</v>
          </cell>
          <cell r="T4">
            <v>0</v>
          </cell>
          <cell r="U4">
            <v>378996</v>
          </cell>
          <cell r="V4">
            <v>0</v>
          </cell>
          <cell r="W4">
            <v>378996</v>
          </cell>
          <cell r="X4">
            <v>0</v>
          </cell>
          <cell r="Z4">
            <v>0</v>
          </cell>
          <cell r="AB4">
            <v>-74919.039999999994</v>
          </cell>
          <cell r="AC4">
            <v>0</v>
          </cell>
          <cell r="AE4">
            <v>0.15527868952819501</v>
          </cell>
          <cell r="AF4">
            <v>0.14484494506186099</v>
          </cell>
          <cell r="AG4">
            <v>6393777</v>
          </cell>
          <cell r="AH4">
            <v>-14903</v>
          </cell>
          <cell r="AI4">
            <v>1587038</v>
          </cell>
          <cell r="AJ4">
            <v>2848528</v>
          </cell>
          <cell r="AN4">
            <v>72260</v>
          </cell>
          <cell r="AO4">
            <v>125881</v>
          </cell>
          <cell r="AU4">
            <v>0</v>
          </cell>
          <cell r="AX4">
            <v>1644322</v>
          </cell>
          <cell r="AY4">
            <v>0</v>
          </cell>
          <cell r="AZ4">
            <v>13433181.423</v>
          </cell>
          <cell r="BA4">
            <v>1644992</v>
          </cell>
          <cell r="BB4">
            <v>1644322</v>
          </cell>
          <cell r="BC4">
            <v>0</v>
          </cell>
          <cell r="BD4">
            <v>2261831</v>
          </cell>
          <cell r="BE4" t="str">
            <v>bjorn.olsen@sr-bank.no</v>
          </cell>
          <cell r="BX4">
            <v>13433181.423</v>
          </cell>
          <cell r="CD4">
            <v>13433181.423</v>
          </cell>
          <cell r="CE4">
            <v>991866</v>
          </cell>
          <cell r="CF4">
            <v>1269965</v>
          </cell>
          <cell r="CH4">
            <v>13981428</v>
          </cell>
          <cell r="CI4">
            <v>618880.62399999995</v>
          </cell>
          <cell r="CJ4">
            <v>0</v>
          </cell>
          <cell r="CK4">
            <v>0</v>
          </cell>
          <cell r="CL4">
            <v>426180.18400000001</v>
          </cell>
          <cell r="CM4">
            <v>0</v>
          </cell>
          <cell r="CN4">
            <v>192700.44</v>
          </cell>
          <cell r="CO4">
            <v>0</v>
          </cell>
          <cell r="CP4">
            <v>13433181.423</v>
          </cell>
          <cell r="CQ4">
            <v>-936488</v>
          </cell>
          <cell r="CW4">
            <v>13433181.423</v>
          </cell>
          <cell r="CX4">
            <v>6393777</v>
          </cell>
          <cell r="CY4">
            <v>-14903</v>
          </cell>
          <cell r="CZ4">
            <v>1587038</v>
          </cell>
          <cell r="DA4">
            <v>0</v>
          </cell>
          <cell r="DC4">
            <v>13433181.423</v>
          </cell>
          <cell r="DD4">
            <v>0</v>
          </cell>
          <cell r="DE4">
            <v>45663.519999999997</v>
          </cell>
          <cell r="DF4">
            <v>2261831</v>
          </cell>
          <cell r="DH4">
            <v>991866</v>
          </cell>
          <cell r="DI4">
            <v>1269965</v>
          </cell>
          <cell r="DL4">
            <v>0</v>
          </cell>
          <cell r="DQ4">
            <v>0</v>
          </cell>
          <cell r="DR4">
            <v>0</v>
          </cell>
          <cell r="DU4">
            <v>1644322</v>
          </cell>
          <cell r="DV4">
            <v>1644322</v>
          </cell>
          <cell r="DW4">
            <v>1644322</v>
          </cell>
          <cell r="DX4">
            <v>0</v>
          </cell>
          <cell r="DY4">
            <v>0</v>
          </cell>
          <cell r="DZ4">
            <v>0</v>
          </cell>
          <cell r="EN4">
            <v>1073502</v>
          </cell>
          <cell r="EO4">
            <v>1125320</v>
          </cell>
          <cell r="EP4">
            <v>1319111</v>
          </cell>
          <cell r="EQ4">
            <v>1621494</v>
          </cell>
          <cell r="ER4">
            <v>1588574</v>
          </cell>
          <cell r="ES4">
            <v>1974369</v>
          </cell>
          <cell r="ET4">
            <v>72355</v>
          </cell>
          <cell r="EU4">
            <v>-43618</v>
          </cell>
          <cell r="EV4">
            <v>-100041</v>
          </cell>
          <cell r="FC4">
            <v>378996</v>
          </cell>
          <cell r="FG4">
            <v>0</v>
          </cell>
          <cell r="FH4">
            <v>13433181.423</v>
          </cell>
          <cell r="FN4">
            <v>13433181.423</v>
          </cell>
        </row>
        <row r="5">
          <cell r="B5">
            <v>832554332</v>
          </cell>
          <cell r="C5" t="str">
            <v>SPAREBANKEN VEST</v>
          </cell>
          <cell r="D5">
            <v>201303</v>
          </cell>
          <cell r="F5">
            <v>8093830</v>
          </cell>
          <cell r="G5">
            <v>7956198.5</v>
          </cell>
          <cell r="H5">
            <v>137631.5</v>
          </cell>
          <cell r="I5">
            <v>1066324</v>
          </cell>
          <cell r="J5">
            <v>8190659</v>
          </cell>
          <cell r="K5">
            <v>0</v>
          </cell>
          <cell r="M5">
            <v>-234460.5</v>
          </cell>
          <cell r="N5">
            <v>-234460.5</v>
          </cell>
          <cell r="O5">
            <v>4121124.78171955</v>
          </cell>
          <cell r="Q5">
            <v>3761623.5073142499</v>
          </cell>
          <cell r="R5">
            <v>0</v>
          </cell>
          <cell r="S5">
            <v>86041.44</v>
          </cell>
          <cell r="T5">
            <v>0</v>
          </cell>
          <cell r="U5">
            <v>276202.83440529997</v>
          </cell>
          <cell r="V5">
            <v>0</v>
          </cell>
          <cell r="W5">
            <v>276202.83440529997</v>
          </cell>
          <cell r="X5">
            <v>0</v>
          </cell>
          <cell r="Z5">
            <v>0</v>
          </cell>
          <cell r="AB5">
            <v>-2743</v>
          </cell>
          <cell r="AC5">
            <v>0</v>
          </cell>
          <cell r="AE5">
            <v>0.15711885329757599</v>
          </cell>
          <cell r="AF5">
            <v>0.154447126382429</v>
          </cell>
          <cell r="AG5">
            <v>794032</v>
          </cell>
          <cell r="AH5">
            <v>-10596</v>
          </cell>
          <cell r="AI5">
            <v>582846</v>
          </cell>
          <cell r="AJ5">
            <v>0</v>
          </cell>
          <cell r="AK5">
            <v>5492004</v>
          </cell>
          <cell r="AL5">
            <v>175000</v>
          </cell>
          <cell r="AM5">
            <v>179768</v>
          </cell>
          <cell r="AN5">
            <v>170700</v>
          </cell>
          <cell r="AR5">
            <v>-288219</v>
          </cell>
          <cell r="AT5">
            <v>0</v>
          </cell>
          <cell r="AU5">
            <v>0</v>
          </cell>
          <cell r="AV5">
            <v>372092</v>
          </cell>
          <cell r="AZ5">
            <v>8093830</v>
          </cell>
          <cell r="BA5">
            <v>372092</v>
          </cell>
          <cell r="BB5">
            <v>0</v>
          </cell>
          <cell r="BD5">
            <v>1066324</v>
          </cell>
          <cell r="BE5" t="str">
            <v>wegard.kristensen@spv.no</v>
          </cell>
          <cell r="BX5">
            <v>8093830</v>
          </cell>
          <cell r="CD5">
            <v>8093830</v>
          </cell>
          <cell r="CF5">
            <v>1066324</v>
          </cell>
          <cell r="CH5">
            <v>8528452</v>
          </cell>
          <cell r="CI5">
            <v>284214.19199999998</v>
          </cell>
          <cell r="CJ5">
            <v>0</v>
          </cell>
          <cell r="CK5">
            <v>0</v>
          </cell>
          <cell r="CL5">
            <v>121895.488</v>
          </cell>
          <cell r="CM5">
            <v>0</v>
          </cell>
          <cell r="CN5">
            <v>162318.704</v>
          </cell>
          <cell r="CO5">
            <v>0</v>
          </cell>
          <cell r="CP5">
            <v>8093830</v>
          </cell>
          <cell r="CQ5">
            <v>-34299</v>
          </cell>
          <cell r="CW5">
            <v>8093830</v>
          </cell>
          <cell r="CX5">
            <v>794032</v>
          </cell>
          <cell r="CY5">
            <v>-10596</v>
          </cell>
          <cell r="CZ5">
            <v>582846</v>
          </cell>
          <cell r="DA5">
            <v>0</v>
          </cell>
          <cell r="DB5">
            <v>5492004</v>
          </cell>
          <cell r="DC5">
            <v>8093830</v>
          </cell>
          <cell r="DD5">
            <v>49516.08</v>
          </cell>
          <cell r="DE5">
            <v>21135.360000000001</v>
          </cell>
          <cell r="DF5">
            <v>1066324</v>
          </cell>
          <cell r="DI5">
            <v>1066324</v>
          </cell>
          <cell r="DL5">
            <v>0</v>
          </cell>
          <cell r="DQ5">
            <v>0</v>
          </cell>
          <cell r="DR5">
            <v>372092</v>
          </cell>
          <cell r="DS5">
            <v>372092</v>
          </cell>
          <cell r="DU5">
            <v>0</v>
          </cell>
          <cell r="DV5">
            <v>0</v>
          </cell>
          <cell r="EH5">
            <v>197724.246649999</v>
          </cell>
          <cell r="EI5">
            <v>169581.79165999999</v>
          </cell>
          <cell r="EJ5">
            <v>370396.95183999598</v>
          </cell>
          <cell r="EN5">
            <v>597551.86647000001</v>
          </cell>
          <cell r="EO5">
            <v>606343.44727</v>
          </cell>
          <cell r="EP5">
            <v>675216.83545999904</v>
          </cell>
          <cell r="EQ5">
            <v>992294.68262999901</v>
          </cell>
          <cell r="ER5">
            <v>969924.05056</v>
          </cell>
          <cell r="ES5">
            <v>943715.07732000097</v>
          </cell>
          <cell r="ET5">
            <v>88454.280339999998</v>
          </cell>
          <cell r="EU5">
            <v>102456.93053</v>
          </cell>
          <cell r="EV5">
            <v>118800.69306000001</v>
          </cell>
          <cell r="FC5">
            <v>276202.83440529997</v>
          </cell>
          <cell r="FG5">
            <v>0</v>
          </cell>
          <cell r="FH5">
            <v>8093830</v>
          </cell>
          <cell r="FN5">
            <v>8093830</v>
          </cell>
        </row>
        <row r="6">
          <cell r="B6">
            <v>937901003</v>
          </cell>
          <cell r="C6" t="str">
            <v>SpareBank 1 SMN</v>
          </cell>
          <cell r="D6">
            <v>201303</v>
          </cell>
          <cell r="F6">
            <v>9678908.5910299998</v>
          </cell>
          <cell r="G6">
            <v>8387121.1055150004</v>
          </cell>
          <cell r="H6">
            <v>1291787.4855150001</v>
          </cell>
          <cell r="I6">
            <v>931765</v>
          </cell>
          <cell r="J6">
            <v>9013942.6199999992</v>
          </cell>
          <cell r="K6">
            <v>0</v>
          </cell>
          <cell r="L6">
            <v>0</v>
          </cell>
          <cell r="M6">
            <v>-626821.51448500005</v>
          </cell>
          <cell r="N6">
            <v>-626821.51448500005</v>
          </cell>
          <cell r="O6">
            <v>5756064.0470628599</v>
          </cell>
          <cell r="P6">
            <v>0</v>
          </cell>
          <cell r="Q6">
            <v>5222892.2113929596</v>
          </cell>
          <cell r="R6">
            <v>0</v>
          </cell>
          <cell r="S6">
            <v>270675.41110750003</v>
          </cell>
          <cell r="T6">
            <v>0</v>
          </cell>
          <cell r="U6">
            <v>337038.5</v>
          </cell>
          <cell r="V6">
            <v>337038.5</v>
          </cell>
          <cell r="W6">
            <v>0</v>
          </cell>
          <cell r="X6">
            <v>0</v>
          </cell>
          <cell r="Y6">
            <v>0</v>
          </cell>
          <cell r="Z6">
            <v>0</v>
          </cell>
          <cell r="AA6">
            <v>0</v>
          </cell>
          <cell r="AB6">
            <v>-74542.075437599997</v>
          </cell>
          <cell r="AC6">
            <v>0</v>
          </cell>
          <cell r="AD6">
            <v>0</v>
          </cell>
          <cell r="AE6">
            <v>0.13452120771267401</v>
          </cell>
          <cell r="AF6">
            <v>0.116567446601567</v>
          </cell>
          <cell r="AG6">
            <v>2596729</v>
          </cell>
          <cell r="AH6">
            <v>-125</v>
          </cell>
          <cell r="AI6">
            <v>895419</v>
          </cell>
          <cell r="AJ6">
            <v>37931</v>
          </cell>
          <cell r="AK6">
            <v>2944056</v>
          </cell>
          <cell r="AL6">
            <v>0</v>
          </cell>
          <cell r="AM6">
            <v>1888802</v>
          </cell>
          <cell r="AN6">
            <v>106065</v>
          </cell>
          <cell r="AO6">
            <v>168771.62</v>
          </cell>
          <cell r="AP6">
            <v>0</v>
          </cell>
          <cell r="AR6">
            <v>-446651</v>
          </cell>
          <cell r="AS6">
            <v>0</v>
          </cell>
          <cell r="AT6">
            <v>-108820</v>
          </cell>
          <cell r="AU6">
            <v>0</v>
          </cell>
          <cell r="AV6">
            <v>308468</v>
          </cell>
          <cell r="AW6">
            <v>0</v>
          </cell>
          <cell r="AX6">
            <v>1610141</v>
          </cell>
          <cell r="AY6">
            <v>0</v>
          </cell>
          <cell r="AZ6">
            <v>9678908.5910299998</v>
          </cell>
          <cell r="BA6">
            <v>1918609</v>
          </cell>
          <cell r="BB6">
            <v>1610141</v>
          </cell>
          <cell r="BC6">
            <v>0</v>
          </cell>
          <cell r="BD6">
            <v>931765</v>
          </cell>
          <cell r="BE6" t="str">
            <v>mona.selnes@smn.no</v>
          </cell>
          <cell r="BX6">
            <v>9678908.5910299998</v>
          </cell>
          <cell r="CD6">
            <v>9678908.5910299998</v>
          </cell>
          <cell r="CE6">
            <v>0</v>
          </cell>
          <cell r="CF6">
            <v>931765</v>
          </cell>
          <cell r="CG6">
            <v>0</v>
          </cell>
          <cell r="CH6">
            <v>10035775.677030001</v>
          </cell>
          <cell r="CI6">
            <v>1108051.28750072</v>
          </cell>
          <cell r="CJ6">
            <v>0</v>
          </cell>
          <cell r="CK6">
            <v>0</v>
          </cell>
          <cell r="CL6">
            <v>330148.52501872001</v>
          </cell>
          <cell r="CM6">
            <v>0</v>
          </cell>
          <cell r="CN6">
            <v>777902.76248200005</v>
          </cell>
          <cell r="CO6">
            <v>0</v>
          </cell>
          <cell r="CP6">
            <v>9678908.5910299998</v>
          </cell>
          <cell r="CQ6">
            <v>-849828.94296999997</v>
          </cell>
          <cell r="CR6">
            <v>-46947</v>
          </cell>
          <cell r="CS6">
            <v>0</v>
          </cell>
          <cell r="CT6">
            <v>0</v>
          </cell>
          <cell r="CU6">
            <v>0</v>
          </cell>
          <cell r="CV6">
            <v>0</v>
          </cell>
          <cell r="CW6">
            <v>9678908.5910299998</v>
          </cell>
          <cell r="CX6">
            <v>2596729</v>
          </cell>
          <cell r="CY6">
            <v>-125</v>
          </cell>
          <cell r="CZ6">
            <v>895419</v>
          </cell>
          <cell r="DA6">
            <v>0</v>
          </cell>
          <cell r="DB6">
            <v>2944056</v>
          </cell>
          <cell r="DC6">
            <v>9678908.5910299998</v>
          </cell>
          <cell r="DD6">
            <v>256897.14574750001</v>
          </cell>
          <cell r="DE6">
            <v>13778.265359999999</v>
          </cell>
          <cell r="DF6">
            <v>931765</v>
          </cell>
          <cell r="DG6">
            <v>0</v>
          </cell>
          <cell r="DH6">
            <v>0</v>
          </cell>
          <cell r="DI6">
            <v>931765</v>
          </cell>
          <cell r="DJ6">
            <v>0</v>
          </cell>
          <cell r="DK6">
            <v>0</v>
          </cell>
          <cell r="DL6">
            <v>0</v>
          </cell>
          <cell r="DM6">
            <v>0</v>
          </cell>
          <cell r="DN6">
            <v>0</v>
          </cell>
          <cell r="DO6">
            <v>0</v>
          </cell>
          <cell r="DP6">
            <v>0</v>
          </cell>
          <cell r="DQ6">
            <v>0</v>
          </cell>
          <cell r="DR6">
            <v>308468</v>
          </cell>
          <cell r="DS6">
            <v>308468</v>
          </cell>
          <cell r="DT6">
            <v>0</v>
          </cell>
          <cell r="DU6">
            <v>1610141</v>
          </cell>
          <cell r="DV6">
            <v>1610141</v>
          </cell>
          <cell r="DW6">
            <v>1610141</v>
          </cell>
          <cell r="DX6">
            <v>0</v>
          </cell>
          <cell r="DY6">
            <v>0</v>
          </cell>
          <cell r="DZ6">
            <v>0</v>
          </cell>
          <cell r="FC6">
            <v>0</v>
          </cell>
          <cell r="FG6">
            <v>0</v>
          </cell>
          <cell r="FH6">
            <v>9678908.5910299998</v>
          </cell>
          <cell r="FN6">
            <v>9678908.5910299998</v>
          </cell>
        </row>
        <row r="7">
          <cell r="B7">
            <v>952706365</v>
          </cell>
          <cell r="C7" t="str">
            <v>Sparebank 1 Nord - Norge</v>
          </cell>
          <cell r="D7">
            <v>201303</v>
          </cell>
          <cell r="F7">
            <v>6200258.8559999997</v>
          </cell>
          <cell r="G7">
            <v>5684119.4280000003</v>
          </cell>
          <cell r="H7">
            <v>516139.42800000001</v>
          </cell>
          <cell r="I7">
            <v>850100</v>
          </cell>
          <cell r="J7">
            <v>6315525</v>
          </cell>
          <cell r="K7">
            <v>0</v>
          </cell>
          <cell r="M7">
            <v>-631405.57200000004</v>
          </cell>
          <cell r="N7">
            <v>-631405.57200000004</v>
          </cell>
          <cell r="O7">
            <v>3331036.8976711999</v>
          </cell>
          <cell r="Q7">
            <v>3135658.0176712</v>
          </cell>
          <cell r="R7">
            <v>0</v>
          </cell>
          <cell r="S7">
            <v>61456.68</v>
          </cell>
          <cell r="T7">
            <v>0</v>
          </cell>
          <cell r="U7">
            <v>222687</v>
          </cell>
          <cell r="V7">
            <v>0</v>
          </cell>
          <cell r="W7">
            <v>222687</v>
          </cell>
          <cell r="X7">
            <v>0</v>
          </cell>
          <cell r="Z7">
            <v>0</v>
          </cell>
          <cell r="AB7">
            <v>-88764.800000000003</v>
          </cell>
          <cell r="AC7">
            <v>-1233.8399999999999</v>
          </cell>
          <cell r="AD7">
            <v>-1233.8399999999999</v>
          </cell>
          <cell r="AE7">
            <v>0.14890880038788501</v>
          </cell>
          <cell r="AF7">
            <v>0.13651291420935999</v>
          </cell>
          <cell r="AG7">
            <v>1655225</v>
          </cell>
          <cell r="AI7">
            <v>245179</v>
          </cell>
          <cell r="AJ7">
            <v>48868</v>
          </cell>
          <cell r="AK7">
            <v>3083307</v>
          </cell>
          <cell r="AL7">
            <v>149862</v>
          </cell>
          <cell r="AM7">
            <v>380478</v>
          </cell>
          <cell r="AT7">
            <v>-97494</v>
          </cell>
          <cell r="AU7">
            <v>0</v>
          </cell>
          <cell r="AX7">
            <v>1147545</v>
          </cell>
          <cell r="AZ7">
            <v>6200258.8559999997</v>
          </cell>
          <cell r="BA7">
            <v>1147545</v>
          </cell>
          <cell r="BB7">
            <v>1147545</v>
          </cell>
          <cell r="BD7">
            <v>850100</v>
          </cell>
          <cell r="BE7" t="str">
            <v>anne.lise.lorentzen@snn.no</v>
          </cell>
          <cell r="BX7">
            <v>6200258.8559999997</v>
          </cell>
          <cell r="CD7">
            <v>6200258.8559999997</v>
          </cell>
          <cell r="CH7">
            <v>6368933</v>
          </cell>
          <cell r="CI7">
            <v>328859.68800000002</v>
          </cell>
          <cell r="CJ7">
            <v>0</v>
          </cell>
          <cell r="CK7">
            <v>0</v>
          </cell>
          <cell r="CL7">
            <v>225438.95199999999</v>
          </cell>
          <cell r="CM7">
            <v>4074.848</v>
          </cell>
          <cell r="CN7">
            <v>99345.888000000006</v>
          </cell>
          <cell r="CO7">
            <v>0</v>
          </cell>
          <cell r="CP7">
            <v>6200258.8559999997</v>
          </cell>
          <cell r="CQ7">
            <v>-1094137</v>
          </cell>
          <cell r="CW7">
            <v>6200258.8559999997</v>
          </cell>
          <cell r="CX7">
            <v>1655225</v>
          </cell>
          <cell r="CZ7">
            <v>245179</v>
          </cell>
          <cell r="DA7">
            <v>0</v>
          </cell>
          <cell r="DB7">
            <v>3083307</v>
          </cell>
          <cell r="DC7">
            <v>6200258.8559999997</v>
          </cell>
          <cell r="DD7">
            <v>14384.4</v>
          </cell>
          <cell r="DE7">
            <v>12257.24</v>
          </cell>
          <cell r="DF7">
            <v>850100</v>
          </cell>
          <cell r="DK7">
            <v>850100</v>
          </cell>
          <cell r="DL7">
            <v>0</v>
          </cell>
          <cell r="DQ7">
            <v>0</v>
          </cell>
          <cell r="DR7">
            <v>0</v>
          </cell>
          <cell r="DU7">
            <v>1147545</v>
          </cell>
          <cell r="DV7">
            <v>1147545</v>
          </cell>
          <cell r="DW7">
            <v>1147545</v>
          </cell>
          <cell r="EG7">
            <v>-33</v>
          </cell>
          <cell r="EH7">
            <v>-42358</v>
          </cell>
          <cell r="EI7">
            <v>-145743</v>
          </cell>
          <cell r="EJ7">
            <v>-102675</v>
          </cell>
          <cell r="EK7">
            <v>30703</v>
          </cell>
          <cell r="EL7">
            <v>34492</v>
          </cell>
          <cell r="EM7">
            <v>32195</v>
          </cell>
          <cell r="EN7">
            <v>1143503</v>
          </cell>
          <cell r="EO7">
            <v>1094714</v>
          </cell>
          <cell r="EP7">
            <v>1095071</v>
          </cell>
          <cell r="EQ7">
            <v>391004</v>
          </cell>
          <cell r="ER7">
            <v>416717</v>
          </cell>
          <cell r="ES7">
            <v>641031</v>
          </cell>
          <cell r="ET7">
            <v>162651</v>
          </cell>
          <cell r="EU7">
            <v>167889</v>
          </cell>
          <cell r="EV7">
            <v>169258</v>
          </cell>
          <cell r="EW7">
            <v>3057</v>
          </cell>
          <cell r="EX7">
            <v>2762</v>
          </cell>
          <cell r="EY7">
            <v>2769</v>
          </cell>
          <cell r="EZ7">
            <v>0</v>
          </cell>
          <cell r="FA7">
            <v>583</v>
          </cell>
          <cell r="FB7">
            <v>762</v>
          </cell>
          <cell r="FC7">
            <v>222687</v>
          </cell>
          <cell r="FG7">
            <v>0</v>
          </cell>
          <cell r="FH7">
            <v>6200258.8559999997</v>
          </cell>
          <cell r="FN7">
            <v>6200258.8559999997</v>
          </cell>
        </row>
        <row r="8">
          <cell r="B8">
            <v>911044110</v>
          </cell>
          <cell r="C8" t="str">
            <v>Nordea Bank Norge ASA</v>
          </cell>
          <cell r="D8">
            <v>201303</v>
          </cell>
          <cell r="F8">
            <v>37171244.6854681</v>
          </cell>
          <cell r="G8">
            <v>34526981.873825401</v>
          </cell>
          <cell r="H8">
            <v>2644262.8116426598</v>
          </cell>
          <cell r="I8">
            <v>4901272.9402577104</v>
          </cell>
          <cell r="J8">
            <v>35170756.940257698</v>
          </cell>
          <cell r="K8">
            <v>0</v>
          </cell>
          <cell r="M8">
            <v>-643775.06643231504</v>
          </cell>
          <cell r="N8">
            <v>-643775.06643231504</v>
          </cell>
          <cell r="O8">
            <v>21592317.9076939</v>
          </cell>
          <cell r="P8">
            <v>0</v>
          </cell>
          <cell r="Q8">
            <v>16531427.521542801</v>
          </cell>
          <cell r="R8">
            <v>0</v>
          </cell>
          <cell r="S8">
            <v>124826.0386196</v>
          </cell>
          <cell r="T8">
            <v>78613.185169999997</v>
          </cell>
          <cell r="U8">
            <v>1452047</v>
          </cell>
          <cell r="V8">
            <v>0</v>
          </cell>
          <cell r="W8">
            <v>1452047</v>
          </cell>
          <cell r="X8">
            <v>0</v>
          </cell>
          <cell r="Y8">
            <v>0</v>
          </cell>
          <cell r="Z8">
            <v>3484017.3475315301</v>
          </cell>
          <cell r="AA8">
            <v>0</v>
          </cell>
          <cell r="AB8">
            <v>0</v>
          </cell>
          <cell r="AC8">
            <v>0</v>
          </cell>
          <cell r="AD8">
            <v>0</v>
          </cell>
          <cell r="AE8">
            <v>0.137720257155802</v>
          </cell>
          <cell r="AF8">
            <v>0.12792320684208699</v>
          </cell>
          <cell r="AG8">
            <v>4410869</v>
          </cell>
          <cell r="AI8">
            <v>3401745</v>
          </cell>
          <cell r="AJ8">
            <v>23376158</v>
          </cell>
          <cell r="AP8">
            <v>0</v>
          </cell>
          <cell r="AR8">
            <v>-341357</v>
          </cell>
          <cell r="AS8">
            <v>-577931</v>
          </cell>
          <cell r="AU8">
            <v>0</v>
          </cell>
          <cell r="AV8">
            <v>1173291.6829363499</v>
          </cell>
          <cell r="AX8">
            <v>2053260.44513862</v>
          </cell>
          <cell r="AZ8">
            <v>37171244.6854681</v>
          </cell>
          <cell r="BA8">
            <v>3288037.8780749701</v>
          </cell>
          <cell r="BB8">
            <v>2053260.44513862</v>
          </cell>
          <cell r="BD8">
            <v>4901272.9402577104</v>
          </cell>
          <cell r="BE8" t="str">
            <v>kristian.petersson@nordea.com</v>
          </cell>
          <cell r="BX8">
            <v>37171244.6854681</v>
          </cell>
          <cell r="CD8">
            <v>37171244.6854681</v>
          </cell>
          <cell r="CE8">
            <v>3200000</v>
          </cell>
          <cell r="CH8">
            <v>38456737.423332699</v>
          </cell>
          <cell r="CI8">
            <v>0</v>
          </cell>
          <cell r="CJ8">
            <v>0</v>
          </cell>
          <cell r="CK8">
            <v>0</v>
          </cell>
          <cell r="CL8">
            <v>0</v>
          </cell>
          <cell r="CM8">
            <v>0</v>
          </cell>
          <cell r="CN8">
            <v>0</v>
          </cell>
          <cell r="CO8">
            <v>0</v>
          </cell>
          <cell r="CP8">
            <v>37171244.6854681</v>
          </cell>
          <cell r="CQ8">
            <v>-2057.395</v>
          </cell>
          <cell r="CV8">
            <v>0</v>
          </cell>
          <cell r="CW8">
            <v>37171244.6854681</v>
          </cell>
          <cell r="CX8">
            <v>4410869</v>
          </cell>
          <cell r="CZ8">
            <v>3401745</v>
          </cell>
          <cell r="DA8">
            <v>0</v>
          </cell>
          <cell r="DC8">
            <v>37171244.6854681</v>
          </cell>
          <cell r="DD8">
            <v>42156.719001600002</v>
          </cell>
          <cell r="DE8">
            <v>4056.1344479999998</v>
          </cell>
          <cell r="DF8">
            <v>4901272.9402577104</v>
          </cell>
          <cell r="DH8">
            <v>3200000</v>
          </cell>
          <cell r="DK8">
            <v>1701272.9402577099</v>
          </cell>
          <cell r="DL8">
            <v>0</v>
          </cell>
          <cell r="DQ8">
            <v>0</v>
          </cell>
          <cell r="DR8">
            <v>1173291.6829363499</v>
          </cell>
          <cell r="DS8">
            <v>1173291.6829363499</v>
          </cell>
          <cell r="DU8">
            <v>2053260.44513862</v>
          </cell>
          <cell r="DV8">
            <v>2053260.44513862</v>
          </cell>
          <cell r="DW8">
            <v>2053260.44513862</v>
          </cell>
          <cell r="EF8">
            <v>267643.37</v>
          </cell>
          <cell r="EG8">
            <v>300602.69</v>
          </cell>
          <cell r="EH8">
            <v>2174441.4900000002</v>
          </cell>
          <cell r="EI8">
            <v>1903679.11</v>
          </cell>
          <cell r="EJ8">
            <v>2158225.31</v>
          </cell>
          <cell r="EK8">
            <v>94347.34</v>
          </cell>
          <cell r="EL8">
            <v>78194.48</v>
          </cell>
          <cell r="EM8">
            <v>74492.67</v>
          </cell>
          <cell r="EN8">
            <v>2886367.22</v>
          </cell>
          <cell r="EO8">
            <v>2861206.8</v>
          </cell>
          <cell r="EP8">
            <v>2446451.35</v>
          </cell>
          <cell r="EQ8">
            <v>4019211.51</v>
          </cell>
          <cell r="ER8">
            <v>3880988.6</v>
          </cell>
          <cell r="ES8">
            <v>4091883.32</v>
          </cell>
          <cell r="ET8">
            <v>369591.88</v>
          </cell>
          <cell r="EU8">
            <v>359657.92</v>
          </cell>
          <cell r="EV8">
            <v>329923.77</v>
          </cell>
          <cell r="EW8">
            <v>88333.83</v>
          </cell>
          <cell r="EX8">
            <v>96322.43</v>
          </cell>
          <cell r="EY8">
            <v>88649.24</v>
          </cell>
          <cell r="EZ8">
            <v>405082.71</v>
          </cell>
          <cell r="FA8">
            <v>390649.56</v>
          </cell>
          <cell r="FB8">
            <v>445569.73</v>
          </cell>
          <cell r="FC8">
            <v>1452047</v>
          </cell>
          <cell r="FG8">
            <v>0</v>
          </cell>
          <cell r="FH8">
            <v>37171244.6854681</v>
          </cell>
          <cell r="FN8">
            <v>37171244.6854681</v>
          </cell>
        </row>
        <row r="9">
          <cell r="B9">
            <v>910256351</v>
          </cell>
          <cell r="C9" t="str">
            <v>Bank 1 Oslo Akershus AS</v>
          </cell>
          <cell r="D9">
            <v>201303</v>
          </cell>
          <cell r="F9">
            <v>2102064.2592824702</v>
          </cell>
          <cell r="G9">
            <v>2102064.2592824702</v>
          </cell>
          <cell r="H9">
            <v>0</v>
          </cell>
          <cell r="I9">
            <v>150000</v>
          </cell>
          <cell r="J9">
            <v>2397729.7614199999</v>
          </cell>
          <cell r="K9">
            <v>0</v>
          </cell>
          <cell r="M9">
            <v>-295665.50213753397</v>
          </cell>
          <cell r="N9">
            <v>-201593.80955000001</v>
          </cell>
          <cell r="O9">
            <v>1275290.3437508701</v>
          </cell>
          <cell r="Q9">
            <v>1072804.9315833</v>
          </cell>
          <cell r="R9">
            <v>318.877583799999</v>
          </cell>
          <cell r="S9">
            <v>106819.739883777</v>
          </cell>
          <cell r="T9">
            <v>0</v>
          </cell>
          <cell r="U9">
            <v>93814.253020000004</v>
          </cell>
          <cell r="V9">
            <v>0</v>
          </cell>
          <cell r="W9">
            <v>93814.253020000004</v>
          </cell>
          <cell r="X9">
            <v>0</v>
          </cell>
          <cell r="Z9">
            <v>38131</v>
          </cell>
          <cell r="AB9">
            <v>-36598.458319999998</v>
          </cell>
          <cell r="AC9">
            <v>0</v>
          </cell>
          <cell r="AE9">
            <v>0.13186419984016501</v>
          </cell>
          <cell r="AF9">
            <v>0.13186419984016501</v>
          </cell>
          <cell r="AG9">
            <v>457333.9</v>
          </cell>
          <cell r="AI9">
            <v>653042.51599999995</v>
          </cell>
          <cell r="AJ9">
            <v>1150695.00242</v>
          </cell>
          <cell r="AU9">
            <v>0</v>
          </cell>
          <cell r="AX9">
            <v>200000</v>
          </cell>
          <cell r="AZ9">
            <v>2102064.2592824702</v>
          </cell>
          <cell r="BA9">
            <v>201593.80955000001</v>
          </cell>
          <cell r="BB9">
            <v>200000</v>
          </cell>
          <cell r="BD9">
            <v>150000</v>
          </cell>
          <cell r="BE9" t="str">
            <v>nina.buer@sparebank1.no</v>
          </cell>
          <cell r="BX9">
            <v>2102064.2592824702</v>
          </cell>
          <cell r="CD9">
            <v>2102064.2592824702</v>
          </cell>
          <cell r="CF9">
            <v>150000</v>
          </cell>
          <cell r="CH9">
            <v>2141842.84197</v>
          </cell>
          <cell r="CI9">
            <v>192414.47003391999</v>
          </cell>
          <cell r="CJ9">
            <v>0</v>
          </cell>
          <cell r="CK9">
            <v>0</v>
          </cell>
          <cell r="CL9">
            <v>94059.291601920006</v>
          </cell>
          <cell r="CM9">
            <v>1049.1791679999999</v>
          </cell>
          <cell r="CN9">
            <v>97305.999263999998</v>
          </cell>
          <cell r="CO9">
            <v>0</v>
          </cell>
          <cell r="CP9">
            <v>2102064.2592824702</v>
          </cell>
          <cell r="CQ9">
            <v>-457480.72899999999</v>
          </cell>
          <cell r="CW9">
            <v>2102064.2592824702</v>
          </cell>
          <cell r="CX9">
            <v>457333.9</v>
          </cell>
          <cell r="CZ9">
            <v>653042.51599999995</v>
          </cell>
          <cell r="DA9">
            <v>0</v>
          </cell>
          <cell r="DC9">
            <v>2102064.2592824702</v>
          </cell>
          <cell r="DD9">
            <v>105668.116843777</v>
          </cell>
          <cell r="DE9">
            <v>1151.6230399999999</v>
          </cell>
          <cell r="DF9">
            <v>150000</v>
          </cell>
          <cell r="DI9">
            <v>150000</v>
          </cell>
          <cell r="DL9">
            <v>0</v>
          </cell>
          <cell r="DQ9">
            <v>0</v>
          </cell>
          <cell r="DR9">
            <v>0</v>
          </cell>
          <cell r="DU9">
            <v>200000</v>
          </cell>
          <cell r="DV9">
            <v>200000</v>
          </cell>
          <cell r="DW9">
            <v>200000</v>
          </cell>
          <cell r="EF9">
            <v>0</v>
          </cell>
          <cell r="EG9">
            <v>0</v>
          </cell>
          <cell r="EH9">
            <v>58135</v>
          </cell>
          <cell r="EI9">
            <v>78222</v>
          </cell>
          <cell r="EJ9">
            <v>16765</v>
          </cell>
          <cell r="EK9">
            <v>0</v>
          </cell>
          <cell r="EL9">
            <v>0</v>
          </cell>
          <cell r="EM9">
            <v>0</v>
          </cell>
          <cell r="EN9">
            <v>225853</v>
          </cell>
          <cell r="EO9">
            <v>215758</v>
          </cell>
          <cell r="EP9">
            <v>213911</v>
          </cell>
          <cell r="EQ9">
            <v>322596.359</v>
          </cell>
          <cell r="ER9">
            <v>308796.24400000001</v>
          </cell>
          <cell r="ES9">
            <v>470292.74599999998</v>
          </cell>
          <cell r="ET9">
            <v>35311.641000000003</v>
          </cell>
          <cell r="EU9">
            <v>48234.756000000001</v>
          </cell>
          <cell r="EV9">
            <v>46177.254000000001</v>
          </cell>
          <cell r="EW9">
            <v>0</v>
          </cell>
          <cell r="EX9">
            <v>0</v>
          </cell>
          <cell r="EY9">
            <v>0</v>
          </cell>
          <cell r="EZ9">
            <v>0</v>
          </cell>
          <cell r="FA9">
            <v>0</v>
          </cell>
          <cell r="FB9">
            <v>0</v>
          </cell>
          <cell r="FC9">
            <v>93814.253020000004</v>
          </cell>
          <cell r="FG9">
            <v>0</v>
          </cell>
          <cell r="FH9">
            <v>2102064.2592824702</v>
          </cell>
          <cell r="FN9">
            <v>2102064.2592824702</v>
          </cell>
        </row>
        <row r="10">
          <cell r="B10">
            <v>846069062</v>
          </cell>
          <cell r="C10" t="str">
            <v>DNB Næringskreditt AS</v>
          </cell>
          <cell r="D10">
            <v>201303</v>
          </cell>
          <cell r="F10">
            <v>5403949</v>
          </cell>
          <cell r="G10">
            <v>5403949</v>
          </cell>
          <cell r="H10">
            <v>0</v>
          </cell>
          <cell r="I10">
            <v>0</v>
          </cell>
          <cell r="J10">
            <v>5405537</v>
          </cell>
          <cell r="K10">
            <v>0</v>
          </cell>
          <cell r="M10">
            <v>-1588</v>
          </cell>
          <cell r="N10">
            <v>0</v>
          </cell>
          <cell r="O10">
            <v>1336482.2416000001</v>
          </cell>
          <cell r="Q10">
            <v>1262370.4992</v>
          </cell>
          <cell r="R10">
            <v>0</v>
          </cell>
          <cell r="S10">
            <v>0</v>
          </cell>
          <cell r="T10">
            <v>0</v>
          </cell>
          <cell r="U10">
            <v>36593.56</v>
          </cell>
          <cell r="V10">
            <v>0</v>
          </cell>
          <cell r="W10">
            <v>36593.56</v>
          </cell>
          <cell r="X10">
            <v>0</v>
          </cell>
          <cell r="Z10">
            <v>37518.1824000001</v>
          </cell>
          <cell r="AB10">
            <v>0</v>
          </cell>
          <cell r="AC10">
            <v>0</v>
          </cell>
          <cell r="AE10">
            <v>0.323472999897435</v>
          </cell>
          <cell r="AF10">
            <v>0.323472999897435</v>
          </cell>
          <cell r="AG10">
            <v>550000</v>
          </cell>
          <cell r="AI10">
            <v>4604100</v>
          </cell>
          <cell r="AJ10">
            <v>440239</v>
          </cell>
          <cell r="AS10">
            <v>-97</v>
          </cell>
          <cell r="AU10">
            <v>0</v>
          </cell>
          <cell r="AZ10">
            <v>5403949</v>
          </cell>
          <cell r="BA10">
            <v>0</v>
          </cell>
          <cell r="BB10">
            <v>0</v>
          </cell>
          <cell r="BD10">
            <v>0</v>
          </cell>
          <cell r="BE10" t="str">
            <v>wenche.loven@dnb.no</v>
          </cell>
          <cell r="BX10">
            <v>5403949</v>
          </cell>
          <cell r="CD10">
            <v>5403949</v>
          </cell>
          <cell r="CH10">
            <v>5405537</v>
          </cell>
          <cell r="CI10">
            <v>0</v>
          </cell>
          <cell r="CJ10">
            <v>0</v>
          </cell>
          <cell r="CK10">
            <v>0</v>
          </cell>
          <cell r="CL10">
            <v>0</v>
          </cell>
          <cell r="CM10">
            <v>0</v>
          </cell>
          <cell r="CN10">
            <v>0</v>
          </cell>
          <cell r="CO10">
            <v>0</v>
          </cell>
          <cell r="CP10">
            <v>5403949</v>
          </cell>
          <cell r="CW10">
            <v>5403949</v>
          </cell>
          <cell r="CX10">
            <v>550000</v>
          </cell>
          <cell r="CZ10">
            <v>4604100</v>
          </cell>
          <cell r="DA10">
            <v>0</v>
          </cell>
          <cell r="DC10">
            <v>5403949</v>
          </cell>
          <cell r="DD10">
            <v>0</v>
          </cell>
          <cell r="DE10">
            <v>0</v>
          </cell>
          <cell r="DF10">
            <v>0</v>
          </cell>
          <cell r="DL10">
            <v>0</v>
          </cell>
          <cell r="DQ10">
            <v>0</v>
          </cell>
          <cell r="DR10">
            <v>0</v>
          </cell>
          <cell r="DU10">
            <v>0</v>
          </cell>
          <cell r="DV10">
            <v>0</v>
          </cell>
          <cell r="EQ10">
            <v>257607</v>
          </cell>
          <cell r="ER10">
            <v>320970</v>
          </cell>
          <cell r="ES10">
            <v>336262</v>
          </cell>
          <cell r="FC10">
            <v>36593.56</v>
          </cell>
          <cell r="FG10">
            <v>0</v>
          </cell>
          <cell r="FH10">
            <v>5403949</v>
          </cell>
          <cell r="FN10">
            <v>5403949</v>
          </cell>
        </row>
        <row r="11">
          <cell r="B11">
            <v>971227222</v>
          </cell>
          <cell r="C11" t="str">
            <v>Nordea Eiendomskreditt AS</v>
          </cell>
          <cell r="D11">
            <v>201303</v>
          </cell>
          <cell r="F11">
            <v>7354634.4511799999</v>
          </cell>
          <cell r="G11">
            <v>6605254.8821099997</v>
          </cell>
          <cell r="H11">
            <v>749379.56906999997</v>
          </cell>
          <cell r="I11">
            <v>0</v>
          </cell>
          <cell r="J11">
            <v>6635875.3144300003</v>
          </cell>
          <cell r="K11">
            <v>0</v>
          </cell>
          <cell r="L11">
            <v>0</v>
          </cell>
          <cell r="M11">
            <v>-30620.43232</v>
          </cell>
          <cell r="N11">
            <v>-30620.43232</v>
          </cell>
          <cell r="O11">
            <v>4158114.8767321599</v>
          </cell>
          <cell r="P11">
            <v>0</v>
          </cell>
          <cell r="Q11">
            <v>808199.86585840001</v>
          </cell>
          <cell r="R11">
            <v>0</v>
          </cell>
          <cell r="S11">
            <v>0</v>
          </cell>
          <cell r="T11">
            <v>0</v>
          </cell>
          <cell r="U11">
            <v>109121</v>
          </cell>
          <cell r="V11">
            <v>0</v>
          </cell>
          <cell r="W11">
            <v>109121</v>
          </cell>
          <cell r="X11">
            <v>0</v>
          </cell>
          <cell r="Y11">
            <v>0</v>
          </cell>
          <cell r="Z11">
            <v>3240794.0108737601</v>
          </cell>
          <cell r="AA11">
            <v>0</v>
          </cell>
          <cell r="AB11">
            <v>0</v>
          </cell>
          <cell r="AC11">
            <v>0</v>
          </cell>
          <cell r="AD11">
            <v>0</v>
          </cell>
          <cell r="AE11">
            <v>0.14149939901535299</v>
          </cell>
          <cell r="AF11">
            <v>0.12708172001829901</v>
          </cell>
          <cell r="AG11">
            <v>1686990.0022100001</v>
          </cell>
          <cell r="AH11">
            <v>0</v>
          </cell>
          <cell r="AI11">
            <v>1446637.31222</v>
          </cell>
          <cell r="AJ11">
            <v>3502248</v>
          </cell>
          <cell r="AK11">
            <v>0</v>
          </cell>
          <cell r="AL11">
            <v>0</v>
          </cell>
          <cell r="AM11">
            <v>0</v>
          </cell>
          <cell r="AN11">
            <v>0</v>
          </cell>
          <cell r="AO11">
            <v>0</v>
          </cell>
          <cell r="AP11">
            <v>0</v>
          </cell>
          <cell r="AR11">
            <v>0</v>
          </cell>
          <cell r="AS11">
            <v>0</v>
          </cell>
          <cell r="AT11">
            <v>0</v>
          </cell>
          <cell r="AU11">
            <v>0</v>
          </cell>
          <cell r="AV11">
            <v>0</v>
          </cell>
          <cell r="AW11">
            <v>0</v>
          </cell>
          <cell r="AX11">
            <v>780000.00138999999</v>
          </cell>
          <cell r="AY11">
            <v>0</v>
          </cell>
          <cell r="AZ11">
            <v>7354634.4511799999</v>
          </cell>
          <cell r="BA11">
            <v>780000.00138999999</v>
          </cell>
          <cell r="BB11">
            <v>780000.00138999999</v>
          </cell>
          <cell r="BC11">
            <v>0</v>
          </cell>
          <cell r="BD11">
            <v>0</v>
          </cell>
          <cell r="BE11" t="str">
            <v>oivind.madsen@nordea.com</v>
          </cell>
          <cell r="BX11">
            <v>7354634.4511799999</v>
          </cell>
          <cell r="CD11">
            <v>7354634.4511799999</v>
          </cell>
          <cell r="CE11">
            <v>0</v>
          </cell>
          <cell r="CF11">
            <v>0</v>
          </cell>
          <cell r="CG11">
            <v>0</v>
          </cell>
          <cell r="CH11">
            <v>7415875.3158200001</v>
          </cell>
          <cell r="CI11">
            <v>0</v>
          </cell>
          <cell r="CJ11">
            <v>0</v>
          </cell>
          <cell r="CK11">
            <v>0</v>
          </cell>
          <cell r="CL11">
            <v>0</v>
          </cell>
          <cell r="CM11">
            <v>0</v>
          </cell>
          <cell r="CN11">
            <v>0</v>
          </cell>
          <cell r="CO11">
            <v>0</v>
          </cell>
          <cell r="CP11">
            <v>7354634.4511799999</v>
          </cell>
          <cell r="CQ11">
            <v>0</v>
          </cell>
          <cell r="CR11">
            <v>0</v>
          </cell>
          <cell r="CS11">
            <v>0</v>
          </cell>
          <cell r="CT11">
            <v>0</v>
          </cell>
          <cell r="CU11">
            <v>0</v>
          </cell>
          <cell r="CV11">
            <v>0</v>
          </cell>
          <cell r="CW11">
            <v>7354634.4511799999</v>
          </cell>
          <cell r="CX11">
            <v>1686990.0022100001</v>
          </cell>
          <cell r="CY11">
            <v>0</v>
          </cell>
          <cell r="CZ11">
            <v>1446637.31222</v>
          </cell>
          <cell r="DA11">
            <v>0</v>
          </cell>
          <cell r="DB11">
            <v>0</v>
          </cell>
          <cell r="DC11">
            <v>7354634.4511799999</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780000.00138999999</v>
          </cell>
          <cell r="DV11">
            <v>780000.00138999999</v>
          </cell>
          <cell r="DW11">
            <v>780000.00138999999</v>
          </cell>
          <cell r="DX11">
            <v>0</v>
          </cell>
          <cell r="DY11">
            <v>0</v>
          </cell>
          <cell r="DZ11">
            <v>0</v>
          </cell>
          <cell r="EF11">
            <v>0</v>
          </cell>
          <cell r="EG11">
            <v>0</v>
          </cell>
          <cell r="EH11">
            <v>0</v>
          </cell>
          <cell r="EI11">
            <v>0</v>
          </cell>
          <cell r="EJ11">
            <v>0</v>
          </cell>
          <cell r="EK11">
            <v>0</v>
          </cell>
          <cell r="EL11">
            <v>0</v>
          </cell>
          <cell r="EM11">
            <v>0</v>
          </cell>
          <cell r="EN11">
            <v>0</v>
          </cell>
          <cell r="EO11">
            <v>0</v>
          </cell>
          <cell r="EP11">
            <v>0</v>
          </cell>
          <cell r="EQ11">
            <v>680190.66</v>
          </cell>
          <cell r="ER11">
            <v>792599.66</v>
          </cell>
          <cell r="ES11">
            <v>1255243.95</v>
          </cell>
          <cell r="ET11">
            <v>0</v>
          </cell>
          <cell r="EU11">
            <v>0</v>
          </cell>
          <cell r="EV11">
            <v>0</v>
          </cell>
          <cell r="EW11">
            <v>0</v>
          </cell>
          <cell r="EX11">
            <v>0</v>
          </cell>
          <cell r="EY11">
            <v>0</v>
          </cell>
          <cell r="EZ11">
            <v>0</v>
          </cell>
          <cell r="FA11">
            <v>0</v>
          </cell>
          <cell r="FB11">
            <v>0</v>
          </cell>
          <cell r="FC11">
            <v>109121</v>
          </cell>
          <cell r="FG11">
            <v>0</v>
          </cell>
          <cell r="FH11">
            <v>7354634.4511799999</v>
          </cell>
          <cell r="FN11">
            <v>7354634.4511799999</v>
          </cell>
        </row>
        <row r="12">
          <cell r="B12">
            <v>985621551</v>
          </cell>
          <cell r="C12" t="str">
            <v>DNB Boligkreditt AS</v>
          </cell>
          <cell r="D12">
            <v>201303</v>
          </cell>
          <cell r="F12">
            <v>23974030.8652016</v>
          </cell>
          <cell r="G12">
            <v>22113635.181040801</v>
          </cell>
          <cell r="H12">
            <v>1860395.6841608</v>
          </cell>
          <cell r="I12">
            <v>0</v>
          </cell>
          <cell r="J12">
            <v>22303239.496879999</v>
          </cell>
          <cell r="K12">
            <v>0</v>
          </cell>
          <cell r="M12">
            <v>-189604.31583920299</v>
          </cell>
          <cell r="N12">
            <v>-189604.31583920299</v>
          </cell>
          <cell r="O12">
            <v>17197447.197577301</v>
          </cell>
          <cell r="Q12">
            <v>6190977.2774000103</v>
          </cell>
          <cell r="R12">
            <v>0</v>
          </cell>
          <cell r="S12">
            <v>0</v>
          </cell>
          <cell r="T12">
            <v>0</v>
          </cell>
          <cell r="U12">
            <v>327698.15999999997</v>
          </cell>
          <cell r="V12">
            <v>0</v>
          </cell>
          <cell r="W12">
            <v>327698.15999999997</v>
          </cell>
          <cell r="X12">
            <v>0</v>
          </cell>
          <cell r="Z12">
            <v>10678771.760177299</v>
          </cell>
          <cell r="AB12">
            <v>0</v>
          </cell>
          <cell r="AC12">
            <v>0</v>
          </cell>
          <cell r="AE12">
            <v>0.111523672506831</v>
          </cell>
          <cell r="AF12">
            <v>0.102869384866173</v>
          </cell>
          <cell r="AG12">
            <v>2527000</v>
          </cell>
          <cell r="AI12">
            <v>16893000</v>
          </cell>
          <cell r="AJ12">
            <v>2891707</v>
          </cell>
          <cell r="AU12">
            <v>0</v>
          </cell>
          <cell r="AX12">
            <v>2050000</v>
          </cell>
          <cell r="AZ12">
            <v>23974030.8652016</v>
          </cell>
          <cell r="BA12">
            <v>2050000</v>
          </cell>
          <cell r="BB12">
            <v>2050000</v>
          </cell>
          <cell r="BD12">
            <v>0</v>
          </cell>
          <cell r="BE12" t="str">
            <v>kristine.ingebrigtsen@dnb.no</v>
          </cell>
          <cell r="BX12">
            <v>23974030.8652016</v>
          </cell>
          <cell r="CD12">
            <v>23974030.8652016</v>
          </cell>
          <cell r="CH12">
            <v>24353239.496879999</v>
          </cell>
          <cell r="CI12">
            <v>0</v>
          </cell>
          <cell r="CJ12">
            <v>0</v>
          </cell>
          <cell r="CK12">
            <v>0</v>
          </cell>
          <cell r="CL12">
            <v>0</v>
          </cell>
          <cell r="CM12">
            <v>0</v>
          </cell>
          <cell r="CN12">
            <v>0</v>
          </cell>
          <cell r="CO12">
            <v>0</v>
          </cell>
          <cell r="CP12">
            <v>23974030.8652016</v>
          </cell>
          <cell r="CW12">
            <v>23974030.8652016</v>
          </cell>
          <cell r="CX12">
            <v>2527000</v>
          </cell>
          <cell r="CZ12">
            <v>16893000</v>
          </cell>
          <cell r="DA12">
            <v>0</v>
          </cell>
          <cell r="DC12">
            <v>23974030.8652016</v>
          </cell>
          <cell r="DD12">
            <v>0</v>
          </cell>
          <cell r="DE12">
            <v>0</v>
          </cell>
          <cell r="DF12">
            <v>0</v>
          </cell>
          <cell r="DL12">
            <v>0</v>
          </cell>
          <cell r="DQ12">
            <v>0</v>
          </cell>
          <cell r="DR12">
            <v>0</v>
          </cell>
          <cell r="DU12">
            <v>2050000</v>
          </cell>
          <cell r="DV12">
            <v>2050000</v>
          </cell>
          <cell r="DW12">
            <v>2050000</v>
          </cell>
          <cell r="EQ12">
            <v>2363727</v>
          </cell>
          <cell r="ER12">
            <v>1729373</v>
          </cell>
          <cell r="ES12">
            <v>4099354</v>
          </cell>
          <cell r="FC12">
            <v>327698.15999999997</v>
          </cell>
          <cell r="FG12">
            <v>0</v>
          </cell>
          <cell r="FH12">
            <v>23974030.8652016</v>
          </cell>
          <cell r="FN12">
            <v>23974030.8652016</v>
          </cell>
        </row>
        <row r="13">
          <cell r="B13">
            <v>988738387</v>
          </cell>
          <cell r="C13" t="str">
            <v>SpareBank1 Boligkreditt AS</v>
          </cell>
          <cell r="D13">
            <v>201303</v>
          </cell>
          <cell r="F13">
            <v>7483827.176</v>
          </cell>
          <cell r="G13">
            <v>7483827.176</v>
          </cell>
          <cell r="H13">
            <v>0</v>
          </cell>
          <cell r="I13">
            <v>0</v>
          </cell>
          <cell r="J13">
            <v>7644341.1339999996</v>
          </cell>
          <cell r="K13">
            <v>0</v>
          </cell>
          <cell r="M13">
            <v>-160513.95800000001</v>
          </cell>
          <cell r="N13">
            <v>0</v>
          </cell>
          <cell r="O13">
            <v>5883500.9854920004</v>
          </cell>
          <cell r="Q13">
            <v>1783717.585492</v>
          </cell>
          <cell r="R13">
            <v>0</v>
          </cell>
          <cell r="S13">
            <v>0</v>
          </cell>
          <cell r="T13">
            <v>0</v>
          </cell>
          <cell r="U13">
            <v>27797.4</v>
          </cell>
          <cell r="V13">
            <v>27797.4</v>
          </cell>
          <cell r="W13">
            <v>0</v>
          </cell>
          <cell r="X13">
            <v>0</v>
          </cell>
          <cell r="Z13">
            <v>4071986</v>
          </cell>
          <cell r="AB13">
            <v>0</v>
          </cell>
          <cell r="AC13">
            <v>0</v>
          </cell>
          <cell r="AE13">
            <v>0.10176018930843</v>
          </cell>
          <cell r="AF13">
            <v>0.10176018930843</v>
          </cell>
          <cell r="AG13">
            <v>5030548.2</v>
          </cell>
          <cell r="AI13">
            <v>2517921.9339999999</v>
          </cell>
          <cell r="AJ13">
            <v>98050</v>
          </cell>
          <cell r="AR13">
            <v>-2179</v>
          </cell>
          <cell r="AU13">
            <v>0</v>
          </cell>
          <cell r="AZ13">
            <v>7483827.176</v>
          </cell>
          <cell r="BA13">
            <v>0</v>
          </cell>
          <cell r="BB13">
            <v>0</v>
          </cell>
          <cell r="BD13">
            <v>0</v>
          </cell>
          <cell r="BE13" t="str">
            <v>geir.robertsen@sr-bank.no</v>
          </cell>
          <cell r="BX13">
            <v>7483827.176</v>
          </cell>
          <cell r="CD13">
            <v>7483827.176</v>
          </cell>
          <cell r="CH13">
            <v>7644341.1339999996</v>
          </cell>
          <cell r="CI13">
            <v>0</v>
          </cell>
          <cell r="CJ13">
            <v>0</v>
          </cell>
          <cell r="CK13">
            <v>0</v>
          </cell>
          <cell r="CL13">
            <v>0</v>
          </cell>
          <cell r="CM13">
            <v>0</v>
          </cell>
          <cell r="CN13">
            <v>0</v>
          </cell>
          <cell r="CO13">
            <v>0</v>
          </cell>
          <cell r="CP13">
            <v>7483827.176</v>
          </cell>
          <cell r="CW13">
            <v>7483827.176</v>
          </cell>
          <cell r="CX13">
            <v>5030548.2</v>
          </cell>
          <cell r="CZ13">
            <v>2517921.9339999999</v>
          </cell>
          <cell r="DA13">
            <v>0</v>
          </cell>
          <cell r="DC13">
            <v>7483827.176</v>
          </cell>
          <cell r="DD13">
            <v>0</v>
          </cell>
          <cell r="DE13">
            <v>0</v>
          </cell>
          <cell r="DF13">
            <v>0</v>
          </cell>
          <cell r="DL13">
            <v>0</v>
          </cell>
          <cell r="DQ13">
            <v>0</v>
          </cell>
          <cell r="DR13">
            <v>0</v>
          </cell>
          <cell r="DU13">
            <v>0</v>
          </cell>
          <cell r="DV13">
            <v>0</v>
          </cell>
          <cell r="FC13">
            <v>0</v>
          </cell>
          <cell r="FG13">
            <v>0</v>
          </cell>
          <cell r="FH13">
            <v>7483827.176</v>
          </cell>
          <cell r="FN13">
            <v>7483827.176</v>
          </cell>
        </row>
        <row r="14">
          <cell r="B14">
            <v>992710691</v>
          </cell>
          <cell r="C14" t="str">
            <v>Sparebanken Vest Boligkreditt AS</v>
          </cell>
          <cell r="D14">
            <v>201303</v>
          </cell>
          <cell r="F14">
            <v>1973518</v>
          </cell>
          <cell r="G14">
            <v>1973518</v>
          </cell>
          <cell r="H14">
            <v>0</v>
          </cell>
          <cell r="I14">
            <v>0</v>
          </cell>
          <cell r="J14">
            <v>2009955</v>
          </cell>
          <cell r="K14">
            <v>0</v>
          </cell>
          <cell r="M14">
            <v>-36437</v>
          </cell>
          <cell r="N14">
            <v>0</v>
          </cell>
          <cell r="O14">
            <v>1398621.6762933801</v>
          </cell>
          <cell r="Q14">
            <v>316555.807367375</v>
          </cell>
          <cell r="R14">
            <v>0</v>
          </cell>
          <cell r="S14">
            <v>0</v>
          </cell>
          <cell r="T14">
            <v>0</v>
          </cell>
          <cell r="U14">
            <v>25700.868925999999</v>
          </cell>
          <cell r="V14">
            <v>0</v>
          </cell>
          <cell r="W14">
            <v>25700.868925999999</v>
          </cell>
          <cell r="X14">
            <v>0</v>
          </cell>
          <cell r="Z14">
            <v>1056365</v>
          </cell>
          <cell r="AB14">
            <v>0</v>
          </cell>
          <cell r="AC14">
            <v>0</v>
          </cell>
          <cell r="AE14">
            <v>0.11288359295161</v>
          </cell>
          <cell r="AF14">
            <v>0.11288359295161</v>
          </cell>
          <cell r="AG14">
            <v>2000000</v>
          </cell>
          <cell r="AJ14">
            <v>12690</v>
          </cell>
          <cell r="AR14">
            <v>0</v>
          </cell>
          <cell r="AS14">
            <v>-2735</v>
          </cell>
          <cell r="AU14">
            <v>0</v>
          </cell>
          <cell r="AZ14">
            <v>1973518</v>
          </cell>
          <cell r="BA14">
            <v>0</v>
          </cell>
          <cell r="BB14">
            <v>0</v>
          </cell>
          <cell r="BD14">
            <v>0</v>
          </cell>
          <cell r="BE14" t="str">
            <v>Wegard.Kristensen@spv.no</v>
          </cell>
          <cell r="BX14">
            <v>1973518</v>
          </cell>
          <cell r="CD14">
            <v>1973518</v>
          </cell>
          <cell r="CH14">
            <v>2009955</v>
          </cell>
          <cell r="CI14">
            <v>0</v>
          </cell>
          <cell r="CJ14">
            <v>0</v>
          </cell>
          <cell r="CK14">
            <v>0</v>
          </cell>
          <cell r="CL14">
            <v>0</v>
          </cell>
          <cell r="CM14">
            <v>0</v>
          </cell>
          <cell r="CN14">
            <v>0</v>
          </cell>
          <cell r="CO14">
            <v>0</v>
          </cell>
          <cell r="CP14">
            <v>1973518</v>
          </cell>
          <cell r="CW14">
            <v>1973518</v>
          </cell>
          <cell r="CX14">
            <v>2000000</v>
          </cell>
          <cell r="DA14">
            <v>0</v>
          </cell>
          <cell r="DC14">
            <v>1973518</v>
          </cell>
          <cell r="DD14">
            <v>0</v>
          </cell>
          <cell r="DE14">
            <v>0</v>
          </cell>
          <cell r="DF14">
            <v>0</v>
          </cell>
          <cell r="DL14">
            <v>0</v>
          </cell>
          <cell r="DQ14">
            <v>0</v>
          </cell>
          <cell r="DR14">
            <v>0</v>
          </cell>
          <cell r="DU14">
            <v>0</v>
          </cell>
          <cell r="DV14">
            <v>0</v>
          </cell>
          <cell r="EQ14">
            <v>122732.011</v>
          </cell>
          <cell r="ER14">
            <v>151381.06400000001</v>
          </cell>
          <cell r="ES14">
            <v>368408.64815000002</v>
          </cell>
          <cell r="FC14">
            <v>25700.868925999999</v>
          </cell>
          <cell r="FG14">
            <v>0</v>
          </cell>
          <cell r="FH14">
            <v>1973518</v>
          </cell>
          <cell r="FN14">
            <v>1973518</v>
          </cell>
        </row>
        <row r="15">
          <cell r="B15">
            <v>924507500</v>
          </cell>
          <cell r="C15" t="str">
            <v>Nordea Finans As</v>
          </cell>
          <cell r="D15">
            <v>201303</v>
          </cell>
          <cell r="F15">
            <v>1938626.7026500001</v>
          </cell>
          <cell r="G15">
            <v>1548068.85133</v>
          </cell>
          <cell r="H15">
            <v>390557.85132000002</v>
          </cell>
          <cell r="I15">
            <v>0</v>
          </cell>
          <cell r="J15">
            <v>1587511.0000199999</v>
          </cell>
          <cell r="K15">
            <v>0</v>
          </cell>
          <cell r="L15">
            <v>0</v>
          </cell>
          <cell r="M15">
            <v>-39442.148690000002</v>
          </cell>
          <cell r="N15">
            <v>-39442.148690000002</v>
          </cell>
          <cell r="O15">
            <v>1232606.0411360001</v>
          </cell>
          <cell r="P15">
            <v>0</v>
          </cell>
          <cell r="Q15">
            <v>1145667.0602152001</v>
          </cell>
          <cell r="R15">
            <v>0</v>
          </cell>
          <cell r="S15">
            <v>0</v>
          </cell>
          <cell r="T15">
            <v>0</v>
          </cell>
          <cell r="U15">
            <v>86939</v>
          </cell>
          <cell r="V15">
            <v>0</v>
          </cell>
          <cell r="W15">
            <v>86939</v>
          </cell>
          <cell r="X15">
            <v>0</v>
          </cell>
          <cell r="Y15">
            <v>0</v>
          </cell>
          <cell r="Z15">
            <v>0</v>
          </cell>
          <cell r="AA15">
            <v>0</v>
          </cell>
          <cell r="AB15">
            <v>0</v>
          </cell>
          <cell r="AC15">
            <v>0</v>
          </cell>
          <cell r="AD15">
            <v>0</v>
          </cell>
          <cell r="AE15">
            <v>0.12582295643226399</v>
          </cell>
          <cell r="AF15">
            <v>0.100474526307092</v>
          </cell>
          <cell r="AG15">
            <v>69300</v>
          </cell>
          <cell r="AH15">
            <v>0</v>
          </cell>
          <cell r="AI15">
            <v>143700</v>
          </cell>
          <cell r="AJ15">
            <v>1385199</v>
          </cell>
          <cell r="AK15">
            <v>0</v>
          </cell>
          <cell r="AL15">
            <v>0</v>
          </cell>
          <cell r="AM15">
            <v>0</v>
          </cell>
          <cell r="AN15">
            <v>0</v>
          </cell>
          <cell r="AO15">
            <v>0</v>
          </cell>
          <cell r="AP15">
            <v>0</v>
          </cell>
          <cell r="AR15">
            <v>-10687.999980000001</v>
          </cell>
          <cell r="AS15">
            <v>0</v>
          </cell>
          <cell r="AT15">
            <v>0</v>
          </cell>
          <cell r="AU15">
            <v>0</v>
          </cell>
          <cell r="AV15">
            <v>29999.998319999999</v>
          </cell>
          <cell r="AW15">
            <v>0</v>
          </cell>
          <cell r="AX15">
            <v>400000.00169</v>
          </cell>
          <cell r="AY15">
            <v>0</v>
          </cell>
          <cell r="AZ15">
            <v>1938626.7026500001</v>
          </cell>
          <cell r="BA15">
            <v>430000.00001000002</v>
          </cell>
          <cell r="BB15">
            <v>400000.00169</v>
          </cell>
          <cell r="BC15">
            <v>0</v>
          </cell>
          <cell r="BD15">
            <v>0</v>
          </cell>
          <cell r="BE15" t="str">
            <v>oivind.madsen@nordea.com</v>
          </cell>
          <cell r="BX15">
            <v>1938626.7026500001</v>
          </cell>
          <cell r="CD15">
            <v>1938626.7026500001</v>
          </cell>
          <cell r="CE15">
            <v>0</v>
          </cell>
          <cell r="CF15">
            <v>0</v>
          </cell>
          <cell r="CG15">
            <v>0</v>
          </cell>
          <cell r="CH15">
            <v>2017511.00003</v>
          </cell>
          <cell r="CI15">
            <v>0</v>
          </cell>
          <cell r="CJ15">
            <v>0</v>
          </cell>
          <cell r="CK15">
            <v>0</v>
          </cell>
          <cell r="CL15">
            <v>0</v>
          </cell>
          <cell r="CM15">
            <v>0</v>
          </cell>
          <cell r="CN15">
            <v>0</v>
          </cell>
          <cell r="CO15">
            <v>0</v>
          </cell>
          <cell r="CP15">
            <v>1938626.7026500001</v>
          </cell>
          <cell r="CQ15">
            <v>0</v>
          </cell>
          <cell r="CR15">
            <v>0</v>
          </cell>
          <cell r="CS15">
            <v>0</v>
          </cell>
          <cell r="CT15">
            <v>0</v>
          </cell>
          <cell r="CU15">
            <v>0</v>
          </cell>
          <cell r="CV15">
            <v>0</v>
          </cell>
          <cell r="CW15">
            <v>1938626.7026500001</v>
          </cell>
          <cell r="CX15">
            <v>69300</v>
          </cell>
          <cell r="CY15">
            <v>0</v>
          </cell>
          <cell r="CZ15">
            <v>143700</v>
          </cell>
          <cell r="DA15">
            <v>0</v>
          </cell>
          <cell r="DB15">
            <v>0</v>
          </cell>
          <cell r="DC15">
            <v>1938626.7026500001</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29999.998319999999</v>
          </cell>
          <cell r="DS15">
            <v>29999.998319999999</v>
          </cell>
          <cell r="DT15">
            <v>0</v>
          </cell>
          <cell r="DU15">
            <v>400000.00169</v>
          </cell>
          <cell r="DV15">
            <v>400000.00169</v>
          </cell>
          <cell r="DW15">
            <v>400000.00169</v>
          </cell>
          <cell r="DX15">
            <v>0</v>
          </cell>
          <cell r="DY15">
            <v>0</v>
          </cell>
          <cell r="DZ15">
            <v>0</v>
          </cell>
          <cell r="EF15">
            <v>0</v>
          </cell>
          <cell r="EG15">
            <v>0</v>
          </cell>
          <cell r="EH15">
            <v>0</v>
          </cell>
          <cell r="EI15">
            <v>0</v>
          </cell>
          <cell r="EJ15">
            <v>0</v>
          </cell>
          <cell r="EK15">
            <v>0</v>
          </cell>
          <cell r="EL15">
            <v>0</v>
          </cell>
          <cell r="EM15">
            <v>0</v>
          </cell>
          <cell r="EN15">
            <v>243916.97</v>
          </cell>
          <cell r="EO15">
            <v>362433.92</v>
          </cell>
          <cell r="EP15">
            <v>426460.12</v>
          </cell>
          <cell r="EQ15">
            <v>365875.45</v>
          </cell>
          <cell r="ER15">
            <v>246868.4</v>
          </cell>
          <cell r="ES15">
            <v>269710.46999999997</v>
          </cell>
          <cell r="ET15">
            <v>0</v>
          </cell>
          <cell r="EU15">
            <v>0</v>
          </cell>
          <cell r="EV15">
            <v>0</v>
          </cell>
          <cell r="EW15">
            <v>0</v>
          </cell>
          <cell r="EX15">
            <v>0</v>
          </cell>
          <cell r="EY15">
            <v>0</v>
          </cell>
          <cell r="EZ15">
            <v>0</v>
          </cell>
          <cell r="FA15">
            <v>0</v>
          </cell>
          <cell r="FB15">
            <v>0</v>
          </cell>
          <cell r="FC15">
            <v>86939</v>
          </cell>
          <cell r="FG15">
            <v>0</v>
          </cell>
          <cell r="FH15">
            <v>1938626.7026500001</v>
          </cell>
          <cell r="FN15">
            <v>1938626.7026500001</v>
          </cell>
        </row>
      </sheetData>
      <sheetData sheetId="7"/>
      <sheetData sheetId="8"/>
      <sheetData sheetId="9"/>
      <sheetData sheetId="10"/>
      <sheetData sheetId="1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Stolper_2"/>
      <sheetName val="Uvektet kapitalandel"/>
      <sheetName val="Oppsummering_enkeltbank_201203"/>
      <sheetName val="Standard_IRB ikke-kons t-4"/>
      <sheetName val="Dekning u_gulv_mor 201203"/>
      <sheetName val="OMF_Kr.f. t-4"/>
      <sheetName val="Historisk"/>
    </sheetNames>
    <sheetDataSet>
      <sheetData sheetId="0"/>
      <sheetData sheetId="1"/>
      <sheetData sheetId="2">
        <row r="6">
          <cell r="A6">
            <v>816521432</v>
          </cell>
        </row>
      </sheetData>
      <sheetData sheetId="3">
        <row r="6">
          <cell r="A6">
            <v>832554332</v>
          </cell>
        </row>
      </sheetData>
      <sheetData sheetId="4">
        <row r="2">
          <cell r="B2">
            <v>937884494</v>
          </cell>
        </row>
      </sheetData>
      <sheetData sheetId="5">
        <row r="33">
          <cell r="F33">
            <v>0</v>
          </cell>
        </row>
      </sheetData>
      <sheetData sheetId="6">
        <row r="2">
          <cell r="B2">
            <v>984851006</v>
          </cell>
          <cell r="C2" t="str">
            <v>DNB Bank ASA</v>
          </cell>
          <cell r="D2">
            <v>201303</v>
          </cell>
          <cell r="F2">
            <v>116744298.977244</v>
          </cell>
          <cell r="G2">
            <v>103065454.253396</v>
          </cell>
          <cell r="H2">
            <v>13678844.723847801</v>
          </cell>
          <cell r="I2">
            <v>3088572</v>
          </cell>
          <cell r="J2">
            <v>103856435.529548</v>
          </cell>
          <cell r="K2">
            <v>0</v>
          </cell>
          <cell r="M2">
            <v>-790981.27615221997</v>
          </cell>
          <cell r="N2">
            <v>-790981.27615221997</v>
          </cell>
          <cell r="O2">
            <v>71307671.5211474</v>
          </cell>
          <cell r="Q2">
            <v>62549426.321147397</v>
          </cell>
          <cell r="R2">
            <v>0</v>
          </cell>
          <cell r="S2">
            <v>3780585.6</v>
          </cell>
          <cell r="T2">
            <v>0</v>
          </cell>
          <cell r="U2">
            <v>5050666</v>
          </cell>
          <cell r="V2">
            <v>0</v>
          </cell>
          <cell r="W2">
            <v>5050666</v>
          </cell>
          <cell r="X2">
            <v>0</v>
          </cell>
          <cell r="Z2">
            <v>0</v>
          </cell>
          <cell r="AB2">
            <v>-73006.399999999994</v>
          </cell>
          <cell r="AC2">
            <v>-8942</v>
          </cell>
          <cell r="AD2">
            <v>-8942</v>
          </cell>
          <cell r="AE2">
            <v>0.130975303483436</v>
          </cell>
          <cell r="AF2">
            <v>0.115629022297081</v>
          </cell>
          <cell r="AG2">
            <v>18314310.921309002</v>
          </cell>
          <cell r="AI2">
            <v>19895089.259</v>
          </cell>
          <cell r="AJ2">
            <v>66986914.349238999</v>
          </cell>
          <cell r="AR2">
            <v>-3957176</v>
          </cell>
          <cell r="AS2">
            <v>-652604</v>
          </cell>
          <cell r="AU2">
            <v>0</v>
          </cell>
          <cell r="AV2">
            <v>3917904</v>
          </cell>
          <cell r="AX2">
            <v>10551922</v>
          </cell>
          <cell r="AZ2">
            <v>116744298.977244</v>
          </cell>
          <cell r="BA2">
            <v>14469826</v>
          </cell>
          <cell r="BB2">
            <v>10551922</v>
          </cell>
          <cell r="BD2">
            <v>3088572</v>
          </cell>
          <cell r="BE2" t="str">
            <v>mariem.nedza@dnb.no</v>
          </cell>
          <cell r="BX2">
            <v>116744298.977244</v>
          </cell>
          <cell r="CD2">
            <v>116744298.977244</v>
          </cell>
          <cell r="CH2">
            <v>117525455.529548</v>
          </cell>
          <cell r="CI2">
            <v>0</v>
          </cell>
          <cell r="CJ2">
            <v>0</v>
          </cell>
          <cell r="CK2">
            <v>0</v>
          </cell>
          <cell r="CL2">
            <v>0</v>
          </cell>
          <cell r="CM2">
            <v>0</v>
          </cell>
          <cell r="CN2">
            <v>0</v>
          </cell>
          <cell r="CO2">
            <v>0</v>
          </cell>
          <cell r="CP2">
            <v>116744298.977244</v>
          </cell>
          <cell r="CU2">
            <v>-800806</v>
          </cell>
          <cell r="CW2">
            <v>116744298.977244</v>
          </cell>
          <cell r="CX2">
            <v>18314310.921309002</v>
          </cell>
          <cell r="CZ2">
            <v>19895089.259</v>
          </cell>
          <cell r="DA2">
            <v>0</v>
          </cell>
          <cell r="DC2">
            <v>116744298.977244</v>
          </cell>
          <cell r="DD2">
            <v>3507338.92</v>
          </cell>
          <cell r="DE2">
            <v>100381.44</v>
          </cell>
          <cell r="DF2">
            <v>3088572</v>
          </cell>
          <cell r="DK2">
            <v>3088572</v>
          </cell>
          <cell r="DL2">
            <v>0</v>
          </cell>
          <cell r="DQ2">
            <v>0</v>
          </cell>
          <cell r="DR2">
            <v>3917904</v>
          </cell>
          <cell r="DS2">
            <v>3917904</v>
          </cell>
          <cell r="DU2">
            <v>10551922</v>
          </cell>
          <cell r="DV2">
            <v>10551922</v>
          </cell>
          <cell r="DW2">
            <v>10551922</v>
          </cell>
          <cell r="EF2">
            <v>255046.62018900001</v>
          </cell>
          <cell r="EG2">
            <v>326001.71771599998</v>
          </cell>
          <cell r="EH2">
            <v>2560262.1978369998</v>
          </cell>
          <cell r="EI2">
            <v>5090974.4276019996</v>
          </cell>
          <cell r="EJ2">
            <v>7241340.3755959999</v>
          </cell>
          <cell r="EK2">
            <v>879703.01420199999</v>
          </cell>
          <cell r="EL2">
            <v>560390.44467</v>
          </cell>
          <cell r="EM2">
            <v>424396.49254599999</v>
          </cell>
          <cell r="EN2">
            <v>17695769.261615001</v>
          </cell>
          <cell r="EO2">
            <v>17226403.269152001</v>
          </cell>
          <cell r="EP2">
            <v>19385845.190923002</v>
          </cell>
          <cell r="EQ2">
            <v>9388016.8142600004</v>
          </cell>
          <cell r="ER2">
            <v>10078676.222634001</v>
          </cell>
          <cell r="ES2">
            <v>9596297.941451</v>
          </cell>
          <cell r="ET2">
            <v>500895.79879700002</v>
          </cell>
          <cell r="EU2">
            <v>538464.26773399999</v>
          </cell>
          <cell r="EV2">
            <v>587395.196918</v>
          </cell>
          <cell r="EW2">
            <v>-2879.5925999999999</v>
          </cell>
          <cell r="EX2">
            <v>-906.63620000000003</v>
          </cell>
          <cell r="EY2">
            <v>9782.7027280000002</v>
          </cell>
          <cell r="EZ2">
            <v>425737.53360000002</v>
          </cell>
          <cell r="FA2">
            <v>413716.97820000001</v>
          </cell>
          <cell r="FB2">
            <v>378920.2562</v>
          </cell>
          <cell r="FC2">
            <v>5050666</v>
          </cell>
          <cell r="FG2">
            <v>0</v>
          </cell>
          <cell r="FH2">
            <v>116744298.977244</v>
          </cell>
          <cell r="FN2">
            <v>116744298.977244</v>
          </cell>
        </row>
        <row r="3">
          <cell r="B3">
            <v>920426530</v>
          </cell>
          <cell r="C3" t="str">
            <v>Sparebanken Hedmark</v>
          </cell>
          <cell r="D3">
            <v>201303</v>
          </cell>
          <cell r="F3">
            <v>4148546.5619999999</v>
          </cell>
          <cell r="G3">
            <v>4148546.5619999999</v>
          </cell>
          <cell r="H3">
            <v>0</v>
          </cell>
          <cell r="I3">
            <v>0</v>
          </cell>
          <cell r="J3">
            <v>5453038</v>
          </cell>
          <cell r="K3">
            <v>0</v>
          </cell>
          <cell r="M3">
            <v>-1304491.4380000001</v>
          </cell>
          <cell r="N3">
            <v>-43874.1</v>
          </cell>
          <cell r="O3">
            <v>1856969.9313616001</v>
          </cell>
          <cell r="Q3">
            <v>1788906.4513616001</v>
          </cell>
          <cell r="R3">
            <v>0</v>
          </cell>
          <cell r="S3">
            <v>0</v>
          </cell>
          <cell r="T3">
            <v>0</v>
          </cell>
          <cell r="U3">
            <v>162489</v>
          </cell>
          <cell r="V3">
            <v>0</v>
          </cell>
          <cell r="W3">
            <v>162489</v>
          </cell>
          <cell r="X3">
            <v>0</v>
          </cell>
          <cell r="Z3">
            <v>0</v>
          </cell>
          <cell r="AB3">
            <v>-94425.52</v>
          </cell>
          <cell r="AC3">
            <v>0</v>
          </cell>
          <cell r="AE3">
            <v>0.17872326274914399</v>
          </cell>
          <cell r="AF3">
            <v>0.17872326274914399</v>
          </cell>
          <cell r="AK3">
            <v>5569793</v>
          </cell>
          <cell r="AL3">
            <v>78860</v>
          </cell>
          <cell r="AN3">
            <v>97498</v>
          </cell>
          <cell r="AR3">
            <v>-123615</v>
          </cell>
          <cell r="AS3">
            <v>-72000</v>
          </cell>
          <cell r="AU3">
            <v>0</v>
          </cell>
          <cell r="AZ3">
            <v>4148546.5619999999</v>
          </cell>
          <cell r="BA3">
            <v>43874.1</v>
          </cell>
          <cell r="BB3">
            <v>0</v>
          </cell>
          <cell r="BD3">
            <v>0</v>
          </cell>
          <cell r="BE3" t="str">
            <v>Heidi.Enger@sparebanken-hedmark.no</v>
          </cell>
          <cell r="BX3">
            <v>4148546.5619999999</v>
          </cell>
          <cell r="CD3">
            <v>4148546.5619999999</v>
          </cell>
          <cell r="CH3">
            <v>4316593.0999999996</v>
          </cell>
          <cell r="CI3">
            <v>224039.78400000001</v>
          </cell>
          <cell r="CJ3">
            <v>0</v>
          </cell>
          <cell r="CK3">
            <v>0</v>
          </cell>
          <cell r="CL3">
            <v>89199.983999999997</v>
          </cell>
          <cell r="CM3">
            <v>20248.727999999999</v>
          </cell>
          <cell r="CN3">
            <v>114591.072</v>
          </cell>
          <cell r="CO3">
            <v>0</v>
          </cell>
          <cell r="CP3">
            <v>4148546.5619999999</v>
          </cell>
          <cell r="CQ3">
            <v>-1093093</v>
          </cell>
          <cell r="CS3">
            <v>-87226</v>
          </cell>
          <cell r="CW3">
            <v>4148546.5619999999</v>
          </cell>
          <cell r="DA3">
            <v>0</v>
          </cell>
          <cell r="DB3">
            <v>5569793</v>
          </cell>
          <cell r="DC3">
            <v>4148546.5619999999</v>
          </cell>
          <cell r="DD3">
            <v>0</v>
          </cell>
          <cell r="DE3">
            <v>0</v>
          </cell>
          <cell r="DF3">
            <v>0</v>
          </cell>
          <cell r="DL3">
            <v>0</v>
          </cell>
          <cell r="DQ3">
            <v>0</v>
          </cell>
          <cell r="DR3">
            <v>0</v>
          </cell>
          <cell r="DU3">
            <v>0</v>
          </cell>
          <cell r="DV3">
            <v>0</v>
          </cell>
          <cell r="EF3">
            <v>543</v>
          </cell>
          <cell r="EG3">
            <v>2029</v>
          </cell>
          <cell r="EH3">
            <v>12798</v>
          </cell>
          <cell r="EI3">
            <v>17409</v>
          </cell>
          <cell r="EJ3">
            <v>-68966</v>
          </cell>
          <cell r="EK3">
            <v>9214</v>
          </cell>
          <cell r="EL3">
            <v>4290</v>
          </cell>
          <cell r="EM3">
            <v>4664</v>
          </cell>
          <cell r="EN3">
            <v>646297</v>
          </cell>
          <cell r="EO3">
            <v>678317</v>
          </cell>
          <cell r="EP3">
            <v>710841</v>
          </cell>
          <cell r="EQ3">
            <v>457808</v>
          </cell>
          <cell r="ER3">
            <v>459670</v>
          </cell>
          <cell r="ES3">
            <v>425949</v>
          </cell>
          <cell r="ET3">
            <v>84482</v>
          </cell>
          <cell r="EU3">
            <v>83564</v>
          </cell>
          <cell r="EV3">
            <v>82168</v>
          </cell>
          <cell r="EW3">
            <v>2336</v>
          </cell>
          <cell r="EX3">
            <v>2337</v>
          </cell>
          <cell r="EY3">
            <v>2171</v>
          </cell>
          <cell r="FC3">
            <v>162489</v>
          </cell>
          <cell r="FG3">
            <v>0</v>
          </cell>
          <cell r="FH3">
            <v>4148546.5619999999</v>
          </cell>
          <cell r="FN3">
            <v>4148546.5619999999</v>
          </cell>
        </row>
        <row r="4">
          <cell r="B4">
            <v>937895321</v>
          </cell>
          <cell r="C4" t="str">
            <v>SpareBank 1  SR-Bank</v>
          </cell>
          <cell r="D4">
            <v>201303</v>
          </cell>
          <cell r="F4">
            <v>13433181.423</v>
          </cell>
          <cell r="G4">
            <v>12530556.7115</v>
          </cell>
          <cell r="H4">
            <v>902624.71149999998</v>
          </cell>
          <cell r="I4">
            <v>2261831</v>
          </cell>
          <cell r="J4">
            <v>13272924</v>
          </cell>
          <cell r="K4">
            <v>0</v>
          </cell>
          <cell r="M4">
            <v>-742367.28850000002</v>
          </cell>
          <cell r="N4">
            <v>-742367.28850000002</v>
          </cell>
          <cell r="O4">
            <v>6920811.3302944005</v>
          </cell>
          <cell r="Q4">
            <v>6571070.8502944</v>
          </cell>
          <cell r="R4">
            <v>0</v>
          </cell>
          <cell r="S4">
            <v>45663.519999999997</v>
          </cell>
          <cell r="T4">
            <v>0</v>
          </cell>
          <cell r="U4">
            <v>378996</v>
          </cell>
          <cell r="V4">
            <v>0</v>
          </cell>
          <cell r="W4">
            <v>378996</v>
          </cell>
          <cell r="X4">
            <v>0</v>
          </cell>
          <cell r="Z4">
            <v>0</v>
          </cell>
          <cell r="AB4">
            <v>-74919.039999999994</v>
          </cell>
          <cell r="AC4">
            <v>0</v>
          </cell>
          <cell r="AE4">
            <v>0.15527868952819501</v>
          </cell>
          <cell r="AF4">
            <v>0.14484494506186099</v>
          </cell>
          <cell r="AG4">
            <v>6393777</v>
          </cell>
          <cell r="AH4">
            <v>-14903</v>
          </cell>
          <cell r="AI4">
            <v>1587038</v>
          </cell>
          <cell r="AJ4">
            <v>2848528</v>
          </cell>
          <cell r="AN4">
            <v>72260</v>
          </cell>
          <cell r="AO4">
            <v>125881</v>
          </cell>
          <cell r="AU4">
            <v>0</v>
          </cell>
          <cell r="AX4">
            <v>1644322</v>
          </cell>
          <cell r="AY4">
            <v>0</v>
          </cell>
          <cell r="AZ4">
            <v>13433181.423</v>
          </cell>
          <cell r="BA4">
            <v>1644992</v>
          </cell>
          <cell r="BB4">
            <v>1644322</v>
          </cell>
          <cell r="BC4">
            <v>0</v>
          </cell>
          <cell r="BD4">
            <v>2261831</v>
          </cell>
          <cell r="BE4" t="str">
            <v>bjorn.olsen@sr-bank.no</v>
          </cell>
          <cell r="BX4">
            <v>13433181.423</v>
          </cell>
          <cell r="CD4">
            <v>13433181.423</v>
          </cell>
          <cell r="CE4">
            <v>991866</v>
          </cell>
          <cell r="CF4">
            <v>1269965</v>
          </cell>
          <cell r="CH4">
            <v>13981428</v>
          </cell>
          <cell r="CI4">
            <v>618880.62399999995</v>
          </cell>
          <cell r="CJ4">
            <v>0</v>
          </cell>
          <cell r="CK4">
            <v>0</v>
          </cell>
          <cell r="CL4">
            <v>426180.18400000001</v>
          </cell>
          <cell r="CM4">
            <v>0</v>
          </cell>
          <cell r="CN4">
            <v>192700.44</v>
          </cell>
          <cell r="CO4">
            <v>0</v>
          </cell>
          <cell r="CP4">
            <v>13433181.423</v>
          </cell>
          <cell r="CQ4">
            <v>-936488</v>
          </cell>
          <cell r="CW4">
            <v>13433181.423</v>
          </cell>
          <cell r="CX4">
            <v>6393777</v>
          </cell>
          <cell r="CY4">
            <v>-14903</v>
          </cell>
          <cell r="CZ4">
            <v>1587038</v>
          </cell>
          <cell r="DA4">
            <v>0</v>
          </cell>
          <cell r="DC4">
            <v>13433181.423</v>
          </cell>
          <cell r="DD4">
            <v>0</v>
          </cell>
          <cell r="DE4">
            <v>45663.519999999997</v>
          </cell>
          <cell r="DF4">
            <v>2261831</v>
          </cell>
          <cell r="DH4">
            <v>991866</v>
          </cell>
          <cell r="DI4">
            <v>1269965</v>
          </cell>
          <cell r="DL4">
            <v>0</v>
          </cell>
          <cell r="DQ4">
            <v>0</v>
          </cell>
          <cell r="DR4">
            <v>0</v>
          </cell>
          <cell r="DU4">
            <v>1644322</v>
          </cell>
          <cell r="DV4">
            <v>1644322</v>
          </cell>
          <cell r="DW4">
            <v>1644322</v>
          </cell>
          <cell r="DX4">
            <v>0</v>
          </cell>
          <cell r="DY4">
            <v>0</v>
          </cell>
          <cell r="DZ4">
            <v>0</v>
          </cell>
          <cell r="EN4">
            <v>1073502</v>
          </cell>
          <cell r="EO4">
            <v>1125320</v>
          </cell>
          <cell r="EP4">
            <v>1319111</v>
          </cell>
          <cell r="EQ4">
            <v>1621494</v>
          </cell>
          <cell r="ER4">
            <v>1588574</v>
          </cell>
          <cell r="ES4">
            <v>1974369</v>
          </cell>
          <cell r="ET4">
            <v>72355</v>
          </cell>
          <cell r="EU4">
            <v>-43618</v>
          </cell>
          <cell r="EV4">
            <v>-100041</v>
          </cell>
          <cell r="FC4">
            <v>378996</v>
          </cell>
          <cell r="FG4">
            <v>0</v>
          </cell>
          <cell r="FH4">
            <v>13433181.423</v>
          </cell>
          <cell r="FN4">
            <v>13433181.423</v>
          </cell>
        </row>
        <row r="5">
          <cell r="B5">
            <v>832554332</v>
          </cell>
          <cell r="C5" t="str">
            <v>SPAREBANKEN VEST</v>
          </cell>
          <cell r="D5">
            <v>201303</v>
          </cell>
          <cell r="F5">
            <v>8093830</v>
          </cell>
          <cell r="G5">
            <v>7956198.5</v>
          </cell>
          <cell r="H5">
            <v>137631.5</v>
          </cell>
          <cell r="I5">
            <v>1066324</v>
          </cell>
          <cell r="J5">
            <v>8190659</v>
          </cell>
          <cell r="K5">
            <v>0</v>
          </cell>
          <cell r="M5">
            <v>-234460.5</v>
          </cell>
          <cell r="N5">
            <v>-234460.5</v>
          </cell>
          <cell r="O5">
            <v>4121124.78171955</v>
          </cell>
          <cell r="Q5">
            <v>3761623.5073142499</v>
          </cell>
          <cell r="R5">
            <v>0</v>
          </cell>
          <cell r="S5">
            <v>86041.44</v>
          </cell>
          <cell r="T5">
            <v>0</v>
          </cell>
          <cell r="U5">
            <v>276202.83440529997</v>
          </cell>
          <cell r="V5">
            <v>0</v>
          </cell>
          <cell r="W5">
            <v>276202.83440529997</v>
          </cell>
          <cell r="X5">
            <v>0</v>
          </cell>
          <cell r="Z5">
            <v>0</v>
          </cell>
          <cell r="AB5">
            <v>-2743</v>
          </cell>
          <cell r="AC5">
            <v>0</v>
          </cell>
          <cell r="AE5">
            <v>0.15711885329757599</v>
          </cell>
          <cell r="AF5">
            <v>0.154447126382429</v>
          </cell>
          <cell r="AG5">
            <v>794032</v>
          </cell>
          <cell r="AH5">
            <v>-10596</v>
          </cell>
          <cell r="AI5">
            <v>582846</v>
          </cell>
          <cell r="AJ5">
            <v>0</v>
          </cell>
          <cell r="AK5">
            <v>5492004</v>
          </cell>
          <cell r="AL5">
            <v>175000</v>
          </cell>
          <cell r="AM5">
            <v>179768</v>
          </cell>
          <cell r="AN5">
            <v>170700</v>
          </cell>
          <cell r="AR5">
            <v>-288219</v>
          </cell>
          <cell r="AT5">
            <v>0</v>
          </cell>
          <cell r="AU5">
            <v>0</v>
          </cell>
          <cell r="AV5">
            <v>372092</v>
          </cell>
          <cell r="AZ5">
            <v>8093830</v>
          </cell>
          <cell r="BA5">
            <v>372092</v>
          </cell>
          <cell r="BB5">
            <v>0</v>
          </cell>
          <cell r="BD5">
            <v>1066324</v>
          </cell>
          <cell r="BE5" t="str">
            <v>wegard.kristensen@spv.no</v>
          </cell>
          <cell r="BX5">
            <v>8093830</v>
          </cell>
          <cell r="CD5">
            <v>8093830</v>
          </cell>
          <cell r="CF5">
            <v>1066324</v>
          </cell>
          <cell r="CH5">
            <v>8528452</v>
          </cell>
          <cell r="CI5">
            <v>284214.19199999998</v>
          </cell>
          <cell r="CJ5">
            <v>0</v>
          </cell>
          <cell r="CK5">
            <v>0</v>
          </cell>
          <cell r="CL5">
            <v>121895.488</v>
          </cell>
          <cell r="CM5">
            <v>0</v>
          </cell>
          <cell r="CN5">
            <v>162318.704</v>
          </cell>
          <cell r="CO5">
            <v>0</v>
          </cell>
          <cell r="CP5">
            <v>8093830</v>
          </cell>
          <cell r="CQ5">
            <v>-34299</v>
          </cell>
          <cell r="CW5">
            <v>8093830</v>
          </cell>
          <cell r="CX5">
            <v>794032</v>
          </cell>
          <cell r="CY5">
            <v>-10596</v>
          </cell>
          <cell r="CZ5">
            <v>582846</v>
          </cell>
          <cell r="DA5">
            <v>0</v>
          </cell>
          <cell r="DB5">
            <v>5492004</v>
          </cell>
          <cell r="DC5">
            <v>8093830</v>
          </cell>
          <cell r="DD5">
            <v>49516.08</v>
          </cell>
          <cell r="DE5">
            <v>21135.360000000001</v>
          </cell>
          <cell r="DF5">
            <v>1066324</v>
          </cell>
          <cell r="DI5">
            <v>1066324</v>
          </cell>
          <cell r="DL5">
            <v>0</v>
          </cell>
          <cell r="DQ5">
            <v>0</v>
          </cell>
          <cell r="DR5">
            <v>372092</v>
          </cell>
          <cell r="DS5">
            <v>372092</v>
          </cell>
          <cell r="DU5">
            <v>0</v>
          </cell>
          <cell r="DV5">
            <v>0</v>
          </cell>
          <cell r="EH5">
            <v>197724.246649999</v>
          </cell>
          <cell r="EI5">
            <v>169581.79165999999</v>
          </cell>
          <cell r="EJ5">
            <v>370396.95183999598</v>
          </cell>
          <cell r="EN5">
            <v>597551.86647000001</v>
          </cell>
          <cell r="EO5">
            <v>606343.44727</v>
          </cell>
          <cell r="EP5">
            <v>675216.83545999904</v>
          </cell>
          <cell r="EQ5">
            <v>992294.68262999901</v>
          </cell>
          <cell r="ER5">
            <v>969924.05056</v>
          </cell>
          <cell r="ES5">
            <v>943715.07732000097</v>
          </cell>
          <cell r="ET5">
            <v>88454.280339999998</v>
          </cell>
          <cell r="EU5">
            <v>102456.93053</v>
          </cell>
          <cell r="EV5">
            <v>118800.69306000001</v>
          </cell>
          <cell r="FC5">
            <v>276202.83440529997</v>
          </cell>
          <cell r="FG5">
            <v>0</v>
          </cell>
          <cell r="FH5">
            <v>8093830</v>
          </cell>
          <cell r="FN5">
            <v>8093830</v>
          </cell>
        </row>
        <row r="6">
          <cell r="B6">
            <v>937901003</v>
          </cell>
          <cell r="C6" t="str">
            <v>SpareBank 1 SMN</v>
          </cell>
          <cell r="D6">
            <v>201303</v>
          </cell>
          <cell r="F6">
            <v>9678908.5910299998</v>
          </cell>
          <cell r="G6">
            <v>8387121.1055150004</v>
          </cell>
          <cell r="H6">
            <v>1291787.4855150001</v>
          </cell>
          <cell r="I6">
            <v>931765</v>
          </cell>
          <cell r="J6">
            <v>9013942.6199999992</v>
          </cell>
          <cell r="K6">
            <v>0</v>
          </cell>
          <cell r="L6">
            <v>0</v>
          </cell>
          <cell r="M6">
            <v>-626821.51448500005</v>
          </cell>
          <cell r="N6">
            <v>-626821.51448500005</v>
          </cell>
          <cell r="O6">
            <v>5756064.0470628599</v>
          </cell>
          <cell r="P6">
            <v>0</v>
          </cell>
          <cell r="Q6">
            <v>5222892.2113929596</v>
          </cell>
          <cell r="R6">
            <v>0</v>
          </cell>
          <cell r="S6">
            <v>270675.41110750003</v>
          </cell>
          <cell r="T6">
            <v>0</v>
          </cell>
          <cell r="U6">
            <v>337038.5</v>
          </cell>
          <cell r="V6">
            <v>337038.5</v>
          </cell>
          <cell r="W6">
            <v>0</v>
          </cell>
          <cell r="X6">
            <v>0</v>
          </cell>
          <cell r="Y6">
            <v>0</v>
          </cell>
          <cell r="Z6">
            <v>0</v>
          </cell>
          <cell r="AA6">
            <v>0</v>
          </cell>
          <cell r="AB6">
            <v>-74542.075437599997</v>
          </cell>
          <cell r="AC6">
            <v>0</v>
          </cell>
          <cell r="AD6">
            <v>0</v>
          </cell>
          <cell r="AE6">
            <v>0.13452120771267401</v>
          </cell>
          <cell r="AF6">
            <v>0.116567446601567</v>
          </cell>
          <cell r="AG6">
            <v>2596729</v>
          </cell>
          <cell r="AH6">
            <v>-125</v>
          </cell>
          <cell r="AI6">
            <v>895419</v>
          </cell>
          <cell r="AJ6">
            <v>37931</v>
          </cell>
          <cell r="AK6">
            <v>2944056</v>
          </cell>
          <cell r="AL6">
            <v>0</v>
          </cell>
          <cell r="AM6">
            <v>1888802</v>
          </cell>
          <cell r="AN6">
            <v>106065</v>
          </cell>
          <cell r="AO6">
            <v>168771.62</v>
          </cell>
          <cell r="AP6">
            <v>0</v>
          </cell>
          <cell r="AR6">
            <v>-446651</v>
          </cell>
          <cell r="AS6">
            <v>0</v>
          </cell>
          <cell r="AT6">
            <v>-108820</v>
          </cell>
          <cell r="AU6">
            <v>0</v>
          </cell>
          <cell r="AV6">
            <v>308468</v>
          </cell>
          <cell r="AW6">
            <v>0</v>
          </cell>
          <cell r="AX6">
            <v>1610141</v>
          </cell>
          <cell r="AY6">
            <v>0</v>
          </cell>
          <cell r="AZ6">
            <v>9678908.5910299998</v>
          </cell>
          <cell r="BA6">
            <v>1918609</v>
          </cell>
          <cell r="BB6">
            <v>1610141</v>
          </cell>
          <cell r="BC6">
            <v>0</v>
          </cell>
          <cell r="BD6">
            <v>931765</v>
          </cell>
          <cell r="BE6" t="str">
            <v>mona.selnes@smn.no</v>
          </cell>
          <cell r="BX6">
            <v>9678908.5910299998</v>
          </cell>
          <cell r="CD6">
            <v>9678908.5910299998</v>
          </cell>
          <cell r="CE6">
            <v>0</v>
          </cell>
          <cell r="CF6">
            <v>931765</v>
          </cell>
          <cell r="CG6">
            <v>0</v>
          </cell>
          <cell r="CH6">
            <v>10035775.677030001</v>
          </cell>
          <cell r="CI6">
            <v>1108051.28750072</v>
          </cell>
          <cell r="CJ6">
            <v>0</v>
          </cell>
          <cell r="CK6">
            <v>0</v>
          </cell>
          <cell r="CL6">
            <v>330148.52501872001</v>
          </cell>
          <cell r="CM6">
            <v>0</v>
          </cell>
          <cell r="CN6">
            <v>777902.76248200005</v>
          </cell>
          <cell r="CO6">
            <v>0</v>
          </cell>
          <cell r="CP6">
            <v>9678908.5910299998</v>
          </cell>
          <cell r="CQ6">
            <v>-849828.94296999997</v>
          </cell>
          <cell r="CR6">
            <v>-46947</v>
          </cell>
          <cell r="CS6">
            <v>0</v>
          </cell>
          <cell r="CT6">
            <v>0</v>
          </cell>
          <cell r="CU6">
            <v>0</v>
          </cell>
          <cell r="CV6">
            <v>0</v>
          </cell>
          <cell r="CW6">
            <v>9678908.5910299998</v>
          </cell>
          <cell r="CX6">
            <v>2596729</v>
          </cell>
          <cell r="CY6">
            <v>-125</v>
          </cell>
          <cell r="CZ6">
            <v>895419</v>
          </cell>
          <cell r="DA6">
            <v>0</v>
          </cell>
          <cell r="DB6">
            <v>2944056</v>
          </cell>
          <cell r="DC6">
            <v>9678908.5910299998</v>
          </cell>
          <cell r="DD6">
            <v>256897.14574750001</v>
          </cell>
          <cell r="DE6">
            <v>13778.265359999999</v>
          </cell>
          <cell r="DF6">
            <v>931765</v>
          </cell>
          <cell r="DG6">
            <v>0</v>
          </cell>
          <cell r="DH6">
            <v>0</v>
          </cell>
          <cell r="DI6">
            <v>931765</v>
          </cell>
          <cell r="DJ6">
            <v>0</v>
          </cell>
          <cell r="DK6">
            <v>0</v>
          </cell>
          <cell r="DL6">
            <v>0</v>
          </cell>
          <cell r="DM6">
            <v>0</v>
          </cell>
          <cell r="DN6">
            <v>0</v>
          </cell>
          <cell r="DO6">
            <v>0</v>
          </cell>
          <cell r="DP6">
            <v>0</v>
          </cell>
          <cell r="DQ6">
            <v>0</v>
          </cell>
          <cell r="DR6">
            <v>308468</v>
          </cell>
          <cell r="DS6">
            <v>308468</v>
          </cell>
          <cell r="DT6">
            <v>0</v>
          </cell>
          <cell r="DU6">
            <v>1610141</v>
          </cell>
          <cell r="DV6">
            <v>1610141</v>
          </cell>
          <cell r="DW6">
            <v>1610141</v>
          </cell>
          <cell r="DX6">
            <v>0</v>
          </cell>
          <cell r="DY6">
            <v>0</v>
          </cell>
          <cell r="DZ6">
            <v>0</v>
          </cell>
          <cell r="FC6">
            <v>0</v>
          </cell>
          <cell r="FG6">
            <v>0</v>
          </cell>
          <cell r="FH6">
            <v>9678908.5910299998</v>
          </cell>
          <cell r="FN6">
            <v>9678908.5910299998</v>
          </cell>
        </row>
        <row r="7">
          <cell r="B7">
            <v>952706365</v>
          </cell>
          <cell r="C7" t="str">
            <v>Sparebank 1 Nord - Norge</v>
          </cell>
          <cell r="D7">
            <v>201303</v>
          </cell>
          <cell r="F7">
            <v>6200258.8559999997</v>
          </cell>
          <cell r="G7">
            <v>5684119.4280000003</v>
          </cell>
          <cell r="H7">
            <v>516139.42800000001</v>
          </cell>
          <cell r="I7">
            <v>850100</v>
          </cell>
          <cell r="J7">
            <v>6315525</v>
          </cell>
          <cell r="K7">
            <v>0</v>
          </cell>
          <cell r="M7">
            <v>-631405.57200000004</v>
          </cell>
          <cell r="N7">
            <v>-631405.57200000004</v>
          </cell>
          <cell r="O7">
            <v>3331036.8976711999</v>
          </cell>
          <cell r="Q7">
            <v>3135658.0176712</v>
          </cell>
          <cell r="R7">
            <v>0</v>
          </cell>
          <cell r="S7">
            <v>61456.68</v>
          </cell>
          <cell r="T7">
            <v>0</v>
          </cell>
          <cell r="U7">
            <v>222687</v>
          </cell>
          <cell r="V7">
            <v>0</v>
          </cell>
          <cell r="W7">
            <v>222687</v>
          </cell>
          <cell r="X7">
            <v>0</v>
          </cell>
          <cell r="Z7">
            <v>0</v>
          </cell>
          <cell r="AB7">
            <v>-88764.800000000003</v>
          </cell>
          <cell r="AC7">
            <v>-1233.8399999999999</v>
          </cell>
          <cell r="AD7">
            <v>-1233.8399999999999</v>
          </cell>
          <cell r="AE7">
            <v>0.14890880038788501</v>
          </cell>
          <cell r="AF7">
            <v>0.13651291420935999</v>
          </cell>
          <cell r="AG7">
            <v>1655225</v>
          </cell>
          <cell r="AI7">
            <v>245179</v>
          </cell>
          <cell r="AJ7">
            <v>48868</v>
          </cell>
          <cell r="AK7">
            <v>3083307</v>
          </cell>
          <cell r="AL7">
            <v>149862</v>
          </cell>
          <cell r="AM7">
            <v>380478</v>
          </cell>
          <cell r="AT7">
            <v>-97494</v>
          </cell>
          <cell r="AU7">
            <v>0</v>
          </cell>
          <cell r="AX7">
            <v>1147545</v>
          </cell>
          <cell r="AZ7">
            <v>6200258.8559999997</v>
          </cell>
          <cell r="BA7">
            <v>1147545</v>
          </cell>
          <cell r="BB7">
            <v>1147545</v>
          </cell>
          <cell r="BD7">
            <v>850100</v>
          </cell>
          <cell r="BE7" t="str">
            <v>anne.lise.lorentzen@snn.no</v>
          </cell>
          <cell r="BX7">
            <v>6200258.8559999997</v>
          </cell>
          <cell r="CD7">
            <v>6200258.8559999997</v>
          </cell>
          <cell r="CH7">
            <v>6368933</v>
          </cell>
          <cell r="CI7">
            <v>328859.68800000002</v>
          </cell>
          <cell r="CJ7">
            <v>0</v>
          </cell>
          <cell r="CK7">
            <v>0</v>
          </cell>
          <cell r="CL7">
            <v>225438.95199999999</v>
          </cell>
          <cell r="CM7">
            <v>4074.848</v>
          </cell>
          <cell r="CN7">
            <v>99345.888000000006</v>
          </cell>
          <cell r="CO7">
            <v>0</v>
          </cell>
          <cell r="CP7">
            <v>6200258.8559999997</v>
          </cell>
          <cell r="CQ7">
            <v>-1094137</v>
          </cell>
          <cell r="CW7">
            <v>6200258.8559999997</v>
          </cell>
          <cell r="CX7">
            <v>1655225</v>
          </cell>
          <cell r="CZ7">
            <v>245179</v>
          </cell>
          <cell r="DA7">
            <v>0</v>
          </cell>
          <cell r="DB7">
            <v>3083307</v>
          </cell>
          <cell r="DC7">
            <v>6200258.8559999997</v>
          </cell>
          <cell r="DD7">
            <v>14384.4</v>
          </cell>
          <cell r="DE7">
            <v>12257.24</v>
          </cell>
          <cell r="DF7">
            <v>850100</v>
          </cell>
          <cell r="DK7">
            <v>850100</v>
          </cell>
          <cell r="DL7">
            <v>0</v>
          </cell>
          <cell r="DQ7">
            <v>0</v>
          </cell>
          <cell r="DR7">
            <v>0</v>
          </cell>
          <cell r="DU7">
            <v>1147545</v>
          </cell>
          <cell r="DV7">
            <v>1147545</v>
          </cell>
          <cell r="DW7">
            <v>1147545</v>
          </cell>
          <cell r="EG7">
            <v>-33</v>
          </cell>
          <cell r="EH7">
            <v>-42358</v>
          </cell>
          <cell r="EI7">
            <v>-145743</v>
          </cell>
          <cell r="EJ7">
            <v>-102675</v>
          </cell>
          <cell r="EK7">
            <v>30703</v>
          </cell>
          <cell r="EL7">
            <v>34492</v>
          </cell>
          <cell r="EM7">
            <v>32195</v>
          </cell>
          <cell r="EN7">
            <v>1143503</v>
          </cell>
          <cell r="EO7">
            <v>1094714</v>
          </cell>
          <cell r="EP7">
            <v>1095071</v>
          </cell>
          <cell r="EQ7">
            <v>391004</v>
          </cell>
          <cell r="ER7">
            <v>416717</v>
          </cell>
          <cell r="ES7">
            <v>641031</v>
          </cell>
          <cell r="ET7">
            <v>162651</v>
          </cell>
          <cell r="EU7">
            <v>167889</v>
          </cell>
          <cell r="EV7">
            <v>169258</v>
          </cell>
          <cell r="EW7">
            <v>3057</v>
          </cell>
          <cell r="EX7">
            <v>2762</v>
          </cell>
          <cell r="EY7">
            <v>2769</v>
          </cell>
          <cell r="EZ7">
            <v>0</v>
          </cell>
          <cell r="FA7">
            <v>583</v>
          </cell>
          <cell r="FB7">
            <v>762</v>
          </cell>
          <cell r="FC7">
            <v>222687</v>
          </cell>
          <cell r="FG7">
            <v>0</v>
          </cell>
          <cell r="FH7">
            <v>6200258.8559999997</v>
          </cell>
          <cell r="FN7">
            <v>6200258.8559999997</v>
          </cell>
        </row>
        <row r="8">
          <cell r="B8">
            <v>911044110</v>
          </cell>
          <cell r="C8" t="str">
            <v>Nordea Bank Norge ASA</v>
          </cell>
          <cell r="D8">
            <v>201303</v>
          </cell>
          <cell r="F8">
            <v>37171244.6854681</v>
          </cell>
          <cell r="G8">
            <v>34526981.873825401</v>
          </cell>
          <cell r="H8">
            <v>2644262.8116426598</v>
          </cell>
          <cell r="I8">
            <v>4901272.9402577104</v>
          </cell>
          <cell r="J8">
            <v>35170756.940257698</v>
          </cell>
          <cell r="K8">
            <v>0</v>
          </cell>
          <cell r="M8">
            <v>-643775.06643231504</v>
          </cell>
          <cell r="N8">
            <v>-643775.06643231504</v>
          </cell>
          <cell r="O8">
            <v>21592317.9076939</v>
          </cell>
          <cell r="P8">
            <v>0</v>
          </cell>
          <cell r="Q8">
            <v>16531427.521542801</v>
          </cell>
          <cell r="R8">
            <v>0</v>
          </cell>
          <cell r="S8">
            <v>124826.0386196</v>
          </cell>
          <cell r="T8">
            <v>78613.185169999997</v>
          </cell>
          <cell r="U8">
            <v>1452047</v>
          </cell>
          <cell r="V8">
            <v>0</v>
          </cell>
          <cell r="W8">
            <v>1452047</v>
          </cell>
          <cell r="X8">
            <v>0</v>
          </cell>
          <cell r="Y8">
            <v>0</v>
          </cell>
          <cell r="Z8">
            <v>3484017.3475315301</v>
          </cell>
          <cell r="AA8">
            <v>0</v>
          </cell>
          <cell r="AB8">
            <v>0</v>
          </cell>
          <cell r="AC8">
            <v>0</v>
          </cell>
          <cell r="AD8">
            <v>0</v>
          </cell>
          <cell r="AE8">
            <v>0.137720257155802</v>
          </cell>
          <cell r="AF8">
            <v>0.12792320684208699</v>
          </cell>
          <cell r="AG8">
            <v>4410869</v>
          </cell>
          <cell r="AI8">
            <v>3401745</v>
          </cell>
          <cell r="AJ8">
            <v>23376158</v>
          </cell>
          <cell r="AP8">
            <v>0</v>
          </cell>
          <cell r="AR8">
            <v>-341357</v>
          </cell>
          <cell r="AS8">
            <v>-577931</v>
          </cell>
          <cell r="AU8">
            <v>0</v>
          </cell>
          <cell r="AV8">
            <v>1173291.6829363499</v>
          </cell>
          <cell r="AX8">
            <v>2053260.44513862</v>
          </cell>
          <cell r="AZ8">
            <v>37171244.6854681</v>
          </cell>
          <cell r="BA8">
            <v>3288037.8780749701</v>
          </cell>
          <cell r="BB8">
            <v>2053260.44513862</v>
          </cell>
          <cell r="BD8">
            <v>4901272.9402577104</v>
          </cell>
          <cell r="BE8" t="str">
            <v>kristian.petersson@nordea.com</v>
          </cell>
          <cell r="BX8">
            <v>37171244.6854681</v>
          </cell>
          <cell r="CD8">
            <v>37171244.6854681</v>
          </cell>
          <cell r="CE8">
            <v>3200000</v>
          </cell>
          <cell r="CH8">
            <v>38456737.423332699</v>
          </cell>
          <cell r="CI8">
            <v>0</v>
          </cell>
          <cell r="CJ8">
            <v>0</v>
          </cell>
          <cell r="CK8">
            <v>0</v>
          </cell>
          <cell r="CL8">
            <v>0</v>
          </cell>
          <cell r="CM8">
            <v>0</v>
          </cell>
          <cell r="CN8">
            <v>0</v>
          </cell>
          <cell r="CO8">
            <v>0</v>
          </cell>
          <cell r="CP8">
            <v>37171244.6854681</v>
          </cell>
          <cell r="CQ8">
            <v>-2057.395</v>
          </cell>
          <cell r="CV8">
            <v>0</v>
          </cell>
          <cell r="CW8">
            <v>37171244.6854681</v>
          </cell>
          <cell r="CX8">
            <v>4410869</v>
          </cell>
          <cell r="CZ8">
            <v>3401745</v>
          </cell>
          <cell r="DA8">
            <v>0</v>
          </cell>
          <cell r="DC8">
            <v>37171244.6854681</v>
          </cell>
          <cell r="DD8">
            <v>42156.719001600002</v>
          </cell>
          <cell r="DE8">
            <v>4056.1344479999998</v>
          </cell>
          <cell r="DF8">
            <v>4901272.9402577104</v>
          </cell>
          <cell r="DH8">
            <v>3200000</v>
          </cell>
          <cell r="DK8">
            <v>1701272.9402577099</v>
          </cell>
          <cell r="DL8">
            <v>0</v>
          </cell>
          <cell r="DQ8">
            <v>0</v>
          </cell>
          <cell r="DR8">
            <v>1173291.6829363499</v>
          </cell>
          <cell r="DS8">
            <v>1173291.6829363499</v>
          </cell>
          <cell r="DU8">
            <v>2053260.44513862</v>
          </cell>
          <cell r="DV8">
            <v>2053260.44513862</v>
          </cell>
          <cell r="DW8">
            <v>2053260.44513862</v>
          </cell>
          <cell r="EF8">
            <v>267643.37</v>
          </cell>
          <cell r="EG8">
            <v>300602.69</v>
          </cell>
          <cell r="EH8">
            <v>2174441.4900000002</v>
          </cell>
          <cell r="EI8">
            <v>1903679.11</v>
          </cell>
          <cell r="EJ8">
            <v>2158225.31</v>
          </cell>
          <cell r="EK8">
            <v>94347.34</v>
          </cell>
          <cell r="EL8">
            <v>78194.48</v>
          </cell>
          <cell r="EM8">
            <v>74492.67</v>
          </cell>
          <cell r="EN8">
            <v>2886367.22</v>
          </cell>
          <cell r="EO8">
            <v>2861206.8</v>
          </cell>
          <cell r="EP8">
            <v>2446451.35</v>
          </cell>
          <cell r="EQ8">
            <v>4019211.51</v>
          </cell>
          <cell r="ER8">
            <v>3880988.6</v>
          </cell>
          <cell r="ES8">
            <v>4091883.32</v>
          </cell>
          <cell r="ET8">
            <v>369591.88</v>
          </cell>
          <cell r="EU8">
            <v>359657.92</v>
          </cell>
          <cell r="EV8">
            <v>329923.77</v>
          </cell>
          <cell r="EW8">
            <v>88333.83</v>
          </cell>
          <cell r="EX8">
            <v>96322.43</v>
          </cell>
          <cell r="EY8">
            <v>88649.24</v>
          </cell>
          <cell r="EZ8">
            <v>405082.71</v>
          </cell>
          <cell r="FA8">
            <v>390649.56</v>
          </cell>
          <cell r="FB8">
            <v>445569.73</v>
          </cell>
          <cell r="FC8">
            <v>1452047</v>
          </cell>
          <cell r="FG8">
            <v>0</v>
          </cell>
          <cell r="FH8">
            <v>37171244.6854681</v>
          </cell>
          <cell r="FN8">
            <v>37171244.6854681</v>
          </cell>
        </row>
        <row r="9">
          <cell r="B9">
            <v>910256351</v>
          </cell>
          <cell r="C9" t="str">
            <v>Bank 1 Oslo Akershus AS</v>
          </cell>
          <cell r="D9">
            <v>201303</v>
          </cell>
          <cell r="F9">
            <v>2102064.2592824702</v>
          </cell>
          <cell r="G9">
            <v>2102064.2592824702</v>
          </cell>
          <cell r="H9">
            <v>0</v>
          </cell>
          <cell r="I9">
            <v>150000</v>
          </cell>
          <cell r="J9">
            <v>2397729.7614199999</v>
          </cell>
          <cell r="K9">
            <v>0</v>
          </cell>
          <cell r="M9">
            <v>-295665.50213753397</v>
          </cell>
          <cell r="N9">
            <v>-201593.80955000001</v>
          </cell>
          <cell r="O9">
            <v>1275290.3437508701</v>
          </cell>
          <cell r="Q9">
            <v>1072804.9315833</v>
          </cell>
          <cell r="R9">
            <v>318.877583799999</v>
          </cell>
          <cell r="S9">
            <v>106819.739883777</v>
          </cell>
          <cell r="T9">
            <v>0</v>
          </cell>
          <cell r="U9">
            <v>93814.253020000004</v>
          </cell>
          <cell r="V9">
            <v>0</v>
          </cell>
          <cell r="W9">
            <v>93814.253020000004</v>
          </cell>
          <cell r="X9">
            <v>0</v>
          </cell>
          <cell r="Z9">
            <v>38131</v>
          </cell>
          <cell r="AB9">
            <v>-36598.458319999998</v>
          </cell>
          <cell r="AC9">
            <v>0</v>
          </cell>
          <cell r="AE9">
            <v>0.13186419984016501</v>
          </cell>
          <cell r="AF9">
            <v>0.13186419984016501</v>
          </cell>
          <cell r="AG9">
            <v>457333.9</v>
          </cell>
          <cell r="AI9">
            <v>653042.51599999995</v>
          </cell>
          <cell r="AJ9">
            <v>1150695.00242</v>
          </cell>
          <cell r="AU9">
            <v>0</v>
          </cell>
          <cell r="AX9">
            <v>200000</v>
          </cell>
          <cell r="AZ9">
            <v>2102064.2592824702</v>
          </cell>
          <cell r="BA9">
            <v>201593.80955000001</v>
          </cell>
          <cell r="BB9">
            <v>200000</v>
          </cell>
          <cell r="BD9">
            <v>150000</v>
          </cell>
          <cell r="BE9" t="str">
            <v>nina.buer@sparebank1.no</v>
          </cell>
          <cell r="BX9">
            <v>2102064.2592824702</v>
          </cell>
          <cell r="CD9">
            <v>2102064.2592824702</v>
          </cell>
          <cell r="CF9">
            <v>150000</v>
          </cell>
          <cell r="CH9">
            <v>2141842.84197</v>
          </cell>
          <cell r="CI9">
            <v>192414.47003391999</v>
          </cell>
          <cell r="CJ9">
            <v>0</v>
          </cell>
          <cell r="CK9">
            <v>0</v>
          </cell>
          <cell r="CL9">
            <v>94059.291601920006</v>
          </cell>
          <cell r="CM9">
            <v>1049.1791679999999</v>
          </cell>
          <cell r="CN9">
            <v>97305.999263999998</v>
          </cell>
          <cell r="CO9">
            <v>0</v>
          </cell>
          <cell r="CP9">
            <v>2102064.2592824702</v>
          </cell>
          <cell r="CQ9">
            <v>-457480.72899999999</v>
          </cell>
          <cell r="CW9">
            <v>2102064.2592824702</v>
          </cell>
          <cell r="CX9">
            <v>457333.9</v>
          </cell>
          <cell r="CZ9">
            <v>653042.51599999995</v>
          </cell>
          <cell r="DA9">
            <v>0</v>
          </cell>
          <cell r="DC9">
            <v>2102064.2592824702</v>
          </cell>
          <cell r="DD9">
            <v>105668.116843777</v>
          </cell>
          <cell r="DE9">
            <v>1151.6230399999999</v>
          </cell>
          <cell r="DF9">
            <v>150000</v>
          </cell>
          <cell r="DI9">
            <v>150000</v>
          </cell>
          <cell r="DL9">
            <v>0</v>
          </cell>
          <cell r="DQ9">
            <v>0</v>
          </cell>
          <cell r="DR9">
            <v>0</v>
          </cell>
          <cell r="DU9">
            <v>200000</v>
          </cell>
          <cell r="DV9">
            <v>200000</v>
          </cell>
          <cell r="DW9">
            <v>200000</v>
          </cell>
          <cell r="EF9">
            <v>0</v>
          </cell>
          <cell r="EG9">
            <v>0</v>
          </cell>
          <cell r="EH9">
            <v>58135</v>
          </cell>
          <cell r="EI9">
            <v>78222</v>
          </cell>
          <cell r="EJ9">
            <v>16765</v>
          </cell>
          <cell r="EK9">
            <v>0</v>
          </cell>
          <cell r="EL9">
            <v>0</v>
          </cell>
          <cell r="EM9">
            <v>0</v>
          </cell>
          <cell r="EN9">
            <v>225853</v>
          </cell>
          <cell r="EO9">
            <v>215758</v>
          </cell>
          <cell r="EP9">
            <v>213911</v>
          </cell>
          <cell r="EQ9">
            <v>322596.359</v>
          </cell>
          <cell r="ER9">
            <v>308796.24400000001</v>
          </cell>
          <cell r="ES9">
            <v>470292.74599999998</v>
          </cell>
          <cell r="ET9">
            <v>35311.641000000003</v>
          </cell>
          <cell r="EU9">
            <v>48234.756000000001</v>
          </cell>
          <cell r="EV9">
            <v>46177.254000000001</v>
          </cell>
          <cell r="EW9">
            <v>0</v>
          </cell>
          <cell r="EX9">
            <v>0</v>
          </cell>
          <cell r="EY9">
            <v>0</v>
          </cell>
          <cell r="EZ9">
            <v>0</v>
          </cell>
          <cell r="FA9">
            <v>0</v>
          </cell>
          <cell r="FB9">
            <v>0</v>
          </cell>
          <cell r="FC9">
            <v>93814.253020000004</v>
          </cell>
          <cell r="FG9">
            <v>0</v>
          </cell>
          <cell r="FH9">
            <v>2102064.2592824702</v>
          </cell>
          <cell r="FN9">
            <v>2102064.2592824702</v>
          </cell>
        </row>
        <row r="10">
          <cell r="B10">
            <v>846069062</v>
          </cell>
          <cell r="C10" t="str">
            <v>DNB Næringskreditt AS</v>
          </cell>
          <cell r="D10">
            <v>201303</v>
          </cell>
          <cell r="F10">
            <v>5403949</v>
          </cell>
          <cell r="G10">
            <v>5403949</v>
          </cell>
          <cell r="H10">
            <v>0</v>
          </cell>
          <cell r="I10">
            <v>0</v>
          </cell>
          <cell r="J10">
            <v>5405537</v>
          </cell>
          <cell r="K10">
            <v>0</v>
          </cell>
          <cell r="M10">
            <v>-1588</v>
          </cell>
          <cell r="N10">
            <v>0</v>
          </cell>
          <cell r="O10">
            <v>1336482.2416000001</v>
          </cell>
          <cell r="Q10">
            <v>1262370.4992</v>
          </cell>
          <cell r="R10">
            <v>0</v>
          </cell>
          <cell r="S10">
            <v>0</v>
          </cell>
          <cell r="T10">
            <v>0</v>
          </cell>
          <cell r="U10">
            <v>36593.56</v>
          </cell>
          <cell r="V10">
            <v>0</v>
          </cell>
          <cell r="W10">
            <v>36593.56</v>
          </cell>
          <cell r="X10">
            <v>0</v>
          </cell>
          <cell r="Z10">
            <v>37518.1824000001</v>
          </cell>
          <cell r="AB10">
            <v>0</v>
          </cell>
          <cell r="AC10">
            <v>0</v>
          </cell>
          <cell r="AE10">
            <v>0.323472999897435</v>
          </cell>
          <cell r="AF10">
            <v>0.323472999897435</v>
          </cell>
          <cell r="AG10">
            <v>550000</v>
          </cell>
          <cell r="AI10">
            <v>4604100</v>
          </cell>
          <cell r="AJ10">
            <v>440239</v>
          </cell>
          <cell r="AS10">
            <v>-97</v>
          </cell>
          <cell r="AU10">
            <v>0</v>
          </cell>
          <cell r="AZ10">
            <v>5403949</v>
          </cell>
          <cell r="BA10">
            <v>0</v>
          </cell>
          <cell r="BB10">
            <v>0</v>
          </cell>
          <cell r="BD10">
            <v>0</v>
          </cell>
          <cell r="BE10" t="str">
            <v>wenche.loven@dnb.no</v>
          </cell>
          <cell r="BX10">
            <v>5403949</v>
          </cell>
          <cell r="CD10">
            <v>5403949</v>
          </cell>
          <cell r="CH10">
            <v>5405537</v>
          </cell>
          <cell r="CI10">
            <v>0</v>
          </cell>
          <cell r="CJ10">
            <v>0</v>
          </cell>
          <cell r="CK10">
            <v>0</v>
          </cell>
          <cell r="CL10">
            <v>0</v>
          </cell>
          <cell r="CM10">
            <v>0</v>
          </cell>
          <cell r="CN10">
            <v>0</v>
          </cell>
          <cell r="CO10">
            <v>0</v>
          </cell>
          <cell r="CP10">
            <v>5403949</v>
          </cell>
          <cell r="CW10">
            <v>5403949</v>
          </cell>
          <cell r="CX10">
            <v>550000</v>
          </cell>
          <cell r="CZ10">
            <v>4604100</v>
          </cell>
          <cell r="DA10">
            <v>0</v>
          </cell>
          <cell r="DC10">
            <v>5403949</v>
          </cell>
          <cell r="DD10">
            <v>0</v>
          </cell>
          <cell r="DE10">
            <v>0</v>
          </cell>
          <cell r="DF10">
            <v>0</v>
          </cell>
          <cell r="DL10">
            <v>0</v>
          </cell>
          <cell r="DQ10">
            <v>0</v>
          </cell>
          <cell r="DR10">
            <v>0</v>
          </cell>
          <cell r="DU10">
            <v>0</v>
          </cell>
          <cell r="DV10">
            <v>0</v>
          </cell>
          <cell r="EQ10">
            <v>257607</v>
          </cell>
          <cell r="ER10">
            <v>320970</v>
          </cell>
          <cell r="ES10">
            <v>336262</v>
          </cell>
          <cell r="FC10">
            <v>36593.56</v>
          </cell>
          <cell r="FG10">
            <v>0</v>
          </cell>
          <cell r="FH10">
            <v>5403949</v>
          </cell>
          <cell r="FN10">
            <v>5403949</v>
          </cell>
        </row>
        <row r="11">
          <cell r="B11">
            <v>971227222</v>
          </cell>
          <cell r="C11" t="str">
            <v>Nordea Eiendomskreditt AS</v>
          </cell>
          <cell r="D11">
            <v>201303</v>
          </cell>
          <cell r="F11">
            <v>7354634.4511799999</v>
          </cell>
          <cell r="G11">
            <v>6605254.8821099997</v>
          </cell>
          <cell r="H11">
            <v>749379.56906999997</v>
          </cell>
          <cell r="I11">
            <v>0</v>
          </cell>
          <cell r="J11">
            <v>6635875.3144300003</v>
          </cell>
          <cell r="K11">
            <v>0</v>
          </cell>
          <cell r="L11">
            <v>0</v>
          </cell>
          <cell r="M11">
            <v>-30620.43232</v>
          </cell>
          <cell r="N11">
            <v>-30620.43232</v>
          </cell>
          <cell r="O11">
            <v>4158114.8767321599</v>
          </cell>
          <cell r="P11">
            <v>0</v>
          </cell>
          <cell r="Q11">
            <v>808199.86585840001</v>
          </cell>
          <cell r="R11">
            <v>0</v>
          </cell>
          <cell r="S11">
            <v>0</v>
          </cell>
          <cell r="T11">
            <v>0</v>
          </cell>
          <cell r="U11">
            <v>109121</v>
          </cell>
          <cell r="V11">
            <v>0</v>
          </cell>
          <cell r="W11">
            <v>109121</v>
          </cell>
          <cell r="X11">
            <v>0</v>
          </cell>
          <cell r="Y11">
            <v>0</v>
          </cell>
          <cell r="Z11">
            <v>3240794.0108737601</v>
          </cell>
          <cell r="AA11">
            <v>0</v>
          </cell>
          <cell r="AB11">
            <v>0</v>
          </cell>
          <cell r="AC11">
            <v>0</v>
          </cell>
          <cell r="AD11">
            <v>0</v>
          </cell>
          <cell r="AE11">
            <v>0.14149939901535299</v>
          </cell>
          <cell r="AF11">
            <v>0.12708172001829901</v>
          </cell>
          <cell r="AG11">
            <v>1686990.0022100001</v>
          </cell>
          <cell r="AH11">
            <v>0</v>
          </cell>
          <cell r="AI11">
            <v>1446637.31222</v>
          </cell>
          <cell r="AJ11">
            <v>3502248</v>
          </cell>
          <cell r="AK11">
            <v>0</v>
          </cell>
          <cell r="AL11">
            <v>0</v>
          </cell>
          <cell r="AM11">
            <v>0</v>
          </cell>
          <cell r="AN11">
            <v>0</v>
          </cell>
          <cell r="AO11">
            <v>0</v>
          </cell>
          <cell r="AP11">
            <v>0</v>
          </cell>
          <cell r="AR11">
            <v>0</v>
          </cell>
          <cell r="AS11">
            <v>0</v>
          </cell>
          <cell r="AT11">
            <v>0</v>
          </cell>
          <cell r="AU11">
            <v>0</v>
          </cell>
          <cell r="AV11">
            <v>0</v>
          </cell>
          <cell r="AW11">
            <v>0</v>
          </cell>
          <cell r="AX11">
            <v>780000.00138999999</v>
          </cell>
          <cell r="AY11">
            <v>0</v>
          </cell>
          <cell r="AZ11">
            <v>7354634.4511799999</v>
          </cell>
          <cell r="BA11">
            <v>780000.00138999999</v>
          </cell>
          <cell r="BB11">
            <v>780000.00138999999</v>
          </cell>
          <cell r="BC11">
            <v>0</v>
          </cell>
          <cell r="BD11">
            <v>0</v>
          </cell>
          <cell r="BE11" t="str">
            <v>oivind.madsen@nordea.com</v>
          </cell>
          <cell r="BX11">
            <v>7354634.4511799999</v>
          </cell>
          <cell r="CD11">
            <v>7354634.4511799999</v>
          </cell>
          <cell r="CE11">
            <v>0</v>
          </cell>
          <cell r="CF11">
            <v>0</v>
          </cell>
          <cell r="CG11">
            <v>0</v>
          </cell>
          <cell r="CH11">
            <v>7415875.3158200001</v>
          </cell>
          <cell r="CI11">
            <v>0</v>
          </cell>
          <cell r="CJ11">
            <v>0</v>
          </cell>
          <cell r="CK11">
            <v>0</v>
          </cell>
          <cell r="CL11">
            <v>0</v>
          </cell>
          <cell r="CM11">
            <v>0</v>
          </cell>
          <cell r="CN11">
            <v>0</v>
          </cell>
          <cell r="CO11">
            <v>0</v>
          </cell>
          <cell r="CP11">
            <v>7354634.4511799999</v>
          </cell>
          <cell r="CQ11">
            <v>0</v>
          </cell>
          <cell r="CR11">
            <v>0</v>
          </cell>
          <cell r="CS11">
            <v>0</v>
          </cell>
          <cell r="CT11">
            <v>0</v>
          </cell>
          <cell r="CU11">
            <v>0</v>
          </cell>
          <cell r="CV11">
            <v>0</v>
          </cell>
          <cell r="CW11">
            <v>7354634.4511799999</v>
          </cell>
          <cell r="CX11">
            <v>1686990.0022100001</v>
          </cell>
          <cell r="CY11">
            <v>0</v>
          </cell>
          <cell r="CZ11">
            <v>1446637.31222</v>
          </cell>
          <cell r="DA11">
            <v>0</v>
          </cell>
          <cell r="DB11">
            <v>0</v>
          </cell>
          <cell r="DC11">
            <v>7354634.4511799999</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780000.00138999999</v>
          </cell>
          <cell r="DV11">
            <v>780000.00138999999</v>
          </cell>
          <cell r="DW11">
            <v>780000.00138999999</v>
          </cell>
          <cell r="DX11">
            <v>0</v>
          </cell>
          <cell r="DY11">
            <v>0</v>
          </cell>
          <cell r="DZ11">
            <v>0</v>
          </cell>
          <cell r="EF11">
            <v>0</v>
          </cell>
          <cell r="EG11">
            <v>0</v>
          </cell>
          <cell r="EH11">
            <v>0</v>
          </cell>
          <cell r="EI11">
            <v>0</v>
          </cell>
          <cell r="EJ11">
            <v>0</v>
          </cell>
          <cell r="EK11">
            <v>0</v>
          </cell>
          <cell r="EL11">
            <v>0</v>
          </cell>
          <cell r="EM11">
            <v>0</v>
          </cell>
          <cell r="EN11">
            <v>0</v>
          </cell>
          <cell r="EO11">
            <v>0</v>
          </cell>
          <cell r="EP11">
            <v>0</v>
          </cell>
          <cell r="EQ11">
            <v>680190.66</v>
          </cell>
          <cell r="ER11">
            <v>792599.66</v>
          </cell>
          <cell r="ES11">
            <v>1255243.95</v>
          </cell>
          <cell r="ET11">
            <v>0</v>
          </cell>
          <cell r="EU11">
            <v>0</v>
          </cell>
          <cell r="EV11">
            <v>0</v>
          </cell>
          <cell r="EW11">
            <v>0</v>
          </cell>
          <cell r="EX11">
            <v>0</v>
          </cell>
          <cell r="EY11">
            <v>0</v>
          </cell>
          <cell r="EZ11">
            <v>0</v>
          </cell>
          <cell r="FA11">
            <v>0</v>
          </cell>
          <cell r="FB11">
            <v>0</v>
          </cell>
          <cell r="FC11">
            <v>109121</v>
          </cell>
          <cell r="FG11">
            <v>0</v>
          </cell>
          <cell r="FH11">
            <v>7354634.4511799999</v>
          </cell>
          <cell r="FN11">
            <v>7354634.4511799999</v>
          </cell>
        </row>
        <row r="12">
          <cell r="B12">
            <v>985621551</v>
          </cell>
          <cell r="C12" t="str">
            <v>DNB Boligkreditt AS</v>
          </cell>
          <cell r="D12">
            <v>201303</v>
          </cell>
          <cell r="F12">
            <v>23974030.8652016</v>
          </cell>
          <cell r="G12">
            <v>22113635.181040801</v>
          </cell>
          <cell r="H12">
            <v>1860395.6841608</v>
          </cell>
          <cell r="I12">
            <v>0</v>
          </cell>
          <cell r="J12">
            <v>22303239.496879999</v>
          </cell>
          <cell r="K12">
            <v>0</v>
          </cell>
          <cell r="M12">
            <v>-189604.31583920299</v>
          </cell>
          <cell r="N12">
            <v>-189604.31583920299</v>
          </cell>
          <cell r="O12">
            <v>17197447.197577301</v>
          </cell>
          <cell r="Q12">
            <v>6190977.2774000103</v>
          </cell>
          <cell r="R12">
            <v>0</v>
          </cell>
          <cell r="S12">
            <v>0</v>
          </cell>
          <cell r="T12">
            <v>0</v>
          </cell>
          <cell r="U12">
            <v>327698.15999999997</v>
          </cell>
          <cell r="V12">
            <v>0</v>
          </cell>
          <cell r="W12">
            <v>327698.15999999997</v>
          </cell>
          <cell r="X12">
            <v>0</v>
          </cell>
          <cell r="Z12">
            <v>10678771.760177299</v>
          </cell>
          <cell r="AB12">
            <v>0</v>
          </cell>
          <cell r="AC12">
            <v>0</v>
          </cell>
          <cell r="AE12">
            <v>0.111523672506831</v>
          </cell>
          <cell r="AF12">
            <v>0.102869384866173</v>
          </cell>
          <cell r="AG12">
            <v>2527000</v>
          </cell>
          <cell r="AI12">
            <v>16893000</v>
          </cell>
          <cell r="AJ12">
            <v>2891707</v>
          </cell>
          <cell r="AU12">
            <v>0</v>
          </cell>
          <cell r="AX12">
            <v>2050000</v>
          </cell>
          <cell r="AZ12">
            <v>23974030.8652016</v>
          </cell>
          <cell r="BA12">
            <v>2050000</v>
          </cell>
          <cell r="BB12">
            <v>2050000</v>
          </cell>
          <cell r="BD12">
            <v>0</v>
          </cell>
          <cell r="BE12" t="str">
            <v>kristine.ingebrigtsen@dnb.no</v>
          </cell>
          <cell r="BX12">
            <v>23974030.8652016</v>
          </cell>
          <cell r="CD12">
            <v>23974030.8652016</v>
          </cell>
          <cell r="CH12">
            <v>24353239.496879999</v>
          </cell>
          <cell r="CI12">
            <v>0</v>
          </cell>
          <cell r="CJ12">
            <v>0</v>
          </cell>
          <cell r="CK12">
            <v>0</v>
          </cell>
          <cell r="CL12">
            <v>0</v>
          </cell>
          <cell r="CM12">
            <v>0</v>
          </cell>
          <cell r="CN12">
            <v>0</v>
          </cell>
          <cell r="CO12">
            <v>0</v>
          </cell>
          <cell r="CP12">
            <v>23974030.8652016</v>
          </cell>
          <cell r="CW12">
            <v>23974030.8652016</v>
          </cell>
          <cell r="CX12">
            <v>2527000</v>
          </cell>
          <cell r="CZ12">
            <v>16893000</v>
          </cell>
          <cell r="DA12">
            <v>0</v>
          </cell>
          <cell r="DC12">
            <v>23974030.8652016</v>
          </cell>
          <cell r="DD12">
            <v>0</v>
          </cell>
          <cell r="DE12">
            <v>0</v>
          </cell>
          <cell r="DF12">
            <v>0</v>
          </cell>
          <cell r="DL12">
            <v>0</v>
          </cell>
          <cell r="DQ12">
            <v>0</v>
          </cell>
          <cell r="DR12">
            <v>0</v>
          </cell>
          <cell r="DU12">
            <v>2050000</v>
          </cell>
          <cell r="DV12">
            <v>2050000</v>
          </cell>
          <cell r="DW12">
            <v>2050000</v>
          </cell>
          <cell r="EQ12">
            <v>2363727</v>
          </cell>
          <cell r="ER12">
            <v>1729373</v>
          </cell>
          <cell r="ES12">
            <v>4099354</v>
          </cell>
          <cell r="FC12">
            <v>327698.15999999997</v>
          </cell>
          <cell r="FG12">
            <v>0</v>
          </cell>
          <cell r="FH12">
            <v>23974030.8652016</v>
          </cell>
          <cell r="FN12">
            <v>23974030.8652016</v>
          </cell>
        </row>
        <row r="13">
          <cell r="B13">
            <v>988738387</v>
          </cell>
          <cell r="C13" t="str">
            <v>SpareBank1 Boligkreditt AS</v>
          </cell>
          <cell r="D13">
            <v>201303</v>
          </cell>
          <cell r="F13">
            <v>7483827.176</v>
          </cell>
          <cell r="G13">
            <v>7483827.176</v>
          </cell>
          <cell r="H13">
            <v>0</v>
          </cell>
          <cell r="I13">
            <v>0</v>
          </cell>
          <cell r="J13">
            <v>7644341.1339999996</v>
          </cell>
          <cell r="K13">
            <v>0</v>
          </cell>
          <cell r="M13">
            <v>-160513.95800000001</v>
          </cell>
          <cell r="N13">
            <v>0</v>
          </cell>
          <cell r="O13">
            <v>5883500.9854920004</v>
          </cell>
          <cell r="Q13">
            <v>1783717.585492</v>
          </cell>
          <cell r="R13">
            <v>0</v>
          </cell>
          <cell r="S13">
            <v>0</v>
          </cell>
          <cell r="T13">
            <v>0</v>
          </cell>
          <cell r="U13">
            <v>27797.4</v>
          </cell>
          <cell r="V13">
            <v>27797.4</v>
          </cell>
          <cell r="W13">
            <v>0</v>
          </cell>
          <cell r="X13">
            <v>0</v>
          </cell>
          <cell r="Z13">
            <v>4071986</v>
          </cell>
          <cell r="AB13">
            <v>0</v>
          </cell>
          <cell r="AC13">
            <v>0</v>
          </cell>
          <cell r="AE13">
            <v>0.10176018930843</v>
          </cell>
          <cell r="AF13">
            <v>0.10176018930843</v>
          </cell>
          <cell r="AG13">
            <v>5030548.2</v>
          </cell>
          <cell r="AI13">
            <v>2517921.9339999999</v>
          </cell>
          <cell r="AJ13">
            <v>98050</v>
          </cell>
          <cell r="AR13">
            <v>-2179</v>
          </cell>
          <cell r="AU13">
            <v>0</v>
          </cell>
          <cell r="AZ13">
            <v>7483827.176</v>
          </cell>
          <cell r="BA13">
            <v>0</v>
          </cell>
          <cell r="BB13">
            <v>0</v>
          </cell>
          <cell r="BD13">
            <v>0</v>
          </cell>
          <cell r="BE13" t="str">
            <v>geir.robertsen@sr-bank.no</v>
          </cell>
          <cell r="BX13">
            <v>7483827.176</v>
          </cell>
          <cell r="CD13">
            <v>7483827.176</v>
          </cell>
          <cell r="CH13">
            <v>7644341.1339999996</v>
          </cell>
          <cell r="CI13">
            <v>0</v>
          </cell>
          <cell r="CJ13">
            <v>0</v>
          </cell>
          <cell r="CK13">
            <v>0</v>
          </cell>
          <cell r="CL13">
            <v>0</v>
          </cell>
          <cell r="CM13">
            <v>0</v>
          </cell>
          <cell r="CN13">
            <v>0</v>
          </cell>
          <cell r="CO13">
            <v>0</v>
          </cell>
          <cell r="CP13">
            <v>7483827.176</v>
          </cell>
          <cell r="CW13">
            <v>7483827.176</v>
          </cell>
          <cell r="CX13">
            <v>5030548.2</v>
          </cell>
          <cell r="CZ13">
            <v>2517921.9339999999</v>
          </cell>
          <cell r="DA13">
            <v>0</v>
          </cell>
          <cell r="DC13">
            <v>7483827.176</v>
          </cell>
          <cell r="DD13">
            <v>0</v>
          </cell>
          <cell r="DE13">
            <v>0</v>
          </cell>
          <cell r="DF13">
            <v>0</v>
          </cell>
          <cell r="DL13">
            <v>0</v>
          </cell>
          <cell r="DQ13">
            <v>0</v>
          </cell>
          <cell r="DR13">
            <v>0</v>
          </cell>
          <cell r="DU13">
            <v>0</v>
          </cell>
          <cell r="DV13">
            <v>0</v>
          </cell>
          <cell r="FC13">
            <v>0</v>
          </cell>
          <cell r="FG13">
            <v>0</v>
          </cell>
          <cell r="FH13">
            <v>7483827.176</v>
          </cell>
          <cell r="FN13">
            <v>7483827.176</v>
          </cell>
        </row>
        <row r="14">
          <cell r="B14">
            <v>992710691</v>
          </cell>
          <cell r="C14" t="str">
            <v>Sparebanken Vest Boligkreditt AS</v>
          </cell>
          <cell r="D14">
            <v>201303</v>
          </cell>
          <cell r="F14">
            <v>1973518</v>
          </cell>
          <cell r="G14">
            <v>1973518</v>
          </cell>
          <cell r="H14">
            <v>0</v>
          </cell>
          <cell r="I14">
            <v>0</v>
          </cell>
          <cell r="J14">
            <v>2009955</v>
          </cell>
          <cell r="K14">
            <v>0</v>
          </cell>
          <cell r="M14">
            <v>-36437</v>
          </cell>
          <cell r="N14">
            <v>0</v>
          </cell>
          <cell r="O14">
            <v>1398621.6762933801</v>
          </cell>
          <cell r="Q14">
            <v>316555.807367375</v>
          </cell>
          <cell r="R14">
            <v>0</v>
          </cell>
          <cell r="S14">
            <v>0</v>
          </cell>
          <cell r="T14">
            <v>0</v>
          </cell>
          <cell r="U14">
            <v>25700.868925999999</v>
          </cell>
          <cell r="V14">
            <v>0</v>
          </cell>
          <cell r="W14">
            <v>25700.868925999999</v>
          </cell>
          <cell r="X14">
            <v>0</v>
          </cell>
          <cell r="Z14">
            <v>1056365</v>
          </cell>
          <cell r="AB14">
            <v>0</v>
          </cell>
          <cell r="AC14">
            <v>0</v>
          </cell>
          <cell r="AE14">
            <v>0.11288359295161</v>
          </cell>
          <cell r="AF14">
            <v>0.11288359295161</v>
          </cell>
          <cell r="AG14">
            <v>2000000</v>
          </cell>
          <cell r="AJ14">
            <v>12690</v>
          </cell>
          <cell r="AR14">
            <v>0</v>
          </cell>
          <cell r="AS14">
            <v>-2735</v>
          </cell>
          <cell r="AU14">
            <v>0</v>
          </cell>
          <cell r="AZ14">
            <v>1973518</v>
          </cell>
          <cell r="BA14">
            <v>0</v>
          </cell>
          <cell r="BB14">
            <v>0</v>
          </cell>
          <cell r="BD14">
            <v>0</v>
          </cell>
          <cell r="BE14" t="str">
            <v>Wegard.Kristensen@spv.no</v>
          </cell>
          <cell r="BX14">
            <v>1973518</v>
          </cell>
          <cell r="CD14">
            <v>1973518</v>
          </cell>
          <cell r="CH14">
            <v>2009955</v>
          </cell>
          <cell r="CI14">
            <v>0</v>
          </cell>
          <cell r="CJ14">
            <v>0</v>
          </cell>
          <cell r="CK14">
            <v>0</v>
          </cell>
          <cell r="CL14">
            <v>0</v>
          </cell>
          <cell r="CM14">
            <v>0</v>
          </cell>
          <cell r="CN14">
            <v>0</v>
          </cell>
          <cell r="CO14">
            <v>0</v>
          </cell>
          <cell r="CP14">
            <v>1973518</v>
          </cell>
          <cell r="CW14">
            <v>1973518</v>
          </cell>
          <cell r="CX14">
            <v>2000000</v>
          </cell>
          <cell r="DA14">
            <v>0</v>
          </cell>
          <cell r="DC14">
            <v>1973518</v>
          </cell>
          <cell r="DD14">
            <v>0</v>
          </cell>
          <cell r="DE14">
            <v>0</v>
          </cell>
          <cell r="DF14">
            <v>0</v>
          </cell>
          <cell r="DL14">
            <v>0</v>
          </cell>
          <cell r="DQ14">
            <v>0</v>
          </cell>
          <cell r="DR14">
            <v>0</v>
          </cell>
          <cell r="DU14">
            <v>0</v>
          </cell>
          <cell r="DV14">
            <v>0</v>
          </cell>
          <cell r="EQ14">
            <v>122732.011</v>
          </cell>
          <cell r="ER14">
            <v>151381.06400000001</v>
          </cell>
          <cell r="ES14">
            <v>368408.64815000002</v>
          </cell>
          <cell r="FC14">
            <v>25700.868925999999</v>
          </cell>
          <cell r="FG14">
            <v>0</v>
          </cell>
          <cell r="FH14">
            <v>1973518</v>
          </cell>
          <cell r="FN14">
            <v>1973518</v>
          </cell>
        </row>
        <row r="15">
          <cell r="B15">
            <v>924507500</v>
          </cell>
          <cell r="C15" t="str">
            <v>Nordea Finans As</v>
          </cell>
          <cell r="D15">
            <v>201303</v>
          </cell>
          <cell r="F15">
            <v>1938626.7026500001</v>
          </cell>
          <cell r="G15">
            <v>1548068.85133</v>
          </cell>
          <cell r="H15">
            <v>390557.85132000002</v>
          </cell>
          <cell r="I15">
            <v>0</v>
          </cell>
          <cell r="J15">
            <v>1587511.0000199999</v>
          </cell>
          <cell r="K15">
            <v>0</v>
          </cell>
          <cell r="L15">
            <v>0</v>
          </cell>
          <cell r="M15">
            <v>-39442.148690000002</v>
          </cell>
          <cell r="N15">
            <v>-39442.148690000002</v>
          </cell>
          <cell r="O15">
            <v>1232606.0411360001</v>
          </cell>
          <cell r="P15">
            <v>0</v>
          </cell>
          <cell r="Q15">
            <v>1145667.0602152001</v>
          </cell>
          <cell r="R15">
            <v>0</v>
          </cell>
          <cell r="S15">
            <v>0</v>
          </cell>
          <cell r="T15">
            <v>0</v>
          </cell>
          <cell r="U15">
            <v>86939</v>
          </cell>
          <cell r="V15">
            <v>0</v>
          </cell>
          <cell r="W15">
            <v>86939</v>
          </cell>
          <cell r="X15">
            <v>0</v>
          </cell>
          <cell r="Y15">
            <v>0</v>
          </cell>
          <cell r="Z15">
            <v>0</v>
          </cell>
          <cell r="AA15">
            <v>0</v>
          </cell>
          <cell r="AB15">
            <v>0</v>
          </cell>
          <cell r="AC15">
            <v>0</v>
          </cell>
          <cell r="AD15">
            <v>0</v>
          </cell>
          <cell r="AE15">
            <v>0.12582295643226399</v>
          </cell>
          <cell r="AF15">
            <v>0.100474526307092</v>
          </cell>
          <cell r="AG15">
            <v>69300</v>
          </cell>
          <cell r="AH15">
            <v>0</v>
          </cell>
          <cell r="AI15">
            <v>143700</v>
          </cell>
          <cell r="AJ15">
            <v>1385199</v>
          </cell>
          <cell r="AK15">
            <v>0</v>
          </cell>
          <cell r="AL15">
            <v>0</v>
          </cell>
          <cell r="AM15">
            <v>0</v>
          </cell>
          <cell r="AN15">
            <v>0</v>
          </cell>
          <cell r="AO15">
            <v>0</v>
          </cell>
          <cell r="AP15">
            <v>0</v>
          </cell>
          <cell r="AR15">
            <v>-10687.999980000001</v>
          </cell>
          <cell r="AS15">
            <v>0</v>
          </cell>
          <cell r="AT15">
            <v>0</v>
          </cell>
          <cell r="AU15">
            <v>0</v>
          </cell>
          <cell r="AV15">
            <v>29999.998319999999</v>
          </cell>
          <cell r="AW15">
            <v>0</v>
          </cell>
          <cell r="AX15">
            <v>400000.00169</v>
          </cell>
          <cell r="AY15">
            <v>0</v>
          </cell>
          <cell r="AZ15">
            <v>1938626.7026500001</v>
          </cell>
          <cell r="BA15">
            <v>430000.00001000002</v>
          </cell>
          <cell r="BB15">
            <v>400000.00169</v>
          </cell>
          <cell r="BC15">
            <v>0</v>
          </cell>
          <cell r="BD15">
            <v>0</v>
          </cell>
          <cell r="BE15" t="str">
            <v>oivind.madsen@nordea.com</v>
          </cell>
          <cell r="BX15">
            <v>1938626.7026500001</v>
          </cell>
          <cell r="CD15">
            <v>1938626.7026500001</v>
          </cell>
          <cell r="CE15">
            <v>0</v>
          </cell>
          <cell r="CF15">
            <v>0</v>
          </cell>
          <cell r="CG15">
            <v>0</v>
          </cell>
          <cell r="CH15">
            <v>2017511.00003</v>
          </cell>
          <cell r="CI15">
            <v>0</v>
          </cell>
          <cell r="CJ15">
            <v>0</v>
          </cell>
          <cell r="CK15">
            <v>0</v>
          </cell>
          <cell r="CL15">
            <v>0</v>
          </cell>
          <cell r="CM15">
            <v>0</v>
          </cell>
          <cell r="CN15">
            <v>0</v>
          </cell>
          <cell r="CO15">
            <v>0</v>
          </cell>
          <cell r="CP15">
            <v>1938626.7026500001</v>
          </cell>
          <cell r="CQ15">
            <v>0</v>
          </cell>
          <cell r="CR15">
            <v>0</v>
          </cell>
          <cell r="CS15">
            <v>0</v>
          </cell>
          <cell r="CT15">
            <v>0</v>
          </cell>
          <cell r="CU15">
            <v>0</v>
          </cell>
          <cell r="CV15">
            <v>0</v>
          </cell>
          <cell r="CW15">
            <v>1938626.7026500001</v>
          </cell>
          <cell r="CX15">
            <v>69300</v>
          </cell>
          <cell r="CY15">
            <v>0</v>
          </cell>
          <cell r="CZ15">
            <v>143700</v>
          </cell>
          <cell r="DA15">
            <v>0</v>
          </cell>
          <cell r="DB15">
            <v>0</v>
          </cell>
          <cell r="DC15">
            <v>1938626.7026500001</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29999.998319999999</v>
          </cell>
          <cell r="DS15">
            <v>29999.998319999999</v>
          </cell>
          <cell r="DT15">
            <v>0</v>
          </cell>
          <cell r="DU15">
            <v>400000.00169</v>
          </cell>
          <cell r="DV15">
            <v>400000.00169</v>
          </cell>
          <cell r="DW15">
            <v>400000.00169</v>
          </cell>
          <cell r="DX15">
            <v>0</v>
          </cell>
          <cell r="DY15">
            <v>0</v>
          </cell>
          <cell r="DZ15">
            <v>0</v>
          </cell>
          <cell r="EF15">
            <v>0</v>
          </cell>
          <cell r="EG15">
            <v>0</v>
          </cell>
          <cell r="EH15">
            <v>0</v>
          </cell>
          <cell r="EI15">
            <v>0</v>
          </cell>
          <cell r="EJ15">
            <v>0</v>
          </cell>
          <cell r="EK15">
            <v>0</v>
          </cell>
          <cell r="EL15">
            <v>0</v>
          </cell>
          <cell r="EM15">
            <v>0</v>
          </cell>
          <cell r="EN15">
            <v>243916.97</v>
          </cell>
          <cell r="EO15">
            <v>362433.92</v>
          </cell>
          <cell r="EP15">
            <v>426460.12</v>
          </cell>
          <cell r="EQ15">
            <v>365875.45</v>
          </cell>
          <cell r="ER15">
            <v>246868.4</v>
          </cell>
          <cell r="ES15">
            <v>269710.46999999997</v>
          </cell>
          <cell r="ET15">
            <v>0</v>
          </cell>
          <cell r="EU15">
            <v>0</v>
          </cell>
          <cell r="EV15">
            <v>0</v>
          </cell>
          <cell r="EW15">
            <v>0</v>
          </cell>
          <cell r="EX15">
            <v>0</v>
          </cell>
          <cell r="EY15">
            <v>0</v>
          </cell>
          <cell r="EZ15">
            <v>0</v>
          </cell>
          <cell r="FA15">
            <v>0</v>
          </cell>
          <cell r="FB15">
            <v>0</v>
          </cell>
          <cell r="FC15">
            <v>86939</v>
          </cell>
          <cell r="FG15">
            <v>0</v>
          </cell>
          <cell r="FH15">
            <v>1938626.7026500001</v>
          </cell>
          <cell r="FN15">
            <v>1938626.7026500001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Historisk"/>
    </sheetNames>
    <sheetDataSet>
      <sheetData sheetId="0"/>
      <sheetData sheetId="1"/>
      <sheetData sheetId="2"/>
      <sheetData sheetId="3"/>
      <sheetData sheetId="4"/>
      <sheetData sheetId="5"/>
      <sheetData sheetId="6"/>
      <sheetData sheetId="7">
        <row r="2">
          <cell r="B2">
            <v>984851006</v>
          </cell>
          <cell r="C2" t="str">
            <v>DNB BANK ASA</v>
          </cell>
          <cell r="D2">
            <v>201112</v>
          </cell>
          <cell r="F2">
            <v>116879305.84999999</v>
          </cell>
          <cell r="G2">
            <v>101335539.5</v>
          </cell>
          <cell r="H2">
            <v>15543766.35</v>
          </cell>
          <cell r="I2">
            <v>6158853</v>
          </cell>
          <cell r="J2">
            <v>103193084</v>
          </cell>
          <cell r="K2">
            <v>0</v>
          </cell>
          <cell r="M2">
            <v>-1857544.5</v>
          </cell>
          <cell r="N2">
            <v>-1857544.5</v>
          </cell>
          <cell r="O2">
            <v>81486844.678795397</v>
          </cell>
          <cell r="Q2">
            <v>69435158.041346595</v>
          </cell>
          <cell r="R2">
            <v>0</v>
          </cell>
          <cell r="S2">
            <v>2927647.392</v>
          </cell>
          <cell r="T2">
            <v>0</v>
          </cell>
          <cell r="U2">
            <v>5309172.5654488001</v>
          </cell>
          <cell r="V2">
            <v>284418.52217736002</v>
          </cell>
          <cell r="W2">
            <v>5024754.0432714401</v>
          </cell>
          <cell r="X2">
            <v>0</v>
          </cell>
          <cell r="Z2">
            <v>4028778</v>
          </cell>
          <cell r="AB2">
            <v>-213911.32</v>
          </cell>
          <cell r="AC2">
            <v>-50359</v>
          </cell>
          <cell r="AD2">
            <v>-50359</v>
          </cell>
          <cell r="AE2">
            <v>0.11474667481428601</v>
          </cell>
          <cell r="AF2">
            <v>9.9486526837006997E-2</v>
          </cell>
          <cell r="AG2">
            <v>18314311</v>
          </cell>
          <cell r="AI2">
            <v>20611416</v>
          </cell>
          <cell r="AJ2">
            <v>65378353</v>
          </cell>
          <cell r="AR2">
            <v>-5862085</v>
          </cell>
          <cell r="AS2">
            <v>-643773</v>
          </cell>
          <cell r="AT2">
            <v>-21631</v>
          </cell>
          <cell r="AU2">
            <v>0</v>
          </cell>
          <cell r="AV2">
            <v>4152748.85</v>
          </cell>
          <cell r="AX2">
            <v>13230123</v>
          </cell>
          <cell r="AZ2">
            <v>116879305.84999999</v>
          </cell>
          <cell r="BA2">
            <v>17401310.850000001</v>
          </cell>
          <cell r="BB2">
            <v>13230123</v>
          </cell>
          <cell r="BD2">
            <v>6158853</v>
          </cell>
          <cell r="BE2" t="str">
            <v>mariem.nedza@dnb.no</v>
          </cell>
          <cell r="BI2">
            <v>116879305.84999999</v>
          </cell>
          <cell r="BX2">
            <v>116879305.84999999</v>
          </cell>
          <cell r="CD2">
            <v>116879305.84999999</v>
          </cell>
          <cell r="CH2">
            <v>118549990.84999999</v>
          </cell>
          <cell r="CI2">
            <v>0</v>
          </cell>
          <cell r="CJ2">
            <v>0</v>
          </cell>
          <cell r="CK2">
            <v>0</v>
          </cell>
          <cell r="CL2">
            <v>0</v>
          </cell>
          <cell r="CM2">
            <v>0</v>
          </cell>
          <cell r="CN2">
            <v>0</v>
          </cell>
          <cell r="CO2">
            <v>0</v>
          </cell>
          <cell r="CP2">
            <v>116879305.84999999</v>
          </cell>
          <cell r="CU2">
            <v>-2044404</v>
          </cell>
          <cell r="CW2">
            <v>116879305.84999999</v>
          </cell>
          <cell r="CX2">
            <v>18314311</v>
          </cell>
          <cell r="CZ2">
            <v>20611416</v>
          </cell>
          <cell r="DA2">
            <v>0</v>
          </cell>
          <cell r="DC2">
            <v>116879305.84999999</v>
          </cell>
          <cell r="DD2">
            <v>2832996.0320000001</v>
          </cell>
          <cell r="DE2">
            <v>94651.36</v>
          </cell>
          <cell r="DF2">
            <v>6158853</v>
          </cell>
          <cell r="DK2">
            <v>6158853</v>
          </cell>
          <cell r="DL2">
            <v>0</v>
          </cell>
          <cell r="DQ2">
            <v>0</v>
          </cell>
          <cell r="DR2">
            <v>4152748.85</v>
          </cell>
          <cell r="DS2">
            <v>4152748.85</v>
          </cell>
          <cell r="DU2">
            <v>13230123</v>
          </cell>
          <cell r="DV2">
            <v>13230123</v>
          </cell>
          <cell r="DW2">
            <v>13230123</v>
          </cell>
          <cell r="EF2">
            <v>536796.32552384003</v>
          </cell>
          <cell r="EG2">
            <v>395050.86399504001</v>
          </cell>
          <cell r="EH2">
            <v>6882158.1604920002</v>
          </cell>
          <cell r="EI2">
            <v>2881016.20583722</v>
          </cell>
          <cell r="EJ2">
            <v>5146748.7445654199</v>
          </cell>
          <cell r="EK2">
            <v>831507.60153122002</v>
          </cell>
          <cell r="EL2">
            <v>896739.11748568004</v>
          </cell>
          <cell r="EM2">
            <v>570803.54981956002</v>
          </cell>
          <cell r="EN2">
            <v>11984917.7827034</v>
          </cell>
          <cell r="EO2">
            <v>14749521.1165115</v>
          </cell>
          <cell r="EP2">
            <v>17208603.4369279</v>
          </cell>
          <cell r="EQ2">
            <v>13778067.602926601</v>
          </cell>
          <cell r="ER2">
            <v>13179568.5316491</v>
          </cell>
          <cell r="ES2">
            <v>13267540.9949451</v>
          </cell>
          <cell r="ET2">
            <v>569012.88754924003</v>
          </cell>
          <cell r="EU2">
            <v>611207.69815462001</v>
          </cell>
          <cell r="EV2">
            <v>675155.62870708003</v>
          </cell>
          <cell r="EW2">
            <v>131804.22010000001</v>
          </cell>
          <cell r="EX2">
            <v>-14139.71551292</v>
          </cell>
          <cell r="EY2">
            <v>-44291.04900752</v>
          </cell>
          <cell r="EZ2">
            <v>301815.46802594</v>
          </cell>
          <cell r="FA2">
            <v>434119.67222230003</v>
          </cell>
          <cell r="FB2">
            <v>423290.82380178</v>
          </cell>
          <cell r="FC2">
            <v>5024754.0432714401</v>
          </cell>
          <cell r="FG2">
            <v>0</v>
          </cell>
          <cell r="FH2">
            <v>116879305.84999999</v>
          </cell>
          <cell r="FN2">
            <v>116879305.84999999</v>
          </cell>
        </row>
        <row r="3">
          <cell r="B3">
            <v>937895321</v>
          </cell>
          <cell r="C3" t="str">
            <v>SpareBank 1  SR-Bank</v>
          </cell>
          <cell r="D3">
            <v>201112</v>
          </cell>
          <cell r="F3">
            <v>11681619.066992</v>
          </cell>
          <cell r="G3">
            <v>10846425.033496</v>
          </cell>
          <cell r="H3">
            <v>835194.03349599999</v>
          </cell>
          <cell r="I3">
            <v>2403074</v>
          </cell>
          <cell r="J3">
            <v>11787975</v>
          </cell>
          <cell r="K3">
            <v>0</v>
          </cell>
          <cell r="M3">
            <v>-941549.96650400001</v>
          </cell>
          <cell r="N3">
            <v>-941549.96650400001</v>
          </cell>
          <cell r="O3">
            <v>8166648.5238399701</v>
          </cell>
          <cell r="Q3">
            <v>6960734.2438399699</v>
          </cell>
          <cell r="R3">
            <v>0</v>
          </cell>
          <cell r="S3">
            <v>47491.92</v>
          </cell>
          <cell r="T3">
            <v>0</v>
          </cell>
          <cell r="U3">
            <v>408240</v>
          </cell>
          <cell r="V3">
            <v>0</v>
          </cell>
          <cell r="W3">
            <v>408240</v>
          </cell>
          <cell r="X3">
            <v>0</v>
          </cell>
          <cell r="Z3">
            <v>859936</v>
          </cell>
          <cell r="AB3">
            <v>-109753.64</v>
          </cell>
          <cell r="AC3">
            <v>0</v>
          </cell>
          <cell r="AE3">
            <v>0.114432440998446</v>
          </cell>
          <cell r="AF3">
            <v>0.10625093024962</v>
          </cell>
          <cell r="AG3">
            <v>3182834</v>
          </cell>
          <cell r="AH3">
            <v>-3331</v>
          </cell>
          <cell r="AI3">
            <v>680215</v>
          </cell>
          <cell r="AJ3">
            <v>1183420</v>
          </cell>
          <cell r="AK3">
            <v>2630775</v>
          </cell>
          <cell r="AL3">
            <v>292846</v>
          </cell>
          <cell r="AM3">
            <v>1448010</v>
          </cell>
          <cell r="AN3">
            <v>43073</v>
          </cell>
          <cell r="AR3">
            <v>-60568</v>
          </cell>
          <cell r="AS3">
            <v>-10093</v>
          </cell>
          <cell r="AU3">
            <v>0</v>
          </cell>
          <cell r="AX3">
            <v>2989981</v>
          </cell>
          <cell r="AY3">
            <v>-203500</v>
          </cell>
          <cell r="AZ3">
            <v>11681619.066992</v>
          </cell>
          <cell r="BA3">
            <v>1776744</v>
          </cell>
          <cell r="BB3">
            <v>1775718</v>
          </cell>
          <cell r="BD3">
            <v>2403074</v>
          </cell>
          <cell r="BE3" t="str">
            <v>Janne.eskeland@sr-bank.no</v>
          </cell>
          <cell r="BI3">
            <v>11681619.066992</v>
          </cell>
          <cell r="BX3">
            <v>11681619.066992</v>
          </cell>
          <cell r="CD3">
            <v>11681619.066992</v>
          </cell>
          <cell r="CE3">
            <v>991611</v>
          </cell>
          <cell r="CF3">
            <v>1411463</v>
          </cell>
          <cell r="CH3">
            <v>13522511</v>
          </cell>
          <cell r="CI3">
            <v>0</v>
          </cell>
          <cell r="CJ3">
            <v>0</v>
          </cell>
          <cell r="CK3">
            <v>0</v>
          </cell>
          <cell r="CL3">
            <v>0</v>
          </cell>
          <cell r="CM3">
            <v>0</v>
          </cell>
          <cell r="CN3">
            <v>0</v>
          </cell>
          <cell r="CO3">
            <v>0</v>
          </cell>
          <cell r="CP3">
            <v>11681619.066992</v>
          </cell>
          <cell r="CQ3">
            <v>-42208</v>
          </cell>
          <cell r="CV3">
            <v>-1329712</v>
          </cell>
          <cell r="CW3">
            <v>11681619.066992</v>
          </cell>
          <cell r="CX3">
            <v>3182834</v>
          </cell>
          <cell r="CY3">
            <v>-3331</v>
          </cell>
          <cell r="CZ3">
            <v>680215</v>
          </cell>
          <cell r="DA3">
            <v>0</v>
          </cell>
          <cell r="DB3">
            <v>2630775</v>
          </cell>
          <cell r="DC3">
            <v>11681619.066992</v>
          </cell>
          <cell r="DD3">
            <v>0</v>
          </cell>
          <cell r="DE3">
            <v>47491.92</v>
          </cell>
          <cell r="DF3">
            <v>2403074</v>
          </cell>
          <cell r="DH3">
            <v>991611</v>
          </cell>
          <cell r="DI3">
            <v>1411463</v>
          </cell>
          <cell r="DL3">
            <v>0</v>
          </cell>
          <cell r="DQ3">
            <v>0</v>
          </cell>
          <cell r="DR3">
            <v>0</v>
          </cell>
          <cell r="DU3">
            <v>1775718</v>
          </cell>
          <cell r="DV3">
            <v>1775718</v>
          </cell>
          <cell r="DW3">
            <v>2989981</v>
          </cell>
          <cell r="DX3">
            <v>-203500</v>
          </cell>
          <cell r="DY3">
            <v>-1010763</v>
          </cell>
          <cell r="EQ3">
            <v>949782</v>
          </cell>
          <cell r="ER3">
            <v>932842</v>
          </cell>
          <cell r="ES3">
            <v>1099602</v>
          </cell>
          <cell r="ET3">
            <v>1467883</v>
          </cell>
          <cell r="EU3">
            <v>1610852</v>
          </cell>
          <cell r="EV3">
            <v>1671654</v>
          </cell>
          <cell r="EW3">
            <v>-354368</v>
          </cell>
          <cell r="EX3">
            <v>311822</v>
          </cell>
          <cell r="EY3">
            <v>82075</v>
          </cell>
          <cell r="FC3">
            <v>408240</v>
          </cell>
          <cell r="FG3">
            <v>0</v>
          </cell>
          <cell r="FH3">
            <v>11681619.066992</v>
          </cell>
          <cell r="FN3">
            <v>11681619.066992</v>
          </cell>
        </row>
        <row r="4">
          <cell r="B4">
            <v>832554332</v>
          </cell>
          <cell r="C4" t="str">
            <v>SPAREBANKEN VEST</v>
          </cell>
          <cell r="D4">
            <v>201112</v>
          </cell>
          <cell r="F4">
            <v>7191056</v>
          </cell>
          <cell r="G4">
            <v>6714580</v>
          </cell>
          <cell r="H4">
            <v>476476</v>
          </cell>
          <cell r="I4">
            <v>755964</v>
          </cell>
          <cell r="J4">
            <v>6912616</v>
          </cell>
          <cell r="K4">
            <v>0</v>
          </cell>
          <cell r="M4">
            <v>-198036</v>
          </cell>
          <cell r="N4">
            <v>-198036</v>
          </cell>
          <cell r="O4">
            <v>4975796.8169243103</v>
          </cell>
          <cell r="Q4">
            <v>3320149.0168407201</v>
          </cell>
          <cell r="R4">
            <v>0</v>
          </cell>
          <cell r="S4">
            <v>68925.800083599999</v>
          </cell>
          <cell r="T4">
            <v>0</v>
          </cell>
          <cell r="U4">
            <v>302638</v>
          </cell>
          <cell r="V4">
            <v>0</v>
          </cell>
          <cell r="W4">
            <v>302638</v>
          </cell>
          <cell r="X4">
            <v>0</v>
          </cell>
          <cell r="Z4">
            <v>1286690</v>
          </cell>
          <cell r="AB4">
            <v>-2606</v>
          </cell>
          <cell r="AC4">
            <v>0</v>
          </cell>
          <cell r="AE4">
            <v>0.115616553723269</v>
          </cell>
          <cell r="AF4">
            <v>0.10795585506484499</v>
          </cell>
          <cell r="AG4">
            <v>765186</v>
          </cell>
          <cell r="AH4">
            <v>-12301</v>
          </cell>
          <cell r="AI4">
            <v>578294</v>
          </cell>
          <cell r="AJ4">
            <v>-68852</v>
          </cell>
          <cell r="AK4">
            <v>5078000</v>
          </cell>
          <cell r="AL4">
            <v>175000</v>
          </cell>
          <cell r="AM4">
            <v>176000</v>
          </cell>
          <cell r="AR4">
            <v>-412358</v>
          </cell>
          <cell r="AU4">
            <v>0</v>
          </cell>
          <cell r="AV4">
            <v>661640</v>
          </cell>
          <cell r="AZ4">
            <v>7191056</v>
          </cell>
          <cell r="BA4">
            <v>674512</v>
          </cell>
          <cell r="BB4">
            <v>0</v>
          </cell>
          <cell r="BD4">
            <v>755964</v>
          </cell>
          <cell r="BE4" t="str">
            <v>wegard.kristensen@spv.no</v>
          </cell>
          <cell r="BI4">
            <v>7191056</v>
          </cell>
          <cell r="BX4">
            <v>7191056</v>
          </cell>
          <cell r="CD4">
            <v>7191056</v>
          </cell>
          <cell r="CF4">
            <v>755964</v>
          </cell>
          <cell r="CH4">
            <v>7554558</v>
          </cell>
          <cell r="CI4">
            <v>0</v>
          </cell>
          <cell r="CJ4">
            <v>0</v>
          </cell>
          <cell r="CK4">
            <v>0</v>
          </cell>
          <cell r="CL4">
            <v>0</v>
          </cell>
          <cell r="CM4">
            <v>0</v>
          </cell>
          <cell r="CN4">
            <v>0</v>
          </cell>
          <cell r="CO4">
            <v>0</v>
          </cell>
          <cell r="CP4">
            <v>7191056</v>
          </cell>
          <cell r="CQ4">
            <v>-32570</v>
          </cell>
          <cell r="CW4">
            <v>7191056</v>
          </cell>
          <cell r="CX4">
            <v>765186</v>
          </cell>
          <cell r="CY4">
            <v>-12301</v>
          </cell>
          <cell r="CZ4">
            <v>578294</v>
          </cell>
          <cell r="DA4">
            <v>0</v>
          </cell>
          <cell r="DB4">
            <v>5078000</v>
          </cell>
          <cell r="DC4">
            <v>7191056</v>
          </cell>
          <cell r="DD4">
            <v>30068.26</v>
          </cell>
          <cell r="DE4">
            <v>26059.936164800001</v>
          </cell>
          <cell r="DF4">
            <v>755964</v>
          </cell>
          <cell r="DI4">
            <v>755964</v>
          </cell>
          <cell r="DL4">
            <v>0</v>
          </cell>
          <cell r="DQ4">
            <v>0</v>
          </cell>
          <cell r="DR4">
            <v>661640</v>
          </cell>
          <cell r="DS4">
            <v>661640</v>
          </cell>
          <cell r="DU4">
            <v>0</v>
          </cell>
          <cell r="DV4">
            <v>0</v>
          </cell>
          <cell r="EH4">
            <v>292229.290440001</v>
          </cell>
          <cell r="EI4">
            <v>472621.07855999802</v>
          </cell>
          <cell r="EJ4">
            <v>583573.66458999901</v>
          </cell>
          <cell r="EN4">
            <v>538122.11907999997</v>
          </cell>
          <cell r="EO4">
            <v>597551.86647000106</v>
          </cell>
          <cell r="EP4">
            <v>601491.57382000005</v>
          </cell>
          <cell r="EQ4">
            <v>1036995.68249</v>
          </cell>
          <cell r="ER4">
            <v>992294.68263000099</v>
          </cell>
          <cell r="ES4">
            <v>881964.63543000096</v>
          </cell>
          <cell r="ET4">
            <v>75352.388990000007</v>
          </cell>
          <cell r="EU4">
            <v>88454.280339999998</v>
          </cell>
          <cell r="EV4">
            <v>101683.60153</v>
          </cell>
          <cell r="FC4">
            <v>302638</v>
          </cell>
          <cell r="FG4">
            <v>0</v>
          </cell>
          <cell r="FH4">
            <v>7191056</v>
          </cell>
          <cell r="FN4">
            <v>7191056</v>
          </cell>
        </row>
        <row r="5">
          <cell r="B5">
            <v>937901003</v>
          </cell>
          <cell r="C5" t="str">
            <v>Sparebank 1 SMN</v>
          </cell>
          <cell r="D5">
            <v>201112</v>
          </cell>
          <cell r="F5">
            <v>9055185.3878301997</v>
          </cell>
          <cell r="G5">
            <v>7856360.6137546003</v>
          </cell>
          <cell r="H5">
            <v>1198824.7740756001</v>
          </cell>
          <cell r="I5">
            <v>1169563.2107200001</v>
          </cell>
          <cell r="J5">
            <v>8659210.569069</v>
          </cell>
          <cell r="K5">
            <v>0</v>
          </cell>
          <cell r="L5">
            <v>0</v>
          </cell>
          <cell r="M5">
            <v>-802849.95531440002</v>
          </cell>
          <cell r="N5">
            <v>-802849.95531440002</v>
          </cell>
          <cell r="O5">
            <v>6026953.3015604997</v>
          </cell>
          <cell r="P5">
            <v>0</v>
          </cell>
          <cell r="Q5">
            <v>5541147.9341158001</v>
          </cell>
          <cell r="R5">
            <v>0</v>
          </cell>
          <cell r="S5">
            <v>197427.2395623</v>
          </cell>
          <cell r="T5">
            <v>0</v>
          </cell>
          <cell r="U5">
            <v>399695.42926</v>
          </cell>
          <cell r="V5">
            <v>399695.42926</v>
          </cell>
          <cell r="W5">
            <v>0</v>
          </cell>
          <cell r="X5">
            <v>0</v>
          </cell>
          <cell r="Y5">
            <v>0</v>
          </cell>
          <cell r="Z5">
            <v>0</v>
          </cell>
          <cell r="AA5">
            <v>0</v>
          </cell>
          <cell r="AB5">
            <v>-111317.3013776</v>
          </cell>
          <cell r="AC5">
            <v>-3566.92</v>
          </cell>
          <cell r="AD5">
            <v>-3566.92</v>
          </cell>
          <cell r="AE5">
            <v>0.120195859297408</v>
          </cell>
          <cell r="AF5">
            <v>0.104283012934186</v>
          </cell>
          <cell r="AG5">
            <v>2373257.15</v>
          </cell>
          <cell r="AH5">
            <v>-159.6996</v>
          </cell>
          <cell r="AI5">
            <v>182845.2414</v>
          </cell>
          <cell r="AJ5">
            <v>1448747</v>
          </cell>
          <cell r="AK5">
            <v>2611183.7431800002</v>
          </cell>
          <cell r="AL5">
            <v>0</v>
          </cell>
          <cell r="AM5">
            <v>1456970.21398</v>
          </cell>
          <cell r="AN5">
            <v>149120.76203000001</v>
          </cell>
          <cell r="AO5">
            <v>0</v>
          </cell>
          <cell r="AP5">
            <v>0</v>
          </cell>
          <cell r="AR5">
            <v>-674491.39939999999</v>
          </cell>
          <cell r="AS5">
            <v>-17800.181151000001</v>
          </cell>
          <cell r="AT5">
            <v>0</v>
          </cell>
          <cell r="AU5">
            <v>0</v>
          </cell>
          <cell r="AV5">
            <v>327655.91794000001</v>
          </cell>
          <cell r="AW5">
            <v>0</v>
          </cell>
          <cell r="AX5">
            <v>1674018.8114499999</v>
          </cell>
          <cell r="AY5">
            <v>0</v>
          </cell>
          <cell r="AZ5">
            <v>9055185.3878301997</v>
          </cell>
          <cell r="BA5">
            <v>2001674.72939</v>
          </cell>
          <cell r="BB5">
            <v>1674018.8114499999</v>
          </cell>
          <cell r="BC5">
            <v>0</v>
          </cell>
          <cell r="BD5">
            <v>1169563.2107200001</v>
          </cell>
          <cell r="BE5" t="str">
            <v>cathrine.solbu@smn.no</v>
          </cell>
          <cell r="BI5">
            <v>9055185.3878301997</v>
          </cell>
          <cell r="BX5">
            <v>9055185.3878301997</v>
          </cell>
          <cell r="CD5">
            <v>9055185.3878301997</v>
          </cell>
          <cell r="CE5">
            <v>0</v>
          </cell>
          <cell r="CF5">
            <v>955985.89072000002</v>
          </cell>
          <cell r="CG5">
            <v>0</v>
          </cell>
          <cell r="CH5">
            <v>10660885.298459001</v>
          </cell>
          <cell r="CI5">
            <v>0</v>
          </cell>
          <cell r="CJ5">
            <v>0</v>
          </cell>
          <cell r="CK5">
            <v>0</v>
          </cell>
          <cell r="CL5">
            <v>0</v>
          </cell>
          <cell r="CM5">
            <v>0</v>
          </cell>
          <cell r="CN5">
            <v>0</v>
          </cell>
          <cell r="CO5">
            <v>0</v>
          </cell>
          <cell r="CP5">
            <v>9055185.3878301997</v>
          </cell>
          <cell r="CQ5">
            <v>0</v>
          </cell>
          <cell r="CR5">
            <v>0</v>
          </cell>
          <cell r="CS5">
            <v>0</v>
          </cell>
          <cell r="CT5">
            <v>0</v>
          </cell>
          <cell r="CU5">
            <v>0</v>
          </cell>
          <cell r="CV5">
            <v>-1311879.76722</v>
          </cell>
          <cell r="CW5">
            <v>9055185.3878301997</v>
          </cell>
          <cell r="CX5">
            <v>2373257.15</v>
          </cell>
          <cell r="CY5">
            <v>-159.6996</v>
          </cell>
          <cell r="CZ5">
            <v>182845.2414</v>
          </cell>
          <cell r="DA5">
            <v>0</v>
          </cell>
          <cell r="DB5">
            <v>2611183.7431800002</v>
          </cell>
          <cell r="DC5">
            <v>9055185.3878301997</v>
          </cell>
          <cell r="DD5">
            <v>181631.11374949999</v>
          </cell>
          <cell r="DE5">
            <v>15796.125812800001</v>
          </cell>
          <cell r="DF5">
            <v>1169563.2107200001</v>
          </cell>
          <cell r="DG5">
            <v>0</v>
          </cell>
          <cell r="DH5">
            <v>0</v>
          </cell>
          <cell r="DI5">
            <v>955985.89072000002</v>
          </cell>
          <cell r="DJ5">
            <v>0</v>
          </cell>
          <cell r="DK5">
            <v>213577.32</v>
          </cell>
          <cell r="DL5">
            <v>0</v>
          </cell>
          <cell r="DM5">
            <v>0</v>
          </cell>
          <cell r="DN5">
            <v>0</v>
          </cell>
          <cell r="DO5">
            <v>0</v>
          </cell>
          <cell r="DP5">
            <v>0</v>
          </cell>
          <cell r="DQ5">
            <v>0</v>
          </cell>
          <cell r="DR5">
            <v>327655.91794000001</v>
          </cell>
          <cell r="DS5">
            <v>327655.91794000001</v>
          </cell>
          <cell r="DT5">
            <v>0</v>
          </cell>
          <cell r="DU5">
            <v>1674018.8114499999</v>
          </cell>
          <cell r="DV5">
            <v>1674018.8114499999</v>
          </cell>
          <cell r="DW5">
            <v>1674018.8114499999</v>
          </cell>
          <cell r="DX5">
            <v>0</v>
          </cell>
          <cell r="DY5">
            <v>0</v>
          </cell>
          <cell r="DZ5">
            <v>0</v>
          </cell>
          <cell r="FC5">
            <v>0</v>
          </cell>
          <cell r="FG5">
            <v>0</v>
          </cell>
          <cell r="FH5">
            <v>9055185.3878301997</v>
          </cell>
          <cell r="FN5">
            <v>9055185.3878301997</v>
          </cell>
        </row>
        <row r="6">
          <cell r="B6">
            <v>952706365</v>
          </cell>
          <cell r="C6" t="str">
            <v>Sparebank 1 Nord Norge</v>
          </cell>
          <cell r="D6">
            <v>201112</v>
          </cell>
          <cell r="F6">
            <v>6465496.4841817999</v>
          </cell>
          <cell r="G6">
            <v>6002611.2420909004</v>
          </cell>
          <cell r="H6">
            <v>462885.24209090002</v>
          </cell>
          <cell r="I6">
            <v>512477</v>
          </cell>
          <cell r="J6">
            <v>6747055</v>
          </cell>
          <cell r="K6">
            <v>0</v>
          </cell>
          <cell r="M6">
            <v>-744443.75790910004</v>
          </cell>
          <cell r="N6">
            <v>-744443.75790910004</v>
          </cell>
          <cell r="O6">
            <v>4136386.4213980399</v>
          </cell>
          <cell r="Q6">
            <v>3573334.2613980402</v>
          </cell>
          <cell r="R6">
            <v>0</v>
          </cell>
          <cell r="S6">
            <v>89568.84</v>
          </cell>
          <cell r="T6">
            <v>0</v>
          </cell>
          <cell r="U6">
            <v>272456.59999999998</v>
          </cell>
          <cell r="V6">
            <v>272456.59999999998</v>
          </cell>
          <cell r="W6">
            <v>0</v>
          </cell>
          <cell r="X6">
            <v>0</v>
          </cell>
          <cell r="Z6">
            <v>328062</v>
          </cell>
          <cell r="AB6">
            <v>-127035.28</v>
          </cell>
          <cell r="AC6">
            <v>-19246.64</v>
          </cell>
          <cell r="AD6">
            <v>-19246.64</v>
          </cell>
          <cell r="AE6">
            <v>0.12504627615514799</v>
          </cell>
          <cell r="AF6">
            <v>0.116093819688386</v>
          </cell>
          <cell r="AG6">
            <v>1655225</v>
          </cell>
          <cell r="AI6">
            <v>245179</v>
          </cell>
          <cell r="AJ6">
            <v>1147497</v>
          </cell>
          <cell r="AK6">
            <v>2897771</v>
          </cell>
          <cell r="AL6">
            <v>132955</v>
          </cell>
          <cell r="AM6">
            <v>332944</v>
          </cell>
          <cell r="AN6">
            <v>45383</v>
          </cell>
          <cell r="AR6">
            <v>-31352</v>
          </cell>
          <cell r="AS6">
            <v>-10093</v>
          </cell>
          <cell r="AT6">
            <v>-6870</v>
          </cell>
          <cell r="AU6">
            <v>0</v>
          </cell>
          <cell r="AX6">
            <v>1207329</v>
          </cell>
          <cell r="AZ6">
            <v>6465496.4841817999</v>
          </cell>
          <cell r="BA6">
            <v>1207329</v>
          </cell>
          <cell r="BB6">
            <v>1207329</v>
          </cell>
          <cell r="BD6">
            <v>512477</v>
          </cell>
          <cell r="BE6" t="str">
            <v>anne.lise.lorentzen@snn.no</v>
          </cell>
          <cell r="BI6">
            <v>6465496.4841817999</v>
          </cell>
          <cell r="BX6">
            <v>6465496.4841817999</v>
          </cell>
          <cell r="CD6">
            <v>6465496.4841817999</v>
          </cell>
          <cell r="CH6">
            <v>7899992</v>
          </cell>
          <cell r="CI6">
            <v>0</v>
          </cell>
          <cell r="CJ6">
            <v>0</v>
          </cell>
          <cell r="CK6">
            <v>0</v>
          </cell>
          <cell r="CL6">
            <v>0</v>
          </cell>
          <cell r="CM6">
            <v>0</v>
          </cell>
          <cell r="CN6">
            <v>0</v>
          </cell>
          <cell r="CO6">
            <v>0</v>
          </cell>
          <cell r="CP6">
            <v>6465496.4841817999</v>
          </cell>
          <cell r="CQ6">
            <v>-54392</v>
          </cell>
          <cell r="CV6">
            <v>-1292966</v>
          </cell>
          <cell r="CW6">
            <v>6465496.4841817999</v>
          </cell>
          <cell r="CX6">
            <v>1655225</v>
          </cell>
          <cell r="CZ6">
            <v>245179</v>
          </cell>
          <cell r="DA6">
            <v>0</v>
          </cell>
          <cell r="DB6">
            <v>2897771</v>
          </cell>
          <cell r="DC6">
            <v>6465496.4841817999</v>
          </cell>
          <cell r="DD6">
            <v>9056.76</v>
          </cell>
          <cell r="DE6">
            <v>51177.760000000002</v>
          </cell>
          <cell r="DF6">
            <v>512477</v>
          </cell>
          <cell r="DK6">
            <v>512477</v>
          </cell>
          <cell r="DL6">
            <v>0</v>
          </cell>
          <cell r="DQ6">
            <v>0</v>
          </cell>
          <cell r="DR6">
            <v>0</v>
          </cell>
          <cell r="DU6">
            <v>1207329</v>
          </cell>
          <cell r="DV6">
            <v>1207329</v>
          </cell>
          <cell r="DW6">
            <v>1207329</v>
          </cell>
          <cell r="FC6">
            <v>0</v>
          </cell>
          <cell r="FG6">
            <v>0</v>
          </cell>
          <cell r="FH6">
            <v>6465496.4841817999</v>
          </cell>
          <cell r="FN6">
            <v>6465496.4841817999</v>
          </cell>
        </row>
        <row r="7">
          <cell r="B7">
            <v>911044110</v>
          </cell>
          <cell r="C7" t="str">
            <v>Nordea Bank Norge ASA</v>
          </cell>
          <cell r="D7">
            <v>201112</v>
          </cell>
          <cell r="F7">
            <v>35015624.839460798</v>
          </cell>
          <cell r="G7">
            <v>31238646.479425799</v>
          </cell>
          <cell r="H7">
            <v>3776978.3600349999</v>
          </cell>
          <cell r="I7">
            <v>4937100</v>
          </cell>
          <cell r="J7">
            <v>32193380.619390801</v>
          </cell>
          <cell r="K7">
            <v>0</v>
          </cell>
          <cell r="L7">
            <v>0</v>
          </cell>
          <cell r="M7">
            <v>-954734.13996499998</v>
          </cell>
          <cell r="N7">
            <v>-954734.13996499998</v>
          </cell>
          <cell r="O7">
            <v>26333022.004801001</v>
          </cell>
          <cell r="P7">
            <v>0</v>
          </cell>
          <cell r="Q7">
            <v>18814411.7183128</v>
          </cell>
          <cell r="R7">
            <v>0</v>
          </cell>
          <cell r="S7">
            <v>418124.79316439998</v>
          </cell>
          <cell r="T7">
            <v>154705.95478999999</v>
          </cell>
          <cell r="U7">
            <v>1615479.6501185901</v>
          </cell>
          <cell r="V7">
            <v>0</v>
          </cell>
          <cell r="W7">
            <v>1615479.6501185901</v>
          </cell>
          <cell r="X7">
            <v>0</v>
          </cell>
          <cell r="Y7">
            <v>0</v>
          </cell>
          <cell r="Z7">
            <v>5485005.8432052098</v>
          </cell>
          <cell r="AA7">
            <v>0</v>
          </cell>
          <cell r="AB7">
            <v>0</v>
          </cell>
          <cell r="AC7">
            <v>0</v>
          </cell>
          <cell r="AD7">
            <v>0</v>
          </cell>
          <cell r="AE7">
            <v>0.106377839453677</v>
          </cell>
          <cell r="AF7">
            <v>9.4903339157140207E-2</v>
          </cell>
          <cell r="AG7">
            <v>3859510</v>
          </cell>
          <cell r="AH7">
            <v>0</v>
          </cell>
          <cell r="AI7">
            <v>953104</v>
          </cell>
          <cell r="AJ7">
            <v>22249149</v>
          </cell>
          <cell r="AK7">
            <v>0</v>
          </cell>
          <cell r="AL7">
            <v>0</v>
          </cell>
          <cell r="AM7">
            <v>0</v>
          </cell>
          <cell r="AN7">
            <v>0</v>
          </cell>
          <cell r="AO7">
            <v>1740715</v>
          </cell>
          <cell r="AP7">
            <v>9488</v>
          </cell>
          <cell r="AR7">
            <v>-1284746.2110091799</v>
          </cell>
          <cell r="AS7">
            <v>-268763</v>
          </cell>
          <cell r="AT7">
            <v>-2176.1696000000002</v>
          </cell>
          <cell r="AU7">
            <v>0</v>
          </cell>
          <cell r="AV7">
            <v>1305926.5</v>
          </cell>
          <cell r="AW7">
            <v>0</v>
          </cell>
          <cell r="AX7">
            <v>3537520</v>
          </cell>
          <cell r="AY7">
            <v>0</v>
          </cell>
          <cell r="AZ7">
            <v>35015624.839460798</v>
          </cell>
          <cell r="BA7">
            <v>4731712.5</v>
          </cell>
          <cell r="BB7">
            <v>3426112</v>
          </cell>
          <cell r="BC7">
            <v>0</v>
          </cell>
          <cell r="BD7">
            <v>4937100</v>
          </cell>
          <cell r="BE7" t="str">
            <v>kristian.petersson@nordea.com</v>
          </cell>
          <cell r="BI7">
            <v>35015624.839460798</v>
          </cell>
          <cell r="BX7">
            <v>35015624.839460798</v>
          </cell>
          <cell r="CD7">
            <v>35015624.839460798</v>
          </cell>
          <cell r="CE7">
            <v>3200000</v>
          </cell>
          <cell r="CF7">
            <v>0</v>
          </cell>
          <cell r="CG7">
            <v>0</v>
          </cell>
          <cell r="CH7">
            <v>36923914.724390797</v>
          </cell>
          <cell r="CI7">
            <v>0</v>
          </cell>
          <cell r="CJ7">
            <v>0</v>
          </cell>
          <cell r="CK7">
            <v>0</v>
          </cell>
          <cell r="CL7">
            <v>0</v>
          </cell>
          <cell r="CM7">
            <v>0</v>
          </cell>
          <cell r="CN7">
            <v>0</v>
          </cell>
          <cell r="CO7">
            <v>0</v>
          </cell>
          <cell r="CP7">
            <v>35015624.839460798</v>
          </cell>
          <cell r="CQ7">
            <v>-1178.395</v>
          </cell>
          <cell r="CR7">
            <v>0</v>
          </cell>
          <cell r="CS7">
            <v>0</v>
          </cell>
          <cell r="CT7">
            <v>0</v>
          </cell>
          <cell r="CU7">
            <v>0</v>
          </cell>
          <cell r="CV7">
            <v>0</v>
          </cell>
          <cell r="CW7">
            <v>35015624.839460798</v>
          </cell>
          <cell r="CX7">
            <v>3859510</v>
          </cell>
          <cell r="CY7">
            <v>0</v>
          </cell>
          <cell r="CZ7">
            <v>953104</v>
          </cell>
          <cell r="DA7">
            <v>0</v>
          </cell>
          <cell r="DB7">
            <v>0</v>
          </cell>
          <cell r="DC7">
            <v>35015624.839460798</v>
          </cell>
          <cell r="DD7">
            <v>261497.51193360001</v>
          </cell>
          <cell r="DE7">
            <v>1921.3264408</v>
          </cell>
          <cell r="DF7">
            <v>4937100</v>
          </cell>
          <cell r="DG7">
            <v>0</v>
          </cell>
          <cell r="DH7">
            <v>3200000</v>
          </cell>
          <cell r="DI7">
            <v>0</v>
          </cell>
          <cell r="DJ7">
            <v>0</v>
          </cell>
          <cell r="DK7">
            <v>1737100</v>
          </cell>
          <cell r="DL7">
            <v>0</v>
          </cell>
          <cell r="DM7">
            <v>0</v>
          </cell>
          <cell r="DN7">
            <v>0</v>
          </cell>
          <cell r="DO7">
            <v>0</v>
          </cell>
          <cell r="DP7">
            <v>0</v>
          </cell>
          <cell r="DQ7">
            <v>0</v>
          </cell>
          <cell r="DR7">
            <v>1305926.5</v>
          </cell>
          <cell r="DS7">
            <v>1305926.5</v>
          </cell>
          <cell r="DT7">
            <v>0</v>
          </cell>
          <cell r="DU7">
            <v>3426112</v>
          </cell>
          <cell r="DV7">
            <v>3426112</v>
          </cell>
          <cell r="DW7">
            <v>3537520</v>
          </cell>
          <cell r="DX7">
            <v>0</v>
          </cell>
          <cell r="DY7">
            <v>-111408</v>
          </cell>
          <cell r="DZ7">
            <v>0</v>
          </cell>
          <cell r="EF7">
            <v>0</v>
          </cell>
          <cell r="EG7">
            <v>0</v>
          </cell>
          <cell r="EH7">
            <v>2220325.3751533399</v>
          </cell>
          <cell r="EI7">
            <v>4126446.05517971</v>
          </cell>
          <cell r="EJ7">
            <v>1556687.84495036</v>
          </cell>
          <cell r="EK7">
            <v>72537.492935855407</v>
          </cell>
          <cell r="EL7">
            <v>169037.752728527</v>
          </cell>
          <cell r="EM7">
            <v>140518.603928439</v>
          </cell>
          <cell r="EN7">
            <v>3168475.3066231702</v>
          </cell>
          <cell r="EO7">
            <v>3948691.93245047</v>
          </cell>
          <cell r="EP7">
            <v>5485366.85970225</v>
          </cell>
          <cell r="EQ7">
            <v>3123349.4841091698</v>
          </cell>
          <cell r="ER7">
            <v>2718174.7658266802</v>
          </cell>
          <cell r="ES7">
            <v>3279228.0711127701</v>
          </cell>
          <cell r="ET7">
            <v>395162.34243421903</v>
          </cell>
          <cell r="EU7">
            <v>17757.775146300799</v>
          </cell>
          <cell r="EV7">
            <v>0</v>
          </cell>
          <cell r="EW7">
            <v>109110.627898009</v>
          </cell>
          <cell r="EX7">
            <v>97599.9855369203</v>
          </cell>
          <cell r="EY7">
            <v>77084.491297886299</v>
          </cell>
          <cell r="EZ7">
            <v>683236.61658800999</v>
          </cell>
          <cell r="FA7">
            <v>686588.78714514105</v>
          </cell>
          <cell r="FB7">
            <v>931839.08490830299</v>
          </cell>
          <cell r="FC7">
            <v>1615479.6501185901</v>
          </cell>
          <cell r="FG7">
            <v>0</v>
          </cell>
          <cell r="FH7">
            <v>35015624.839460798</v>
          </cell>
          <cell r="FN7">
            <v>35015624.839460798</v>
          </cell>
        </row>
        <row r="8">
          <cell r="B8">
            <v>910256351</v>
          </cell>
          <cell r="C8" t="str">
            <v>Bank 1 Oslo Akerhus AS</v>
          </cell>
          <cell r="D8">
            <v>201112</v>
          </cell>
          <cell r="F8">
            <v>1902703.4556920801</v>
          </cell>
          <cell r="G8">
            <v>1563152.51469604</v>
          </cell>
          <cell r="H8">
            <v>339550.94099603803</v>
          </cell>
          <cell r="I8">
            <v>150000</v>
          </cell>
          <cell r="J8">
            <v>1727128.8060000001</v>
          </cell>
          <cell r="K8">
            <v>0</v>
          </cell>
          <cell r="M8">
            <v>-163976.291303962</v>
          </cell>
          <cell r="N8">
            <v>-163976.291303962</v>
          </cell>
          <cell r="O8">
            <v>1147202.8940818501</v>
          </cell>
          <cell r="Q8">
            <v>939095.17888722406</v>
          </cell>
          <cell r="R8">
            <v>116.1447558</v>
          </cell>
          <cell r="S8">
            <v>77078.835699999996</v>
          </cell>
          <cell r="T8">
            <v>0</v>
          </cell>
          <cell r="U8">
            <v>101216.6</v>
          </cell>
          <cell r="V8">
            <v>0</v>
          </cell>
          <cell r="W8">
            <v>101216.6</v>
          </cell>
          <cell r="X8">
            <v>0</v>
          </cell>
          <cell r="Z8">
            <v>30460</v>
          </cell>
          <cell r="AB8">
            <v>-763.865261172906</v>
          </cell>
          <cell r="AC8">
            <v>-763.865261172906</v>
          </cell>
          <cell r="AD8">
            <v>-763.865261172906</v>
          </cell>
          <cell r="AE8">
            <v>0.13268470402281399</v>
          </cell>
          <cell r="AF8">
            <v>0.109006176519252</v>
          </cell>
          <cell r="AG8">
            <v>341289</v>
          </cell>
          <cell r="AI8">
            <v>199610.4</v>
          </cell>
          <cell r="AJ8">
            <v>1068345.7</v>
          </cell>
          <cell r="AR8">
            <v>-22215</v>
          </cell>
          <cell r="AS8">
            <v>-2063</v>
          </cell>
          <cell r="AT8">
            <v>0</v>
          </cell>
          <cell r="AU8">
            <v>0</v>
          </cell>
          <cell r="AX8">
            <v>500000</v>
          </cell>
          <cell r="AY8">
            <v>0</v>
          </cell>
          <cell r="AZ8">
            <v>1902703.4556920801</v>
          </cell>
          <cell r="BA8">
            <v>503527.23229999997</v>
          </cell>
          <cell r="BB8">
            <v>500000</v>
          </cell>
          <cell r="BC8">
            <v>0</v>
          </cell>
          <cell r="BD8">
            <v>150000</v>
          </cell>
          <cell r="BE8" t="str">
            <v>nina.buer@sparebank1.no</v>
          </cell>
          <cell r="BI8">
            <v>1902703.4556920801</v>
          </cell>
          <cell r="BX8">
            <v>1902703.4556920801</v>
          </cell>
          <cell r="CD8">
            <v>1902703.4556920801</v>
          </cell>
          <cell r="CF8">
            <v>150000</v>
          </cell>
          <cell r="CH8">
            <v>1995171.7982999999</v>
          </cell>
          <cell r="CI8">
            <v>86548.653199304099</v>
          </cell>
          <cell r="CJ8">
            <v>0</v>
          </cell>
          <cell r="CK8">
            <v>0</v>
          </cell>
          <cell r="CL8">
            <v>17208.944789464102</v>
          </cell>
          <cell r="CM8">
            <v>654.47422024000002</v>
          </cell>
          <cell r="CN8">
            <v>68685.2341896</v>
          </cell>
          <cell r="CO8">
            <v>0</v>
          </cell>
          <cell r="CP8">
            <v>1902703.4556920801</v>
          </cell>
          <cell r="CQ8">
            <v>-235484.24</v>
          </cell>
          <cell r="CW8">
            <v>1902703.4556920801</v>
          </cell>
          <cell r="CX8">
            <v>341289</v>
          </cell>
          <cell r="CZ8">
            <v>199610.4</v>
          </cell>
          <cell r="DA8">
            <v>0</v>
          </cell>
          <cell r="DC8">
            <v>1902703.4556920801</v>
          </cell>
          <cell r="DD8">
            <v>75672.160340000002</v>
          </cell>
          <cell r="DE8">
            <v>1406.67536</v>
          </cell>
          <cell r="DF8">
            <v>150000</v>
          </cell>
          <cell r="DI8">
            <v>150000</v>
          </cell>
          <cell r="DL8">
            <v>0</v>
          </cell>
          <cell r="DQ8">
            <v>0</v>
          </cell>
          <cell r="DR8">
            <v>0</v>
          </cell>
          <cell r="DU8">
            <v>500000</v>
          </cell>
          <cell r="DV8">
            <v>500000</v>
          </cell>
          <cell r="DW8">
            <v>500000</v>
          </cell>
          <cell r="DX8">
            <v>0</v>
          </cell>
          <cell r="DY8">
            <v>0</v>
          </cell>
          <cell r="DZ8">
            <v>0</v>
          </cell>
          <cell r="EF8">
            <v>0</v>
          </cell>
          <cell r="EG8">
            <v>0</v>
          </cell>
          <cell r="EH8">
            <v>94617</v>
          </cell>
          <cell r="EI8">
            <v>1835</v>
          </cell>
          <cell r="EJ8">
            <v>58135</v>
          </cell>
          <cell r="EK8">
            <v>51803</v>
          </cell>
          <cell r="EL8">
            <v>128732</v>
          </cell>
          <cell r="EM8">
            <v>153293</v>
          </cell>
          <cell r="EN8">
            <v>156572</v>
          </cell>
          <cell r="EO8">
            <v>205927</v>
          </cell>
          <cell r="EP8">
            <v>225853</v>
          </cell>
          <cell r="EQ8">
            <v>256736</v>
          </cell>
          <cell r="ER8">
            <v>352860</v>
          </cell>
          <cell r="ES8">
            <v>322596</v>
          </cell>
          <cell r="ET8">
            <v>50683</v>
          </cell>
          <cell r="EU8">
            <v>42208</v>
          </cell>
          <cell r="EV8">
            <v>35312</v>
          </cell>
          <cell r="EW8">
            <v>0</v>
          </cell>
          <cell r="EX8">
            <v>0</v>
          </cell>
          <cell r="EY8">
            <v>0</v>
          </cell>
          <cell r="EZ8">
            <v>0</v>
          </cell>
          <cell r="FA8">
            <v>0</v>
          </cell>
          <cell r="FB8">
            <v>0</v>
          </cell>
          <cell r="FC8">
            <v>101216.6</v>
          </cell>
          <cell r="FG8">
            <v>0</v>
          </cell>
          <cell r="FH8">
            <v>1902703.4556920801</v>
          </cell>
          <cell r="FN8">
            <v>1902703.4556920801</v>
          </cell>
        </row>
        <row r="9">
          <cell r="B9">
            <v>981276957</v>
          </cell>
          <cell r="C9" t="str">
            <v>DNB  ASA</v>
          </cell>
          <cell r="D9">
            <v>201112</v>
          </cell>
          <cell r="F9">
            <v>126915772.726621</v>
          </cell>
          <cell r="G9">
            <v>110349804.37662099</v>
          </cell>
          <cell r="H9">
            <v>16565968.35</v>
          </cell>
          <cell r="I9">
            <v>6158853</v>
          </cell>
          <cell r="J9">
            <v>111185146.87662099</v>
          </cell>
          <cell r="K9">
            <v>0</v>
          </cell>
          <cell r="M9">
            <v>-835342.5</v>
          </cell>
          <cell r="N9">
            <v>-835342.5</v>
          </cell>
          <cell r="O9">
            <v>88925945.638574407</v>
          </cell>
          <cell r="Q9">
            <v>68971335.561346605</v>
          </cell>
          <cell r="R9">
            <v>0</v>
          </cell>
          <cell r="S9">
            <v>2927647.392</v>
          </cell>
          <cell r="T9">
            <v>0</v>
          </cell>
          <cell r="U9">
            <v>5385579.3252277998</v>
          </cell>
          <cell r="V9">
            <v>371355.27217736002</v>
          </cell>
          <cell r="W9">
            <v>5014224.0530504398</v>
          </cell>
          <cell r="X9">
            <v>0</v>
          </cell>
          <cell r="Z9">
            <v>3984167</v>
          </cell>
          <cell r="AA9">
            <v>7707575.3600000003</v>
          </cell>
          <cell r="AB9">
            <v>-50359</v>
          </cell>
          <cell r="AC9">
            <v>-50359</v>
          </cell>
          <cell r="AD9">
            <v>-50359</v>
          </cell>
          <cell r="AE9">
            <v>0.11417659655142701</v>
          </cell>
          <cell r="AF9">
            <v>9.9273437990860899E-2</v>
          </cell>
          <cell r="AG9">
            <v>16287989</v>
          </cell>
          <cell r="AH9">
            <v>-28450</v>
          </cell>
          <cell r="AI9">
            <v>22608928.876621</v>
          </cell>
          <cell r="AJ9">
            <v>78946054</v>
          </cell>
          <cell r="AR9">
            <v>-8011625</v>
          </cell>
          <cell r="AS9">
            <v>-650973</v>
          </cell>
          <cell r="AT9">
            <v>-125672</v>
          </cell>
          <cell r="AU9">
            <v>0</v>
          </cell>
          <cell r="AV9">
            <v>4152748.85</v>
          </cell>
          <cell r="AX9">
            <v>13230123</v>
          </cell>
          <cell r="AZ9">
            <v>126915772.726621</v>
          </cell>
          <cell r="BA9">
            <v>17401310.850000001</v>
          </cell>
          <cell r="BB9">
            <v>13230123</v>
          </cell>
          <cell r="BD9">
            <v>6158853</v>
          </cell>
          <cell r="BE9" t="str">
            <v>mariem.nedza@dnb.no</v>
          </cell>
          <cell r="BI9">
            <v>126915772.726621</v>
          </cell>
          <cell r="BX9">
            <v>126915772.726621</v>
          </cell>
          <cell r="CD9">
            <v>126915772.726621</v>
          </cell>
          <cell r="CH9">
            <v>128586457.726621</v>
          </cell>
          <cell r="CI9">
            <v>0</v>
          </cell>
          <cell r="CJ9">
            <v>0</v>
          </cell>
          <cell r="CK9">
            <v>0</v>
          </cell>
          <cell r="CL9">
            <v>0</v>
          </cell>
          <cell r="CM9">
            <v>0</v>
          </cell>
          <cell r="CN9">
            <v>0</v>
          </cell>
          <cell r="CO9">
            <v>0</v>
          </cell>
          <cell r="CP9">
            <v>126915772.726621</v>
          </cell>
          <cell r="CW9">
            <v>126915772.726621</v>
          </cell>
          <cell r="CX9">
            <v>16287989</v>
          </cell>
          <cell r="CY9">
            <v>-28450</v>
          </cell>
          <cell r="CZ9">
            <v>22608928.876621</v>
          </cell>
          <cell r="DA9">
            <v>0</v>
          </cell>
          <cell r="DC9">
            <v>126915772.726621</v>
          </cell>
          <cell r="DD9">
            <v>2832996.0320000001</v>
          </cell>
          <cell r="DE9">
            <v>94651.36</v>
          </cell>
          <cell r="DF9">
            <v>6158853</v>
          </cell>
          <cell r="DK9">
            <v>6158853</v>
          </cell>
          <cell r="DL9">
            <v>0</v>
          </cell>
          <cell r="DQ9">
            <v>0</v>
          </cell>
          <cell r="DR9">
            <v>4152748.85</v>
          </cell>
          <cell r="DS9">
            <v>4152748.85</v>
          </cell>
          <cell r="DU9">
            <v>13230123</v>
          </cell>
          <cell r="DV9">
            <v>13230123</v>
          </cell>
          <cell r="DW9">
            <v>13230123</v>
          </cell>
          <cell r="EF9">
            <v>536796.32552384003</v>
          </cell>
          <cell r="EG9">
            <v>395050.86399504001</v>
          </cell>
          <cell r="EH9">
            <v>6925038.1604920002</v>
          </cell>
          <cell r="EI9">
            <v>2856074.20583722</v>
          </cell>
          <cell r="EJ9">
            <v>5188461.7445654199</v>
          </cell>
          <cell r="EK9">
            <v>826627.60153122002</v>
          </cell>
          <cell r="EL9">
            <v>896739.11748568004</v>
          </cell>
          <cell r="EM9">
            <v>570803.54981956002</v>
          </cell>
          <cell r="EN9">
            <v>11562585.4858924</v>
          </cell>
          <cell r="EO9">
            <v>14784819.752471499</v>
          </cell>
          <cell r="EP9">
            <v>17351117.236563899</v>
          </cell>
          <cell r="EQ9">
            <v>13778067.602926601</v>
          </cell>
          <cell r="ER9">
            <v>13179558.189649099</v>
          </cell>
          <cell r="ES9">
            <v>13266168.4079451</v>
          </cell>
          <cell r="ET9">
            <v>569058.88754924003</v>
          </cell>
          <cell r="EU9">
            <v>610839.69815462001</v>
          </cell>
          <cell r="EV9">
            <v>674803.62870708003</v>
          </cell>
          <cell r="EW9">
            <v>131804.22010000001</v>
          </cell>
          <cell r="EX9">
            <v>-19978.71551292</v>
          </cell>
          <cell r="EY9">
            <v>-50366.04900752</v>
          </cell>
          <cell r="EZ9">
            <v>301815.46802594</v>
          </cell>
          <cell r="FA9">
            <v>434119.67222230003</v>
          </cell>
          <cell r="FB9">
            <v>433399.82380178</v>
          </cell>
          <cell r="FC9">
            <v>5014224.0530504398</v>
          </cell>
          <cell r="FG9">
            <v>0</v>
          </cell>
          <cell r="FH9">
            <v>126915772.726621</v>
          </cell>
          <cell r="FN9">
            <v>126915772.726621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Oversikt 2019"/>
      <sheetName val="Kodeark"/>
      <sheetName val="etl"/>
    </sheetNames>
    <sheetDataSet>
      <sheetData sheetId="0"/>
      <sheetData sheetId="1"/>
      <sheetData sheetId="2"/>
      <sheetData sheetId="3"/>
      <sheetData sheetId="4"/>
      <sheetData sheetId="5"/>
      <sheetData sheetId="6"/>
      <sheetData sheetId="7"/>
      <sheetData sheetId="8"/>
      <sheetData sheetId="9">
        <row r="3">
          <cell r="F3" t="str">
            <v>Aksjer</v>
          </cell>
        </row>
        <row r="4">
          <cell r="F4" t="str">
            <v>Egenkapitalbevis</v>
          </cell>
        </row>
        <row r="5">
          <cell r="F5" t="str">
            <v>Hybridkapital</v>
          </cell>
        </row>
        <row r="6">
          <cell r="F6" t="str">
            <v>Tidsbegrenset ansvarlig lån</v>
          </cell>
        </row>
        <row r="7">
          <cell r="F7" t="str">
            <v>Evigvarende ansvarlig lån</v>
          </cell>
        </row>
        <row r="8">
          <cell r="F8" t="str">
            <v>Kjernekapitalinnskudd</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PROM"/>
      <sheetName val="promotores"/>
      <sheetName val="sucursales"/>
      <sheetName val="datos"/>
      <sheetName val="GRAFSUC"/>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CPI"/>
      <sheetName val="GDP"/>
      <sheetName val="GRAFPROM"/>
    </sheetNames>
    <sheetDataSet>
      <sheetData sheetId="0" refreshError="1">
        <row r="56">
          <cell r="F56">
            <v>661</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_ARBR"/>
      <sheetName val="3.2_ARBR"/>
      <sheetName val="3.3_TELY"/>
      <sheetName val="3.4_ARBR"/>
      <sheetName val="3.5_ARBR"/>
      <sheetName val="3.6_HHH"/>
      <sheetName val="3.7_ARBR"/>
      <sheetName val="3.8_HHH"/>
      <sheetName val="3.9_ARBR"/>
      <sheetName val="3.10_TELY"/>
      <sheetName val="3.11_TEL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data"/>
      <sheetName val="ORBOF-data"/>
      <sheetName val="%-kontroller"/>
      <sheetName val="Fradrag-kapitalkrav"/>
      <sheetName val="Kapitalkrav"/>
      <sheetName val="Hybrid"/>
      <sheetName val="Ansv kap"/>
      <sheetName val="Oppsummering"/>
      <sheetName val="S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B7">
            <v>1597</v>
          </cell>
          <cell r="C7" t="str">
            <v>DNB Bank Konsern</v>
          </cell>
        </row>
        <row r="8">
          <cell r="B8">
            <v>6002</v>
          </cell>
          <cell r="C8" t="str">
            <v>Nordea Bank Norge Konsern</v>
          </cell>
        </row>
        <row r="9">
          <cell r="B9">
            <v>3180</v>
          </cell>
          <cell r="C9" t="str">
            <v>Sparebank 1 SR-Bank</v>
          </cell>
        </row>
        <row r="10">
          <cell r="B10">
            <v>3625</v>
          </cell>
          <cell r="C10" t="str">
            <v>Sparebanken Vest</v>
          </cell>
        </row>
        <row r="11">
          <cell r="B11">
            <v>4201</v>
          </cell>
          <cell r="C11" t="str">
            <v>Sparebank1 SMN</v>
          </cell>
        </row>
        <row r="12">
          <cell r="B12">
            <v>4701</v>
          </cell>
          <cell r="C12" t="str">
            <v>Sparebanken Nord-Norge</v>
          </cell>
        </row>
        <row r="13">
          <cell r="B13">
            <v>9680</v>
          </cell>
          <cell r="C13" t="str">
            <v>Storebrand Bank</v>
          </cell>
        </row>
        <row r="14">
          <cell r="B14">
            <v>3260</v>
          </cell>
          <cell r="C14" t="str">
            <v>Sandnes Sparebank</v>
          </cell>
        </row>
        <row r="15">
          <cell r="B15">
            <v>1802</v>
          </cell>
          <cell r="C15" t="str">
            <v>Sparebanken Hedmark</v>
          </cell>
        </row>
        <row r="16">
          <cell r="B16">
            <v>9235</v>
          </cell>
          <cell r="C16" t="str">
            <v>Bnbank Konsern</v>
          </cell>
        </row>
        <row r="17">
          <cell r="B17">
            <v>3910</v>
          </cell>
          <cell r="C17" t="str">
            <v>Sparebanken Møre</v>
          </cell>
        </row>
        <row r="18">
          <cell r="B18">
            <v>2811</v>
          </cell>
          <cell r="C18" t="str">
            <v>Sparebanken Sør</v>
          </cell>
        </row>
        <row r="19">
          <cell r="B19">
            <v>3001</v>
          </cell>
          <cell r="C19" t="str">
            <v>Sparebanken Pluss</v>
          </cell>
        </row>
        <row r="20">
          <cell r="B20">
            <v>3890</v>
          </cell>
          <cell r="C20" t="str">
            <v>Sparebanken Sogn og F.</v>
          </cell>
        </row>
        <row r="21">
          <cell r="B21">
            <v>9353</v>
          </cell>
          <cell r="C21" t="str">
            <v>Santander Consumer Bank</v>
          </cell>
        </row>
        <row r="22">
          <cell r="B22">
            <v>2220</v>
          </cell>
          <cell r="C22" t="str">
            <v>Sparebanken Øst</v>
          </cell>
        </row>
        <row r="23">
          <cell r="B23">
            <v>9001</v>
          </cell>
          <cell r="C23" t="str">
            <v>Bank 1 Oslo</v>
          </cell>
        </row>
        <row r="24">
          <cell r="B24">
            <v>2480</v>
          </cell>
          <cell r="C24" t="str">
            <v>Sparebank 1 Busk.-Vest.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BNP utv land"/>
      <sheetName val="1.2 Styringsrenter"/>
      <sheetName val="1.3 10år stat"/>
      <sheetName val="1.4 Aksjer"/>
      <sheetName val="1.5 BNP DM EM"/>
      <sheetName val="1.8 BNP Norge"/>
      <sheetName val="1.9 Bruttoprod DS"/>
      <sheetName val="1.10 Arbeidsledighet"/>
      <sheetName val="NAV grupper"/>
      <sheetName val="1.11 NAV næring"/>
      <sheetName val="1.13 Rentebane"/>
      <sheetName val="1.14 Bolig Kreditt"/>
      <sheetName val="Boligpriser"/>
      <sheetName val="1.18 Næringseiendomsindik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BNP utv land"/>
      <sheetName val="1.2 Styringsrenter"/>
      <sheetName val="1.3 10år stat"/>
      <sheetName val="1.4 Aksjer"/>
      <sheetName val="1.5 BNP DM EM"/>
      <sheetName val="1.8 BNP Norge"/>
      <sheetName val="1.9 Bruttoprod DS"/>
      <sheetName val="1.10 Arbeidsledighet"/>
      <sheetName val="NAV grupper"/>
      <sheetName val="1.11 NAV næring"/>
      <sheetName val="1.13 Rentebane"/>
      <sheetName val="1.14 Bolig Kreditt"/>
      <sheetName val="Boligpriser"/>
      <sheetName val="1.18 Næringseiendomsindik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JIS"/>
      <sheetName val="2.2 JIS"/>
      <sheetName val="2.3 JIS"/>
      <sheetName val="2.4 A JIS"/>
      <sheetName val="2.4 B JIS"/>
      <sheetName val="2.4 C JIS"/>
      <sheetName val="2.4 D JIS"/>
      <sheetName val="2.5 JIS"/>
      <sheetName val="2.5b KAPE "/>
      <sheetName val="2.6 JIS"/>
      <sheetName val="2.7 JIS"/>
      <sheetName val="Næringseiendom"/>
      <sheetName val="2.8 AOD"/>
      <sheetName val="2.9 AOD"/>
      <sheetName val="2.10 AOD"/>
      <sheetName val="2.11 AOD"/>
      <sheetName val="2.12 AOD"/>
      <sheetName val="2.13 AOD"/>
      <sheetName val="2.14 AOD"/>
      <sheetName val="Reprising"/>
      <sheetName val="2.18  KEE"/>
      <sheetName val="2.19  KEE"/>
      <sheetName val="2.20 a kee "/>
      <sheetName val="2.20 KEE"/>
      <sheetName val="2.21 KEE"/>
      <sheetName val="2.22 KEE"/>
      <sheetName val="2.23 KEE"/>
    </sheetNames>
    <sheetDataSet>
      <sheetData sheetId="0"/>
      <sheetData sheetId="1"/>
      <sheetData sheetId="2">
        <row r="4">
          <cell r="C4" t="str">
            <v>Rentebelastning (venstre akse)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MAOD"/>
      <sheetName val="1.2 MAOD"/>
      <sheetName val="1.3 MAOD"/>
      <sheetName val="1.4 MAOD"/>
      <sheetName val="1.5 MAOD"/>
      <sheetName val="1.6 MRD"/>
      <sheetName val="1.7 KIL"/>
      <sheetName val="1.8 MAOD"/>
      <sheetName val="1.9 MAOD"/>
      <sheetName val="1.10 MAOD"/>
      <sheetName val="1.11 MAOD"/>
      <sheetName val="1.12 MAOD"/>
      <sheetName val="1.13 MAOD"/>
      <sheetName val="1.14 MAOD"/>
      <sheetName val="1.15 MAOD"/>
      <sheetName val="1.16 MAOD"/>
      <sheetName val="1.17 MAOD"/>
      <sheetName val="1.18 MAOD"/>
      <sheetName val="1.19 MAOD"/>
      <sheetName val="1.20 KIL"/>
      <sheetName val="1.21 KIL"/>
      <sheetName val="1.22 K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MRD"/>
      <sheetName val="1.2 MRD"/>
      <sheetName val="1.3 MRD"/>
      <sheetName val="1.4 MRD"/>
      <sheetName val="1.5 MRD"/>
      <sheetName val="1.6 MRD"/>
      <sheetName val="1.7 kape"/>
      <sheetName val="1.8 kape"/>
      <sheetName val="1.9 kape"/>
      <sheetName val="1.9b kape"/>
      <sheetName val="1.10 kape og keso"/>
      <sheetName val="1.11 kape"/>
      <sheetName val="1.12 kape"/>
      <sheetName val="1.14 kape"/>
      <sheetName val="1.13 kape"/>
      <sheetName val="1.13 Boks 1_kee"/>
      <sheetName val="1.13 Boks 2_kee"/>
      <sheetName val="1.15 kape"/>
      <sheetName val="1.16 KIL"/>
      <sheetName val="1.17 KIL"/>
      <sheetName val="x1.16 - KIL"/>
      <sheetName val="x1.17 - KIL"/>
      <sheetName val="x1.18 - KIL"/>
    </sheetNames>
    <sheetDataSet>
      <sheetData sheetId="0" refreshError="1"/>
      <sheetData sheetId="1" refreshError="1"/>
      <sheetData sheetId="2" refreshError="1"/>
      <sheetData sheetId="3" refreshError="1"/>
      <sheetData sheetId="4" refreshError="1"/>
      <sheetData sheetId="5" refreshError="1"/>
      <sheetData sheetId="6">
        <row r="4">
          <cell r="B4" t="str">
            <v>Vekst i husholdningenes gjeld</v>
          </cell>
        </row>
      </sheetData>
      <sheetData sheetId="7" refreshError="1"/>
      <sheetData sheetId="8" refreshError="1"/>
      <sheetData sheetId="9" refreshError="1"/>
      <sheetData sheetId="10">
        <row r="25">
          <cell r="B25">
            <v>2015</v>
          </cell>
        </row>
      </sheetData>
      <sheetData sheetId="11"/>
      <sheetData sheetId="12">
        <row r="3">
          <cell r="B3" t="str">
            <v>Danmark</v>
          </cell>
        </row>
      </sheetData>
      <sheetData sheetId="13">
        <row r="3">
          <cell r="C3" t="str">
            <v>Volum (venstre akse)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 kape"/>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 kape"/>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sheetName val="2.3"/>
      <sheetName val="2.4"/>
      <sheetName val="Boks 2.A"/>
      <sheetName val="2.5"/>
      <sheetName val="2.6"/>
      <sheetName val="2.7"/>
      <sheetName val="2.8 "/>
      <sheetName val="2.9"/>
      <sheetName val="2.10"/>
      <sheetName val="2.11"/>
      <sheetName val="2.12"/>
      <sheetName val="2.13"/>
      <sheetName val="2.14"/>
      <sheetName val="2.15"/>
      <sheetName val="2.16"/>
      <sheetName val="2.17"/>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10">
          <cell r="C10" t="str">
            <v>thousands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TOLU"/>
    </sheetNames>
    <sheetDataSet>
      <sheetData sheetId="0">
        <row r="8">
          <cell r="D8">
            <v>2023</v>
          </cell>
          <cell r="E8">
            <v>2022</v>
          </cell>
          <cell r="F8">
            <v>2021</v>
          </cell>
          <cell r="G8">
            <v>2020</v>
          </cell>
        </row>
        <row r="9">
          <cell r="D9">
            <v>2.1682649356180299</v>
          </cell>
          <cell r="E9">
            <v>2.3381838156551202</v>
          </cell>
          <cell r="F9">
            <v>2.9859991817678377</v>
          </cell>
          <cell r="G9">
            <v>3.3745239802609168</v>
          </cell>
        </row>
        <row r="10">
          <cell r="D10">
            <v>3.0925510679169177</v>
          </cell>
          <cell r="E10">
            <v>4.807926422846565</v>
          </cell>
          <cell r="F10">
            <v>6.2728657042773941</v>
          </cell>
          <cell r="G10">
            <v>6.7687026879755168</v>
          </cell>
        </row>
        <row r="11">
          <cell r="D11">
            <v>1.51591000007845</v>
          </cell>
          <cell r="E11">
            <v>1.0596852322390493</v>
          </cell>
          <cell r="F11">
            <v>1.0120755712557417</v>
          </cell>
          <cell r="G11">
            <v>1.1798351795294626</v>
          </cell>
        </row>
        <row r="12">
          <cell r="D12">
            <v>2.5920927257588242</v>
          </cell>
          <cell r="E12">
            <v>2.005440570514839</v>
          </cell>
          <cell r="F12">
            <v>2.7041046937214137</v>
          </cell>
          <cell r="G12">
            <v>3.4256388594783473</v>
          </cell>
        </row>
        <row r="13">
          <cell r="D13">
            <v>2.6912292996300295</v>
          </cell>
          <cell r="E13">
            <v>1.9158311461980659</v>
          </cell>
          <cell r="F13">
            <v>1.9655656601065898</v>
          </cell>
          <cell r="G13">
            <v>2.141595305140104</v>
          </cell>
        </row>
        <row r="14">
          <cell r="D14">
            <v>2.3887300946834742</v>
          </cell>
          <cell r="E14">
            <v>1.6447368999810648</v>
          </cell>
          <cell r="F14">
            <v>4.3320870838800225</v>
          </cell>
          <cell r="G14">
            <v>5.2907945513767505</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 2024-05-21T102144.225"/>
    </sheetNames>
    <sheetDataSet>
      <sheetData sheetId="0">
        <row r="26">
          <cell r="B26">
            <v>9.7091137173023895E-3</v>
          </cell>
          <cell r="C26">
            <v>1.8690530169883099E-3</v>
          </cell>
          <cell r="D26">
            <v>1.0177609684509301E-3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sheetName val="2.2"/>
      <sheetName val="2.3"/>
      <sheetName val="2.4"/>
      <sheetName val="2.5"/>
      <sheetName val="2.6"/>
      <sheetName val="2.7"/>
      <sheetName val="2.8"/>
      <sheetName val="2.9"/>
      <sheetName val="2.10"/>
      <sheetName val="3.1"/>
      <sheetName val="3.2"/>
      <sheetName val="3.3"/>
      <sheetName val="3.4"/>
      <sheetName val="3.5"/>
      <sheetName val="5.1_"/>
      <sheetName val="3.6"/>
      <sheetName val="3.7"/>
      <sheetName val="3.8"/>
      <sheetName val="4.1"/>
      <sheetName val="4.2"/>
      <sheetName val="4.3"/>
      <sheetName val="4.4"/>
      <sheetName val="4.5"/>
      <sheetName val="4.6"/>
      <sheetName val="5.7"/>
      <sheetName val="5.8"/>
    </sheetNames>
    <sheetDataSet>
      <sheetData sheetId="0"/>
      <sheetData sheetId="1"/>
      <sheetData sheetId="2"/>
      <sheetData sheetId="3">
        <row r="6">
          <cell r="A6" t="str">
            <v>Margin</v>
          </cell>
          <cell r="B6" t="str">
            <v>Median</v>
          </cell>
        </row>
        <row r="7">
          <cell r="A7">
            <v>19.073988086876899</v>
          </cell>
          <cell r="B7">
            <v>4.4579630033293398</v>
          </cell>
          <cell r="C7"/>
        </row>
        <row r="8">
          <cell r="A8">
            <v>16.703180959523198</v>
          </cell>
          <cell r="B8">
            <v>4.4579630033293398</v>
          </cell>
          <cell r="C8"/>
        </row>
        <row r="9">
          <cell r="A9">
            <v>13.873329116792499</v>
          </cell>
          <cell r="B9">
            <v>4.4579630033293398</v>
          </cell>
          <cell r="C9"/>
        </row>
        <row r="10">
          <cell r="A10">
            <v>13.204407004082</v>
          </cell>
          <cell r="B10">
            <v>4.4579630033293398</v>
          </cell>
          <cell r="C10"/>
        </row>
        <row r="11">
          <cell r="A11">
            <v>12.7467639928699</v>
          </cell>
          <cell r="B11">
            <v>4.4579630033293398</v>
          </cell>
          <cell r="C11"/>
        </row>
        <row r="12">
          <cell r="A12">
            <v>12.649730355042699</v>
          </cell>
          <cell r="B12">
            <v>4.4579630033293398</v>
          </cell>
          <cell r="C12"/>
        </row>
        <row r="13">
          <cell r="A13">
            <v>12.4536987963752</v>
          </cell>
          <cell r="B13">
            <v>4.4579630033293398</v>
          </cell>
          <cell r="C13"/>
        </row>
        <row r="14">
          <cell r="A14">
            <v>11.1708192928873</v>
          </cell>
          <cell r="B14">
            <v>4.4579630033293398</v>
          </cell>
          <cell r="C14"/>
        </row>
        <row r="15">
          <cell r="A15">
            <v>10.8991202455619</v>
          </cell>
          <cell r="B15">
            <v>4.4579630033293398</v>
          </cell>
          <cell r="C15"/>
        </row>
        <row r="16">
          <cell r="A16">
            <v>10.101329457943301</v>
          </cell>
          <cell r="B16">
            <v>4.4579630033293398</v>
          </cell>
          <cell r="C16"/>
        </row>
        <row r="17">
          <cell r="A17">
            <v>10.050770442161699</v>
          </cell>
          <cell r="B17">
            <v>4.4579630033293398</v>
          </cell>
          <cell r="C17"/>
        </row>
        <row r="18">
          <cell r="A18">
            <v>9.41394172867947</v>
          </cell>
          <cell r="B18">
            <v>4.4579630033293398</v>
          </cell>
          <cell r="C18"/>
        </row>
        <row r="19">
          <cell r="A19">
            <v>9.3795072604400698</v>
          </cell>
          <cell r="B19">
            <v>4.4579630033293398</v>
          </cell>
          <cell r="C19"/>
        </row>
        <row r="20">
          <cell r="A20">
            <v>8.8273567408397398</v>
          </cell>
          <cell r="B20">
            <v>4.4579630033293398</v>
          </cell>
          <cell r="C20"/>
        </row>
        <row r="21">
          <cell r="A21">
            <v>8.7605654977203695</v>
          </cell>
          <cell r="B21">
            <v>4.4579630033293398</v>
          </cell>
          <cell r="C21"/>
        </row>
        <row r="22">
          <cell r="A22">
            <v>8.5670992070565894</v>
          </cell>
          <cell r="B22">
            <v>4.4579630033293398</v>
          </cell>
          <cell r="C22"/>
        </row>
        <row r="23">
          <cell r="A23">
            <v>8.5213058803674304</v>
          </cell>
          <cell r="B23">
            <v>4.4579630033293398</v>
          </cell>
          <cell r="C23"/>
        </row>
        <row r="24">
          <cell r="A24">
            <v>8.0684112378269894</v>
          </cell>
          <cell r="B24">
            <v>4.4579630033293398</v>
          </cell>
          <cell r="C24"/>
        </row>
        <row r="25">
          <cell r="A25">
            <v>7.9849217862352404</v>
          </cell>
          <cell r="B25">
            <v>4.4579630033293398</v>
          </cell>
          <cell r="C25"/>
        </row>
        <row r="26">
          <cell r="A26">
            <v>7.8553996153139796</v>
          </cell>
          <cell r="B26">
            <v>4.4579630033293398</v>
          </cell>
          <cell r="C26"/>
        </row>
        <row r="27">
          <cell r="A27">
            <v>7.7853086419940896</v>
          </cell>
          <cell r="B27">
            <v>4.4579630033293398</v>
          </cell>
          <cell r="C27"/>
        </row>
        <row r="28">
          <cell r="A28">
            <v>7.4707063102050704</v>
          </cell>
          <cell r="B28">
            <v>4.4579630033293398</v>
          </cell>
          <cell r="C28"/>
        </row>
        <row r="29">
          <cell r="A29">
            <v>7.3462290194529398</v>
          </cell>
          <cell r="B29">
            <v>4.4579630033293398</v>
          </cell>
          <cell r="C29"/>
        </row>
        <row r="30">
          <cell r="A30">
            <v>7.0544041333891698</v>
          </cell>
          <cell r="B30">
            <v>4.4579630033293398</v>
          </cell>
          <cell r="C30"/>
        </row>
        <row r="31">
          <cell r="A31">
            <v>7.0371205602133102</v>
          </cell>
          <cell r="B31">
            <v>4.4579630033293398</v>
          </cell>
          <cell r="C31"/>
        </row>
        <row r="32">
          <cell r="A32">
            <v>6.8749050948327897</v>
          </cell>
          <cell r="B32">
            <v>4.4579630033293398</v>
          </cell>
          <cell r="C32"/>
        </row>
        <row r="33">
          <cell r="A33">
            <v>6.8165036675633202</v>
          </cell>
          <cell r="B33">
            <v>4.4579630033293398</v>
          </cell>
          <cell r="C33"/>
        </row>
        <row r="34">
          <cell r="A34">
            <v>6.8101031415503002</v>
          </cell>
          <cell r="B34">
            <v>4.4579630033293398</v>
          </cell>
          <cell r="C34"/>
        </row>
        <row r="35">
          <cell r="A35">
            <v>6.6613168315464097</v>
          </cell>
          <cell r="B35">
            <v>4.4579630033293398</v>
          </cell>
          <cell r="C35"/>
        </row>
        <row r="36">
          <cell r="A36">
            <v>6.5831971349510097</v>
          </cell>
          <cell r="B36">
            <v>4.4579630033293398</v>
          </cell>
          <cell r="C36"/>
        </row>
        <row r="37">
          <cell r="A37">
            <v>6.1494227431837496</v>
          </cell>
          <cell r="B37">
            <v>4.4579630033293398</v>
          </cell>
          <cell r="C37"/>
        </row>
        <row r="38">
          <cell r="A38">
            <v>6.1096016412179601</v>
          </cell>
          <cell r="B38">
            <v>4.4579630033293398</v>
          </cell>
          <cell r="C38"/>
        </row>
        <row r="39">
          <cell r="A39">
            <v>6.0571738073489998</v>
          </cell>
          <cell r="B39">
            <v>4.4579630033293398</v>
          </cell>
          <cell r="C39"/>
        </row>
        <row r="40">
          <cell r="A40">
            <v>6.0204423071078299</v>
          </cell>
          <cell r="B40">
            <v>4.4579630033293398</v>
          </cell>
          <cell r="C40"/>
        </row>
        <row r="41">
          <cell r="A41">
            <v>5.9420634676695601</v>
          </cell>
          <cell r="B41">
            <v>4.4579630033293398</v>
          </cell>
          <cell r="C41"/>
        </row>
        <row r="42">
          <cell r="A42">
            <v>5.9206550411283798</v>
          </cell>
          <cell r="B42">
            <v>4.4579630033293398</v>
          </cell>
          <cell r="C42"/>
        </row>
        <row r="43">
          <cell r="A43">
            <v>5.88610626312708</v>
          </cell>
          <cell r="B43">
            <v>4.4579630033293398</v>
          </cell>
          <cell r="C43"/>
        </row>
        <row r="44">
          <cell r="A44">
            <v>5.7625170289993903</v>
          </cell>
          <cell r="B44">
            <v>4.4579630033293398</v>
          </cell>
          <cell r="C44"/>
        </row>
        <row r="45">
          <cell r="A45">
            <v>5.6180414069103097</v>
          </cell>
          <cell r="B45">
            <v>4.4579630033293398</v>
          </cell>
          <cell r="C45"/>
        </row>
        <row r="46">
          <cell r="A46">
            <v>5.5203154044099598</v>
          </cell>
          <cell r="B46">
            <v>4.4579630033293398</v>
          </cell>
          <cell r="C46"/>
        </row>
        <row r="47">
          <cell r="A47">
            <v>5.2404668146775597</v>
          </cell>
          <cell r="B47">
            <v>4.4579630033293398</v>
          </cell>
          <cell r="C47"/>
        </row>
        <row r="48">
          <cell r="A48">
            <v>4.6826808490373502</v>
          </cell>
          <cell r="B48">
            <v>4.4579630033293398</v>
          </cell>
          <cell r="C48"/>
        </row>
        <row r="49">
          <cell r="A49">
            <v>4.6726015424384402</v>
          </cell>
          <cell r="B49">
            <v>4.4579630033293398</v>
          </cell>
          <cell r="C49"/>
        </row>
        <row r="50">
          <cell r="A50">
            <v>4.6720703223863902</v>
          </cell>
          <cell r="B50">
            <v>4.4579630033293398</v>
          </cell>
          <cell r="C50"/>
        </row>
        <row r="51">
          <cell r="A51">
            <v>4.6654114180033899</v>
          </cell>
          <cell r="B51">
            <v>4.4579630033293398</v>
          </cell>
          <cell r="C51"/>
        </row>
        <row r="52">
          <cell r="A52">
            <v>4.66110880238503</v>
          </cell>
          <cell r="B52">
            <v>4.4579630033293398</v>
          </cell>
          <cell r="C52"/>
        </row>
        <row r="53">
          <cell r="A53">
            <v>4.65638263666622</v>
          </cell>
          <cell r="B53">
            <v>4.4579630033293398</v>
          </cell>
          <cell r="C53"/>
        </row>
        <row r="54">
          <cell r="A54">
            <v>4.6507616041877897</v>
          </cell>
          <cell r="B54">
            <v>4.4579630033293398</v>
          </cell>
          <cell r="C54"/>
        </row>
        <row r="55">
          <cell r="A55">
            <v>4.6237742961836599</v>
          </cell>
          <cell r="B55">
            <v>4.4579630033293398</v>
          </cell>
          <cell r="C55"/>
        </row>
        <row r="56">
          <cell r="A56">
            <v>4.5730801876067497</v>
          </cell>
          <cell r="B56">
            <v>4.4579630033293398</v>
          </cell>
          <cell r="C56"/>
        </row>
        <row r="57">
          <cell r="A57">
            <v>4.5522016469855</v>
          </cell>
          <cell r="B57">
            <v>4.4579630033293398</v>
          </cell>
          <cell r="C57"/>
        </row>
        <row r="58">
          <cell r="A58">
            <v>4.5288313361567498</v>
          </cell>
          <cell r="B58">
            <v>4.4579630033293398</v>
          </cell>
          <cell r="C58"/>
        </row>
        <row r="59">
          <cell r="A59">
            <v>4.4811905599135597</v>
          </cell>
          <cell r="B59">
            <v>4.4579630033293398</v>
          </cell>
          <cell r="C59"/>
        </row>
        <row r="60">
          <cell r="A60">
            <v>4.4579630033293398</v>
          </cell>
          <cell r="B60">
            <v>4.4579630033293398</v>
          </cell>
          <cell r="C60"/>
        </row>
        <row r="61">
          <cell r="A61">
            <v>4.2962371334953202</v>
          </cell>
          <cell r="B61">
            <v>4.4579630033293398</v>
          </cell>
          <cell r="C61"/>
        </row>
        <row r="62">
          <cell r="A62">
            <v>4.2937735094140201</v>
          </cell>
          <cell r="B62">
            <v>4.4579630033293398</v>
          </cell>
          <cell r="C62"/>
        </row>
        <row r="63">
          <cell r="A63">
            <v>4.1937608598277398</v>
          </cell>
          <cell r="B63">
            <v>4.4579630033293398</v>
          </cell>
          <cell r="C63"/>
        </row>
        <row r="64">
          <cell r="A64">
            <v>4.1924578558891898</v>
          </cell>
          <cell r="B64">
            <v>4.4579630033293398</v>
          </cell>
          <cell r="C64"/>
        </row>
        <row r="65">
          <cell r="A65">
            <v>4.1287013265239896</v>
          </cell>
          <cell r="B65">
            <v>4.4579630033293398</v>
          </cell>
          <cell r="C65"/>
        </row>
        <row r="66">
          <cell r="A66">
            <v>4.0734408430677203</v>
          </cell>
          <cell r="B66">
            <v>4.4579630033293398</v>
          </cell>
          <cell r="C66"/>
        </row>
        <row r="67">
          <cell r="A67">
            <v>4.0526679287783596</v>
          </cell>
          <cell r="B67">
            <v>4.4579630033293398</v>
          </cell>
          <cell r="C67"/>
        </row>
        <row r="68">
          <cell r="A68">
            <v>3.9824978033810599</v>
          </cell>
          <cell r="B68">
            <v>4.4579630033293398</v>
          </cell>
          <cell r="C68"/>
        </row>
        <row r="69">
          <cell r="A69">
            <v>3.9795112364142899</v>
          </cell>
          <cell r="B69">
            <v>4.4579630033293398</v>
          </cell>
          <cell r="C69"/>
        </row>
        <row r="70">
          <cell r="A70">
            <v>3.9410024036206202</v>
          </cell>
          <cell r="B70">
            <v>4.4579630033293398</v>
          </cell>
          <cell r="C70"/>
        </row>
        <row r="71">
          <cell r="A71">
            <v>3.9262017975413901</v>
          </cell>
          <cell r="B71">
            <v>4.4579630033293398</v>
          </cell>
          <cell r="C71"/>
        </row>
        <row r="72">
          <cell r="A72">
            <v>3.8669968827202901</v>
          </cell>
          <cell r="B72">
            <v>4.4579630033293398</v>
          </cell>
          <cell r="C72"/>
        </row>
        <row r="73">
          <cell r="A73">
            <v>3.8496522567298799</v>
          </cell>
          <cell r="B73">
            <v>4.4579630033293398</v>
          </cell>
          <cell r="C73"/>
        </row>
        <row r="74">
          <cell r="A74">
            <v>3.8473831022605101</v>
          </cell>
          <cell r="B74">
            <v>4.4579630033293398</v>
          </cell>
          <cell r="C74"/>
        </row>
        <row r="75">
          <cell r="A75">
            <v>3.6861386782674401</v>
          </cell>
          <cell r="B75">
            <v>4.4579630033293398</v>
          </cell>
          <cell r="C75"/>
        </row>
        <row r="76">
          <cell r="A76">
            <v>3.6141974419385101</v>
          </cell>
          <cell r="B76">
            <v>4.4579630033293398</v>
          </cell>
          <cell r="C76"/>
        </row>
        <row r="77">
          <cell r="A77">
            <v>3.6126967253567499</v>
          </cell>
          <cell r="B77">
            <v>4.4579630033293398</v>
          </cell>
          <cell r="C77"/>
        </row>
        <row r="78">
          <cell r="A78">
            <v>3.4155615218659001</v>
          </cell>
          <cell r="B78">
            <v>4.4579630033293398</v>
          </cell>
          <cell r="C78"/>
        </row>
        <row r="79">
          <cell r="A79">
            <v>3.3356399066171698</v>
          </cell>
          <cell r="B79">
            <v>4.4579630033293398</v>
          </cell>
          <cell r="C79"/>
        </row>
        <row r="80">
          <cell r="A80">
            <v>3.2032100175529399</v>
          </cell>
          <cell r="B80">
            <v>4.4579630033293398</v>
          </cell>
          <cell r="C80">
            <v>3.2032100175529399</v>
          </cell>
        </row>
        <row r="81">
          <cell r="A81">
            <v>3.18119965709182</v>
          </cell>
          <cell r="B81">
            <v>4.4579630033293398</v>
          </cell>
          <cell r="C81"/>
        </row>
        <row r="82">
          <cell r="A82">
            <v>3.0455763020099398</v>
          </cell>
          <cell r="B82">
            <v>4.4579630033293398</v>
          </cell>
          <cell r="C82"/>
        </row>
        <row r="83">
          <cell r="A83">
            <v>2.9776371183652102</v>
          </cell>
          <cell r="B83">
            <v>4.4579630033293398</v>
          </cell>
          <cell r="C83"/>
        </row>
        <row r="84">
          <cell r="A84">
            <v>2.8860454160489799</v>
          </cell>
          <cell r="B84">
            <v>4.4579630033293398</v>
          </cell>
          <cell r="C84"/>
        </row>
        <row r="85">
          <cell r="A85">
            <v>2.8673421832784798</v>
          </cell>
          <cell r="B85">
            <v>4.4579630033293398</v>
          </cell>
          <cell r="C85"/>
        </row>
        <row r="86">
          <cell r="A86">
            <v>2.8404271978326299</v>
          </cell>
          <cell r="B86">
            <v>4.4579630033293398</v>
          </cell>
          <cell r="C86"/>
        </row>
        <row r="87">
          <cell r="A87">
            <v>2.7928397510977399</v>
          </cell>
          <cell r="B87">
            <v>4.4579630033293398</v>
          </cell>
          <cell r="C87"/>
        </row>
        <row r="88">
          <cell r="A88">
            <v>2.7669896917558598</v>
          </cell>
          <cell r="B88">
            <v>4.4579630033293398</v>
          </cell>
          <cell r="C88"/>
        </row>
        <row r="89">
          <cell r="A89">
            <v>2.7628049351179702</v>
          </cell>
          <cell r="B89">
            <v>4.4579630033293398</v>
          </cell>
          <cell r="C89"/>
        </row>
        <row r="90">
          <cell r="A90">
            <v>2.76246114133829</v>
          </cell>
          <cell r="B90">
            <v>4.4579630033293398</v>
          </cell>
          <cell r="C90"/>
        </row>
        <row r="91">
          <cell r="A91">
            <v>2.7209191548424299</v>
          </cell>
          <cell r="B91">
            <v>4.4579630033293398</v>
          </cell>
          <cell r="C91"/>
        </row>
        <row r="92">
          <cell r="A92">
            <v>2.68015886897054</v>
          </cell>
          <cell r="B92">
            <v>4.4579630033293398</v>
          </cell>
          <cell r="C92"/>
        </row>
        <row r="93">
          <cell r="A93">
            <v>2.6644629207261801</v>
          </cell>
          <cell r="B93">
            <v>4.4579630033293398</v>
          </cell>
          <cell r="C93"/>
        </row>
        <row r="94">
          <cell r="A94">
            <v>2.6187608888164302</v>
          </cell>
          <cell r="B94">
            <v>4.4579630033293398</v>
          </cell>
          <cell r="C94"/>
        </row>
        <row r="95">
          <cell r="A95">
            <v>2.6117876924405601</v>
          </cell>
          <cell r="B95">
            <v>4.4579630033293398</v>
          </cell>
          <cell r="C95">
            <v>2.6117876924405601</v>
          </cell>
        </row>
        <row r="96">
          <cell r="A96">
            <v>2.56669472387415</v>
          </cell>
          <cell r="B96">
            <v>4.4579630033293398</v>
          </cell>
          <cell r="C96"/>
        </row>
        <row r="97">
          <cell r="A97">
            <v>2.4877115273753398</v>
          </cell>
          <cell r="B97">
            <v>4.4579630033293398</v>
          </cell>
          <cell r="C97"/>
        </row>
        <row r="98">
          <cell r="A98">
            <v>2.4707127329967</v>
          </cell>
          <cell r="B98">
            <v>4.4579630033293398</v>
          </cell>
          <cell r="C98">
            <v>2.4707127329967</v>
          </cell>
        </row>
        <row r="99">
          <cell r="A99">
            <v>2.46810160491661</v>
          </cell>
          <cell r="B99">
            <v>4.4579630033293398</v>
          </cell>
          <cell r="C99"/>
        </row>
        <row r="100">
          <cell r="A100">
            <v>2.4227265678487</v>
          </cell>
          <cell r="B100">
            <v>4.4579630033293398</v>
          </cell>
          <cell r="C100"/>
        </row>
        <row r="101">
          <cell r="A101">
            <v>2.4080473327464502</v>
          </cell>
          <cell r="B101">
            <v>4.4579630033293398</v>
          </cell>
          <cell r="C101">
            <v>2.4080473327464502</v>
          </cell>
        </row>
        <row r="102">
          <cell r="A102">
            <v>2.3056586068930098</v>
          </cell>
          <cell r="B102">
            <v>4.4579630033293398</v>
          </cell>
          <cell r="C102"/>
        </row>
        <row r="103">
          <cell r="A103">
            <v>2.2829477254039099</v>
          </cell>
          <cell r="B103">
            <v>4.4579630033293398</v>
          </cell>
          <cell r="C103"/>
        </row>
        <row r="104">
          <cell r="A104">
            <v>2.2187895582364701</v>
          </cell>
          <cell r="B104">
            <v>4.4579630033293398</v>
          </cell>
          <cell r="C104"/>
        </row>
        <row r="105">
          <cell r="A105">
            <v>1.9511356709286301</v>
          </cell>
          <cell r="B105">
            <v>4.4579630033293398</v>
          </cell>
          <cell r="C105">
            <v>1.9511356709286301</v>
          </cell>
        </row>
        <row r="106">
          <cell r="A106">
            <v>1.9192214072245</v>
          </cell>
          <cell r="B106">
            <v>4.4579630033293398</v>
          </cell>
          <cell r="C106">
            <v>1.9192214072245</v>
          </cell>
        </row>
        <row r="107">
          <cell r="A107">
            <v>1.84036820219042</v>
          </cell>
          <cell r="B107">
            <v>4.4579630033293398</v>
          </cell>
          <cell r="C107"/>
        </row>
        <row r="108">
          <cell r="A108">
            <v>1.8146593317842401</v>
          </cell>
          <cell r="B108">
            <v>4.4579630033293398</v>
          </cell>
          <cell r="C108">
            <v>1.8146593317842401</v>
          </cell>
        </row>
        <row r="109">
          <cell r="A109">
            <v>1.62925454603235</v>
          </cell>
          <cell r="B109">
            <v>4.4579630033293398</v>
          </cell>
          <cell r="C109"/>
        </row>
        <row r="110">
          <cell r="A110">
            <v>1.5948945873727101</v>
          </cell>
          <cell r="B110">
            <v>4.4579630033293398</v>
          </cell>
          <cell r="C110"/>
        </row>
        <row r="111">
          <cell r="A111">
            <v>1.5823667811408999</v>
          </cell>
          <cell r="B111">
            <v>4.4579630033293398</v>
          </cell>
          <cell r="C111"/>
        </row>
        <row r="112">
          <cell r="A112">
            <v>0.71722552344148105</v>
          </cell>
          <cell r="B112">
            <v>4.4579630033293398</v>
          </cell>
          <cell r="C112"/>
        </row>
        <row r="113">
          <cell r="A113"/>
          <cell r="C113"/>
        </row>
        <row r="114">
          <cell r="A114"/>
          <cell r="C114"/>
        </row>
        <row r="115">
          <cell r="A115"/>
          <cell r="C115"/>
        </row>
        <row r="116">
          <cell r="A116"/>
          <cell r="C116"/>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2 - FU">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CD77C-72E3-41A8-8B11-37306A66E9CD}">
  <sheetPr codeName="Sheet1"/>
  <dimension ref="A1:D34"/>
  <sheetViews>
    <sheetView tabSelected="1" workbookViewId="0">
      <selection activeCell="C3" sqref="C3"/>
    </sheetView>
  </sheetViews>
  <sheetFormatPr defaultColWidth="11.453125" defaultRowHeight="12.75" customHeight="1" x14ac:dyDescent="0.25"/>
  <cols>
    <col min="1" max="1" width="11.453125" style="2"/>
    <col min="2" max="2" width="16.7265625" style="2" customWidth="1"/>
    <col min="3" max="3" width="16.453125" style="2" customWidth="1"/>
    <col min="4" max="16384" width="11.453125" style="2"/>
  </cols>
  <sheetData>
    <row r="1" spans="1:4" ht="15.75" customHeight="1" x14ac:dyDescent="0.35">
      <c r="A1" s="1" t="s">
        <v>0</v>
      </c>
      <c r="B1" s="1" t="s">
        <v>4</v>
      </c>
    </row>
    <row r="2" spans="1:4" ht="15.75" customHeight="1" x14ac:dyDescent="0.35">
      <c r="A2" s="1" t="s">
        <v>1</v>
      </c>
      <c r="B2" s="7" t="s">
        <v>5</v>
      </c>
    </row>
    <row r="3" spans="1:4" ht="15.75" customHeight="1" x14ac:dyDescent="0.35">
      <c r="A3" s="1" t="s">
        <v>2</v>
      </c>
      <c r="B3" s="7"/>
    </row>
    <row r="6" spans="1:4" ht="12.75" customHeight="1" x14ac:dyDescent="0.25">
      <c r="B6" s="46" t="s">
        <v>6</v>
      </c>
      <c r="C6" s="46" t="s">
        <v>7</v>
      </c>
      <c r="D6" s="46" t="s">
        <v>8</v>
      </c>
    </row>
    <row r="7" spans="1:4" ht="12.75" customHeight="1" x14ac:dyDescent="0.25">
      <c r="A7" s="46">
        <v>2000</v>
      </c>
      <c r="B7" s="6">
        <v>1.39864848381352</v>
      </c>
      <c r="C7" s="6">
        <v>2.3308531140982169</v>
      </c>
      <c r="D7" s="6">
        <v>0.21019248127637774</v>
      </c>
    </row>
    <row r="8" spans="1:4" ht="12.75" customHeight="1" x14ac:dyDescent="0.25">
      <c r="A8" s="46">
        <v>2001</v>
      </c>
      <c r="B8" s="6">
        <v>1.0385665098529637</v>
      </c>
      <c r="C8" s="6">
        <v>2.2597116342811341</v>
      </c>
      <c r="D8" s="6">
        <v>0.271136528110623</v>
      </c>
    </row>
    <row r="9" spans="1:4" ht="12.75" customHeight="1" x14ac:dyDescent="0.25">
      <c r="A9" s="46">
        <v>2002</v>
      </c>
      <c r="B9" s="6">
        <v>0.56685978287837036</v>
      </c>
      <c r="C9" s="6">
        <v>2.246118382039739</v>
      </c>
      <c r="D9" s="6">
        <v>0.53098576438481093</v>
      </c>
    </row>
    <row r="10" spans="1:4" ht="12.75" customHeight="1" x14ac:dyDescent="0.25">
      <c r="A10" s="46">
        <v>2003</v>
      </c>
      <c r="B10" s="6">
        <v>0.91567588633221786</v>
      </c>
      <c r="C10" s="6">
        <v>1.986392993349815</v>
      </c>
      <c r="D10" s="6">
        <v>0.34322502642848046</v>
      </c>
    </row>
    <row r="11" spans="1:4" ht="12.75" customHeight="1" x14ac:dyDescent="0.25">
      <c r="A11" s="46">
        <v>2004</v>
      </c>
      <c r="B11" s="6">
        <v>1.2011878779204981</v>
      </c>
      <c r="C11" s="6">
        <v>1.8998427351210108</v>
      </c>
      <c r="D11" s="6">
        <v>0.10011091631185373</v>
      </c>
    </row>
    <row r="12" spans="1:4" ht="12.75" customHeight="1" x14ac:dyDescent="0.25">
      <c r="A12" s="46">
        <v>2005</v>
      </c>
      <c r="B12" s="6">
        <v>1.3059418073545943</v>
      </c>
      <c r="C12" s="6">
        <v>1.8013034099310317</v>
      </c>
      <c r="D12" s="6">
        <v>-1.0190802199694149E-2</v>
      </c>
    </row>
    <row r="13" spans="1:4" ht="12.75" customHeight="1" x14ac:dyDescent="0.25">
      <c r="A13" s="46">
        <v>2006</v>
      </c>
      <c r="B13" s="6">
        <v>1.2869158813327188</v>
      </c>
      <c r="C13" s="6">
        <v>1.6569402746521067</v>
      </c>
      <c r="D13" s="6">
        <v>-3.4387139102683435E-2</v>
      </c>
    </row>
    <row r="14" spans="1:4" ht="12.75" customHeight="1" x14ac:dyDescent="0.25">
      <c r="A14" s="46">
        <v>2007</v>
      </c>
      <c r="B14" s="6">
        <v>1.2048279520084866</v>
      </c>
      <c r="C14" s="6">
        <v>1.5680761846660902</v>
      </c>
      <c r="D14" s="6">
        <v>7.2001670438754176E-3</v>
      </c>
    </row>
    <row r="15" spans="1:4" ht="12.75" customHeight="1" x14ac:dyDescent="0.25">
      <c r="A15" s="46">
        <v>2008</v>
      </c>
      <c r="B15" s="6">
        <v>0.62512382236365838</v>
      </c>
      <c r="C15" s="6">
        <v>1.5676854634058139</v>
      </c>
      <c r="D15" s="6">
        <v>0.21942257348662597</v>
      </c>
    </row>
    <row r="16" spans="1:4" ht="12.75" customHeight="1" x14ac:dyDescent="0.25">
      <c r="A16" s="46">
        <v>2009</v>
      </c>
      <c r="B16" s="6">
        <v>0.74996450239246981</v>
      </c>
      <c r="C16" s="6">
        <v>1.5137144834374365</v>
      </c>
      <c r="D16" s="6">
        <v>0.39564323732666484</v>
      </c>
    </row>
    <row r="17" spans="1:4" ht="12.75" customHeight="1" x14ac:dyDescent="0.25">
      <c r="A17" s="46">
        <v>2010</v>
      </c>
      <c r="B17" s="6">
        <v>1.0169804945149969</v>
      </c>
      <c r="C17" s="6">
        <v>1.5081559432977325</v>
      </c>
      <c r="D17" s="6">
        <v>0.18491763848202575</v>
      </c>
    </row>
    <row r="18" spans="1:4" ht="12.75" customHeight="1" x14ac:dyDescent="0.25">
      <c r="A18" s="46">
        <v>2011</v>
      </c>
      <c r="B18" s="6">
        <v>0.90021667886078272</v>
      </c>
      <c r="C18" s="6">
        <v>1.4733463861945084</v>
      </c>
      <c r="D18" s="6">
        <v>0.1737935254091702</v>
      </c>
    </row>
    <row r="19" spans="1:4" ht="12.75" customHeight="1" x14ac:dyDescent="0.25">
      <c r="A19" s="46">
        <v>2012</v>
      </c>
      <c r="B19" s="6">
        <v>0.89510194985500147</v>
      </c>
      <c r="C19" s="6">
        <v>1.4739441777691689</v>
      </c>
      <c r="D19" s="6">
        <v>0.1584811829989696</v>
      </c>
    </row>
    <row r="20" spans="1:4" ht="12.75" customHeight="1" x14ac:dyDescent="0.25">
      <c r="A20" s="47">
        <v>2013</v>
      </c>
      <c r="B20" s="6">
        <v>1.0469321703400987</v>
      </c>
      <c r="C20" s="6">
        <v>1.5432150575422816</v>
      </c>
      <c r="D20" s="6">
        <v>0.13088005874169953</v>
      </c>
    </row>
    <row r="21" spans="1:4" ht="12.75" customHeight="1" x14ac:dyDescent="0.25">
      <c r="A21" s="47">
        <v>2014</v>
      </c>
      <c r="B21" s="6">
        <v>1.1668658732265633</v>
      </c>
      <c r="C21" s="6">
        <v>1.5488863302999498</v>
      </c>
      <c r="D21" s="6">
        <v>0.12775574982191509</v>
      </c>
    </row>
    <row r="22" spans="1:4" ht="12.75" customHeight="1" x14ac:dyDescent="0.25">
      <c r="A22" s="47">
        <v>2015</v>
      </c>
      <c r="B22" s="6">
        <v>1.1528581703599685</v>
      </c>
      <c r="C22" s="6">
        <v>1.5614467530644709</v>
      </c>
      <c r="D22" s="6">
        <v>0.12291217134180453</v>
      </c>
    </row>
    <row r="23" spans="1:4" ht="12.75" customHeight="1" x14ac:dyDescent="0.25">
      <c r="A23" s="47">
        <v>2016</v>
      </c>
      <c r="B23" s="6">
        <v>1.0879459938633071</v>
      </c>
      <c r="C23" s="6">
        <v>1.612216237569863</v>
      </c>
      <c r="D23" s="6">
        <v>0.2604529258160157</v>
      </c>
    </row>
    <row r="24" spans="1:4" ht="12.75" customHeight="1" x14ac:dyDescent="0.25">
      <c r="A24" s="47">
        <v>2017</v>
      </c>
      <c r="B24" s="6">
        <v>1.1890606160494381</v>
      </c>
      <c r="C24" s="6">
        <v>1.68</v>
      </c>
      <c r="D24" s="6">
        <v>0.11369547528804423</v>
      </c>
    </row>
    <row r="25" spans="1:4" ht="12.75" customHeight="1" x14ac:dyDescent="0.25">
      <c r="A25" s="47">
        <v>2018</v>
      </c>
      <c r="B25" s="6">
        <v>1.27</v>
      </c>
      <c r="C25" s="6">
        <v>1.79</v>
      </c>
      <c r="D25" s="6">
        <v>0.06</v>
      </c>
    </row>
    <row r="26" spans="1:4" ht="12.75" customHeight="1" x14ac:dyDescent="0.25">
      <c r="A26" s="47">
        <v>2019</v>
      </c>
      <c r="B26" s="6">
        <v>1.2955143873275046</v>
      </c>
      <c r="C26" s="6">
        <v>1.8383651128917182</v>
      </c>
      <c r="D26" s="6">
        <v>0.14609047178754891</v>
      </c>
    </row>
    <row r="27" spans="1:4" ht="12.75" customHeight="1" x14ac:dyDescent="0.25">
      <c r="A27" s="47">
        <v>2020</v>
      </c>
      <c r="B27" s="6">
        <v>0.93645179204182449</v>
      </c>
      <c r="C27" s="6">
        <v>1.5387635491856142</v>
      </c>
      <c r="D27" s="6">
        <v>0.34832110340012212</v>
      </c>
    </row>
    <row r="28" spans="1:4" ht="12.75" customHeight="1" x14ac:dyDescent="0.25">
      <c r="A28" s="47">
        <v>2021</v>
      </c>
      <c r="B28" s="6">
        <v>1.1228979992384269</v>
      </c>
      <c r="C28" s="6">
        <v>1.3976330575669988</v>
      </c>
      <c r="D28" s="6">
        <v>2.8168680168925472E-2</v>
      </c>
    </row>
    <row r="29" spans="1:4" ht="12.75" customHeight="1" x14ac:dyDescent="0.25">
      <c r="A29" s="47">
        <v>2022</v>
      </c>
      <c r="B29" s="6">
        <v>1.2410880955121975</v>
      </c>
      <c r="C29" s="6">
        <v>1.6064346482382683</v>
      </c>
      <c r="D29" s="6">
        <v>3.2777827376772116E-2</v>
      </c>
    </row>
    <row r="30" spans="1:4" ht="12.75" customHeight="1" x14ac:dyDescent="0.25">
      <c r="A30" s="2">
        <v>2023</v>
      </c>
      <c r="B30" s="6">
        <v>1.47</v>
      </c>
      <c r="C30" s="6">
        <v>1.92</v>
      </c>
      <c r="D30" s="6">
        <v>0.09</v>
      </c>
    </row>
    <row r="31" spans="1:4" ht="12.75" customHeight="1" x14ac:dyDescent="0.25">
      <c r="B31" s="6"/>
      <c r="C31" s="6"/>
      <c r="D31" s="6"/>
    </row>
    <row r="32" spans="1:4" ht="12.75" customHeight="1" x14ac:dyDescent="0.25">
      <c r="B32" s="6"/>
      <c r="C32" s="6"/>
      <c r="D32" s="6"/>
    </row>
    <row r="33" spans="1:4" ht="12.75" customHeight="1" x14ac:dyDescent="0.25">
      <c r="A33" s="48"/>
      <c r="B33" s="6">
        <v>1.5</v>
      </c>
      <c r="C33" s="6">
        <v>1.85</v>
      </c>
      <c r="D33" s="6">
        <v>0.05</v>
      </c>
    </row>
    <row r="34" spans="1:4" ht="12.75" customHeight="1" x14ac:dyDescent="0.25">
      <c r="A34" s="48" t="s">
        <v>3</v>
      </c>
      <c r="B34" s="6">
        <v>1.47</v>
      </c>
      <c r="C34" s="6">
        <v>1.89</v>
      </c>
      <c r="D34" s="6">
        <v>8.6494622032646351E-2</v>
      </c>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2FFB-656E-4BC6-B178-BDF30A2116A9}">
  <sheetPr codeName="Sheet2"/>
  <dimension ref="A1:P55"/>
  <sheetViews>
    <sheetView zoomScaleNormal="100" workbookViewId="0"/>
  </sheetViews>
  <sheetFormatPr defaultColWidth="11.453125" defaultRowHeight="12.75" customHeight="1" x14ac:dyDescent="0.3"/>
  <cols>
    <col min="1" max="1" width="11.453125" style="8"/>
    <col min="2" max="2" width="14.54296875" style="8" customWidth="1"/>
    <col min="3" max="3" width="23.7265625" style="8" customWidth="1"/>
    <col min="4" max="4" width="27.1796875" style="8" bestFit="1" customWidth="1"/>
    <col min="5" max="5" width="22.81640625" style="8" bestFit="1" customWidth="1"/>
    <col min="6" max="16384" width="11.453125" style="8"/>
  </cols>
  <sheetData>
    <row r="1" spans="1:16" ht="15.75" customHeight="1" x14ac:dyDescent="0.35">
      <c r="A1" s="1" t="s">
        <v>0</v>
      </c>
      <c r="B1" s="1" t="s">
        <v>12</v>
      </c>
      <c r="E1" s="11"/>
      <c r="L1" s="26"/>
    </row>
    <row r="2" spans="1:16" ht="15.75" customHeight="1" x14ac:dyDescent="0.35">
      <c r="A2" s="1" t="s">
        <v>1</v>
      </c>
      <c r="B2" s="7" t="s">
        <v>5</v>
      </c>
    </row>
    <row r="3" spans="1:16" ht="15.75" customHeight="1" x14ac:dyDescent="0.35">
      <c r="A3" s="1" t="s">
        <v>9</v>
      </c>
      <c r="B3" s="7" t="s">
        <v>13</v>
      </c>
    </row>
    <row r="4" spans="1:16" ht="12.75" customHeight="1" x14ac:dyDescent="0.3">
      <c r="A4" s="29"/>
    </row>
    <row r="5" spans="1:16" ht="12.75" customHeight="1" x14ac:dyDescent="0.3">
      <c r="A5" s="7"/>
      <c r="B5" s="7"/>
      <c r="C5" s="7"/>
      <c r="D5" s="7"/>
      <c r="E5" s="7"/>
      <c r="F5" s="7"/>
      <c r="P5" s="28"/>
    </row>
    <row r="6" spans="1:16" ht="12.75" customHeight="1" x14ac:dyDescent="0.3">
      <c r="A6" s="7"/>
      <c r="B6" s="7"/>
      <c r="C6" s="27" t="s">
        <v>39</v>
      </c>
      <c r="D6" s="27" t="s">
        <v>40</v>
      </c>
      <c r="E6" s="67" t="s">
        <v>41</v>
      </c>
      <c r="F6" s="7"/>
    </row>
    <row r="7" spans="1:16" ht="12.75" customHeight="1" x14ac:dyDescent="0.3">
      <c r="A7" s="7"/>
      <c r="B7" s="7"/>
      <c r="C7" s="27"/>
      <c r="D7" s="27"/>
      <c r="E7" s="7"/>
      <c r="F7" s="7"/>
    </row>
    <row r="8" spans="1:16" ht="12.75" customHeight="1" x14ac:dyDescent="0.3">
      <c r="A8" s="7"/>
      <c r="B8" s="23" t="s">
        <v>14</v>
      </c>
      <c r="C8" s="16">
        <v>8.6851356787614264</v>
      </c>
      <c r="D8" s="16">
        <v>6.708640983224881</v>
      </c>
      <c r="E8" s="24"/>
      <c r="F8" s="7"/>
    </row>
    <row r="9" spans="1:16" ht="12.75" customHeight="1" x14ac:dyDescent="0.3">
      <c r="A9" s="7"/>
      <c r="B9" s="23" t="s">
        <v>15</v>
      </c>
      <c r="C9" s="16">
        <v>8.4312008546930102</v>
      </c>
      <c r="D9" s="16">
        <v>6.6049949720818653</v>
      </c>
      <c r="E9" s="24"/>
      <c r="F9" s="7"/>
    </row>
    <row r="10" spans="1:16" ht="12.75" customHeight="1" x14ac:dyDescent="0.3">
      <c r="A10" s="7"/>
      <c r="B10" s="23" t="s">
        <v>16</v>
      </c>
      <c r="C10" s="16">
        <v>8.2640701900063789</v>
      </c>
      <c r="D10" s="16">
        <v>6.5246919824534118</v>
      </c>
      <c r="E10" s="24"/>
      <c r="F10" s="7"/>
    </row>
    <row r="11" spans="1:16" ht="12.75" customHeight="1" x14ac:dyDescent="0.3">
      <c r="A11" s="7"/>
      <c r="B11" s="23" t="s">
        <v>17</v>
      </c>
      <c r="C11" s="16">
        <v>7.975582514857499</v>
      </c>
      <c r="D11" s="16">
        <v>5.795104711652054</v>
      </c>
      <c r="E11" s="24"/>
      <c r="F11" s="7"/>
    </row>
    <row r="12" spans="1:16" ht="12.75" customHeight="1" x14ac:dyDescent="0.3">
      <c r="A12" s="7"/>
      <c r="B12" s="23" t="s">
        <v>18</v>
      </c>
      <c r="C12" s="16">
        <v>7.8062713436752817</v>
      </c>
      <c r="D12" s="16">
        <v>5.7539771583920363</v>
      </c>
      <c r="E12" s="24"/>
      <c r="F12" s="7"/>
    </row>
    <row r="13" spans="1:16" ht="12.75" customHeight="1" x14ac:dyDescent="0.3">
      <c r="A13" s="7"/>
      <c r="B13" s="23" t="s">
        <v>19</v>
      </c>
      <c r="C13" s="16">
        <v>8.0169141218918245</v>
      </c>
      <c r="D13" s="16">
        <v>5.8825095816745341</v>
      </c>
      <c r="E13" s="24"/>
      <c r="F13" s="7"/>
    </row>
    <row r="14" spans="1:16" ht="12.75" customHeight="1" x14ac:dyDescent="0.3">
      <c r="A14" s="7"/>
      <c r="B14" s="23" t="s">
        <v>20</v>
      </c>
      <c r="C14" s="16">
        <v>8.3797935506695822</v>
      </c>
      <c r="D14" s="16">
        <v>6.0085866989438204</v>
      </c>
      <c r="E14" s="24"/>
      <c r="F14" s="7"/>
    </row>
    <row r="15" spans="1:16" ht="12.75" customHeight="1" x14ac:dyDescent="0.3">
      <c r="A15" s="7"/>
      <c r="B15" s="23" t="s">
        <v>21</v>
      </c>
      <c r="C15" s="16">
        <v>7.7279379095275731</v>
      </c>
      <c r="D15" s="16">
        <v>5.3907718870050898</v>
      </c>
      <c r="E15" s="24"/>
      <c r="F15" s="7"/>
    </row>
    <row r="16" spans="1:16" ht="12.75" customHeight="1" x14ac:dyDescent="0.3">
      <c r="A16" s="7"/>
      <c r="B16" s="23" t="s">
        <v>22</v>
      </c>
      <c r="C16" s="16">
        <v>8.1938577032776081</v>
      </c>
      <c r="D16" s="16">
        <v>5.6401448508136207</v>
      </c>
      <c r="E16" s="24"/>
      <c r="F16" s="7"/>
    </row>
    <row r="17" spans="1:7" ht="12.75" customHeight="1" x14ac:dyDescent="0.3">
      <c r="A17" s="7"/>
      <c r="B17" s="23" t="s">
        <v>23</v>
      </c>
      <c r="C17" s="16">
        <v>7.2356030058493008</v>
      </c>
      <c r="D17" s="16">
        <v>4.7757803762421869</v>
      </c>
      <c r="E17" s="25"/>
      <c r="F17" s="7"/>
      <c r="G17" s="26"/>
    </row>
    <row r="18" spans="1:7" ht="12.75" customHeight="1" x14ac:dyDescent="0.3">
      <c r="A18" s="7"/>
      <c r="B18" s="23" t="s">
        <v>24</v>
      </c>
      <c r="C18" s="16">
        <v>8.8280631095235353</v>
      </c>
      <c r="D18" s="16">
        <v>5.278851106466016</v>
      </c>
      <c r="E18" s="25"/>
      <c r="F18" s="7"/>
    </row>
    <row r="19" spans="1:7" ht="12.75" customHeight="1" x14ac:dyDescent="0.3">
      <c r="A19" s="7"/>
      <c r="B19" s="23" t="s">
        <v>25</v>
      </c>
      <c r="C19" s="16">
        <v>9.4444185995711667</v>
      </c>
      <c r="D19" s="16">
        <v>5.478025245567367</v>
      </c>
      <c r="E19" s="24"/>
      <c r="F19" s="7"/>
    </row>
    <row r="20" spans="1:7" ht="12.75" customHeight="1" x14ac:dyDescent="0.3">
      <c r="A20" s="7"/>
      <c r="B20" s="23" t="s">
        <v>26</v>
      </c>
      <c r="C20" s="16">
        <v>10.068421138454941</v>
      </c>
      <c r="D20" s="16">
        <v>5.7804882006221119</v>
      </c>
      <c r="E20" s="24"/>
      <c r="F20" s="7"/>
    </row>
    <row r="21" spans="1:7" ht="12.75" customHeight="1" x14ac:dyDescent="0.3">
      <c r="A21" s="7"/>
      <c r="B21" s="23" t="s">
        <v>27</v>
      </c>
      <c r="C21" s="16">
        <v>11.208242929655709</v>
      </c>
      <c r="D21" s="16">
        <v>6.0623233537273808</v>
      </c>
      <c r="E21" s="7"/>
      <c r="F21" s="7"/>
    </row>
    <row r="22" spans="1:7" ht="12.75" customHeight="1" x14ac:dyDescent="0.3">
      <c r="A22" s="7"/>
      <c r="B22" s="23" t="s">
        <v>28</v>
      </c>
      <c r="C22" s="16">
        <v>12.117088174961802</v>
      </c>
      <c r="D22" s="16">
        <v>6.3895230595277033</v>
      </c>
      <c r="E22" s="24"/>
      <c r="F22" s="7"/>
    </row>
    <row r="23" spans="1:7" ht="12.75" customHeight="1" x14ac:dyDescent="0.3">
      <c r="A23" s="7"/>
      <c r="B23" s="23" t="s">
        <v>29</v>
      </c>
      <c r="C23" s="16">
        <v>13.054015369789775</v>
      </c>
      <c r="D23" s="16">
        <v>6.6041341156977671</v>
      </c>
      <c r="E23" s="24"/>
      <c r="F23" s="7"/>
    </row>
    <row r="24" spans="1:7" ht="12.75" customHeight="1" x14ac:dyDescent="0.3">
      <c r="A24" s="7"/>
      <c r="B24" s="23" t="s">
        <v>30</v>
      </c>
      <c r="C24" s="16">
        <v>14.576562010825199</v>
      </c>
      <c r="D24" s="16">
        <v>7.36692174755576</v>
      </c>
      <c r="E24" s="16">
        <v>7.21</v>
      </c>
      <c r="F24" s="7"/>
    </row>
    <row r="25" spans="1:7" ht="12.75" customHeight="1" x14ac:dyDescent="0.3">
      <c r="A25" s="7"/>
      <c r="B25" s="23" t="s">
        <v>31</v>
      </c>
      <c r="C25" s="16">
        <v>15.8</v>
      </c>
      <c r="D25" s="16"/>
      <c r="E25" s="16">
        <v>7.88</v>
      </c>
      <c r="F25" s="7"/>
    </row>
    <row r="26" spans="1:7" ht="12.75" customHeight="1" x14ac:dyDescent="0.3">
      <c r="A26" s="7"/>
      <c r="B26" s="23" t="s">
        <v>32</v>
      </c>
      <c r="C26" s="16">
        <v>16.24668257261402</v>
      </c>
      <c r="D26" s="16"/>
      <c r="E26" s="16">
        <v>7.7556265363635299</v>
      </c>
      <c r="F26" s="7"/>
    </row>
    <row r="27" spans="1:7" ht="12.75" customHeight="1" x14ac:dyDescent="0.3">
      <c r="A27" s="7"/>
      <c r="B27" s="23" t="s">
        <v>33</v>
      </c>
      <c r="C27" s="16">
        <v>16.227939125640049</v>
      </c>
      <c r="D27" s="16"/>
      <c r="E27" s="16">
        <v>7.9444622247064753</v>
      </c>
      <c r="F27" s="7"/>
    </row>
    <row r="28" spans="1:7" ht="12.75" customHeight="1" x14ac:dyDescent="0.3">
      <c r="A28" s="7"/>
      <c r="B28" s="23" t="s">
        <v>34</v>
      </c>
      <c r="C28" s="16">
        <v>17.944746005434141</v>
      </c>
      <c r="D28" s="16"/>
      <c r="E28" s="16">
        <v>8.0136884386098899</v>
      </c>
      <c r="F28" s="7"/>
    </row>
    <row r="29" spans="1:7" ht="12.75" customHeight="1" x14ac:dyDescent="0.3">
      <c r="A29" s="7"/>
      <c r="B29" s="23" t="s">
        <v>35</v>
      </c>
      <c r="C29" s="16">
        <v>18.8492789522147</v>
      </c>
      <c r="D29" s="16"/>
      <c r="E29" s="16">
        <v>8.0468323092387219</v>
      </c>
      <c r="F29" s="20"/>
    </row>
    <row r="30" spans="1:7" s="22" customFormat="1" ht="12.75" customHeight="1" x14ac:dyDescent="0.3">
      <c r="A30" s="7"/>
      <c r="B30" s="23" t="s">
        <v>36</v>
      </c>
      <c r="C30" s="16">
        <v>18.801774605787301</v>
      </c>
      <c r="D30" s="16"/>
      <c r="E30" s="16">
        <v>8.032874832326339</v>
      </c>
      <c r="F30" s="20"/>
    </row>
    <row r="31" spans="1:7" s="22" customFormat="1" ht="12.75" customHeight="1" x14ac:dyDescent="0.3">
      <c r="A31" s="7"/>
      <c r="B31" s="23" t="s">
        <v>37</v>
      </c>
      <c r="C31" s="16">
        <v>18.5</v>
      </c>
      <c r="D31" s="16"/>
      <c r="E31" s="16">
        <v>7.7</v>
      </c>
      <c r="F31" s="20"/>
    </row>
    <row r="32" spans="1:7" ht="12.75" customHeight="1" x14ac:dyDescent="0.3">
      <c r="A32" s="7"/>
      <c r="B32" s="23" t="s">
        <v>38</v>
      </c>
      <c r="C32" s="21">
        <v>18.399999999999999</v>
      </c>
      <c r="D32" s="21"/>
      <c r="E32" s="21">
        <v>7.7</v>
      </c>
      <c r="F32" s="20"/>
    </row>
    <row r="35" spans="1:8" ht="12.75" customHeight="1" x14ac:dyDescent="0.3">
      <c r="A35" s="44" t="s">
        <v>10</v>
      </c>
      <c r="B35" s="7"/>
      <c r="C35" s="16">
        <v>18.29</v>
      </c>
      <c r="D35" s="7"/>
      <c r="E35" s="16">
        <v>7.33</v>
      </c>
      <c r="F35" s="7"/>
    </row>
    <row r="36" spans="1:8" ht="12.75" customHeight="1" x14ac:dyDescent="0.3">
      <c r="A36" s="44" t="s">
        <v>11</v>
      </c>
      <c r="B36" s="7"/>
      <c r="C36" s="16">
        <v>18.62</v>
      </c>
      <c r="D36" s="7"/>
      <c r="E36" s="16">
        <v>7.29</v>
      </c>
      <c r="F36" s="19"/>
      <c r="G36" s="18"/>
      <c r="H36" s="18"/>
    </row>
    <row r="37" spans="1:8" ht="12.75" customHeight="1" x14ac:dyDescent="0.3">
      <c r="A37" s="7"/>
      <c r="B37" s="17"/>
      <c r="C37" s="16"/>
      <c r="D37" s="16"/>
      <c r="E37" s="7"/>
      <c r="F37" s="7"/>
    </row>
    <row r="38" spans="1:8" ht="12.75" customHeight="1" x14ac:dyDescent="0.3">
      <c r="A38" s="7"/>
      <c r="B38" s="17"/>
      <c r="C38" s="16"/>
      <c r="D38" s="16"/>
      <c r="E38" s="7"/>
      <c r="F38" s="7"/>
    </row>
    <row r="39" spans="1:8" ht="12.75" customHeight="1" x14ac:dyDescent="0.3">
      <c r="B39" s="12"/>
      <c r="C39" s="15"/>
      <c r="D39" s="9"/>
    </row>
    <row r="40" spans="1:8" ht="12.75" customHeight="1" x14ac:dyDescent="0.3">
      <c r="B40" s="14"/>
      <c r="C40" s="9"/>
      <c r="D40" s="9"/>
    </row>
    <row r="41" spans="1:8" ht="12.75" customHeight="1" x14ac:dyDescent="0.3">
      <c r="B41" s="14"/>
      <c r="C41" s="9"/>
      <c r="D41" s="9"/>
    </row>
    <row r="42" spans="1:8" ht="12.75" customHeight="1" x14ac:dyDescent="0.3">
      <c r="B42" s="14"/>
      <c r="C42" s="9"/>
      <c r="D42" s="9"/>
      <c r="E42" s="13"/>
    </row>
    <row r="43" spans="1:8" ht="12.75" customHeight="1" x14ac:dyDescent="0.3">
      <c r="B43" s="12"/>
      <c r="C43" s="9"/>
      <c r="D43" s="9"/>
      <c r="E43" s="13"/>
    </row>
    <row r="44" spans="1:8" ht="12.75" customHeight="1" x14ac:dyDescent="0.3">
      <c r="B44" s="14"/>
      <c r="C44" s="9"/>
      <c r="D44" s="9"/>
      <c r="E44" s="13"/>
    </row>
    <row r="45" spans="1:8" ht="12.75" customHeight="1" x14ac:dyDescent="0.3">
      <c r="B45" s="14"/>
      <c r="C45" s="9"/>
      <c r="D45" s="9"/>
      <c r="E45" s="13"/>
    </row>
    <row r="46" spans="1:8" ht="12.75" customHeight="1" x14ac:dyDescent="0.3">
      <c r="B46" s="14"/>
      <c r="C46" s="9"/>
      <c r="D46" s="9"/>
      <c r="E46" s="13"/>
    </row>
    <row r="47" spans="1:8" ht="12.75" customHeight="1" x14ac:dyDescent="0.3">
      <c r="B47" s="12"/>
      <c r="C47" s="9"/>
      <c r="D47" s="9"/>
      <c r="E47" s="13"/>
    </row>
    <row r="48" spans="1:8" ht="12.75" customHeight="1" x14ac:dyDescent="0.3">
      <c r="B48" s="14"/>
      <c r="C48" s="9"/>
      <c r="D48" s="9"/>
      <c r="E48" s="13"/>
    </row>
    <row r="49" spans="2:5" ht="12.75" customHeight="1" x14ac:dyDescent="0.3">
      <c r="B49" s="14"/>
      <c r="C49" s="9"/>
      <c r="D49" s="9"/>
      <c r="E49" s="13"/>
    </row>
    <row r="50" spans="2:5" ht="12.75" customHeight="1" x14ac:dyDescent="0.3">
      <c r="B50" s="14"/>
      <c r="C50" s="9"/>
      <c r="D50" s="9"/>
      <c r="E50" s="13"/>
    </row>
    <row r="51" spans="2:5" ht="12.75" customHeight="1" x14ac:dyDescent="0.3">
      <c r="B51" s="12"/>
      <c r="C51" s="9"/>
      <c r="D51" s="9"/>
      <c r="E51" s="13"/>
    </row>
    <row r="52" spans="2:5" ht="12.75" customHeight="1" x14ac:dyDescent="0.3">
      <c r="B52" s="12"/>
      <c r="C52" s="9"/>
      <c r="D52" s="9"/>
    </row>
    <row r="53" spans="2:5" ht="12.75" customHeight="1" x14ac:dyDescent="0.3">
      <c r="B53" s="11"/>
      <c r="C53" s="9"/>
      <c r="D53" s="9"/>
    </row>
    <row r="54" spans="2:5" ht="12.75" customHeight="1" x14ac:dyDescent="0.3">
      <c r="B54" s="10"/>
      <c r="C54" s="9"/>
      <c r="D54" s="9"/>
    </row>
    <row r="55" spans="2:5" ht="12.75" customHeight="1" x14ac:dyDescent="0.3">
      <c r="B55" s="10"/>
      <c r="C55" s="9"/>
      <c r="D55" s="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BF78-C310-47A1-9D52-C54EF85F4CA0}">
  <dimension ref="A1:D20"/>
  <sheetViews>
    <sheetView workbookViewId="0">
      <selection activeCell="M34" sqref="M34"/>
    </sheetView>
  </sheetViews>
  <sheetFormatPr defaultColWidth="11.453125" defaultRowHeight="12.5" x14ac:dyDescent="0.25"/>
  <cols>
    <col min="1" max="3" width="11.453125" style="2"/>
    <col min="4" max="4" width="19.54296875" style="2" bestFit="1" customWidth="1"/>
    <col min="5" max="16384" width="11.453125" style="2"/>
  </cols>
  <sheetData>
    <row r="1" spans="1:4" ht="15.5" x14ac:dyDescent="0.35">
      <c r="A1" s="1" t="s">
        <v>0</v>
      </c>
      <c r="B1" s="1" t="s">
        <v>42</v>
      </c>
    </row>
    <row r="2" spans="1:4" ht="15.5" x14ac:dyDescent="0.35">
      <c r="A2" s="1" t="s">
        <v>1</v>
      </c>
      <c r="B2" s="7" t="s">
        <v>5</v>
      </c>
    </row>
    <row r="3" spans="1:4" ht="15.5" x14ac:dyDescent="0.35">
      <c r="A3" s="1" t="s">
        <v>9</v>
      </c>
      <c r="B3" s="7" t="s">
        <v>43</v>
      </c>
    </row>
    <row r="5" spans="1:4" x14ac:dyDescent="0.25">
      <c r="B5" s="2" t="s">
        <v>44</v>
      </c>
      <c r="C5" s="2" t="s">
        <v>45</v>
      </c>
      <c r="D5" s="2" t="s">
        <v>46</v>
      </c>
    </row>
    <row r="6" spans="1:4" x14ac:dyDescent="0.25">
      <c r="B6" s="30">
        <v>42004</v>
      </c>
      <c r="C6" s="56">
        <v>50.384943102243525</v>
      </c>
      <c r="D6" s="5">
        <v>54.627164494334124</v>
      </c>
    </row>
    <row r="7" spans="1:4" x14ac:dyDescent="0.25">
      <c r="B7" s="30">
        <v>42369</v>
      </c>
      <c r="C7" s="56">
        <v>50.342750064561635</v>
      </c>
      <c r="D7" s="5">
        <v>53.40527608146396</v>
      </c>
    </row>
    <row r="8" spans="1:4" x14ac:dyDescent="0.25">
      <c r="B8" s="30">
        <v>42735</v>
      </c>
      <c r="C8" s="56">
        <v>49.411832515754689</v>
      </c>
      <c r="D8" s="5">
        <v>53.032423776296497</v>
      </c>
    </row>
    <row r="9" spans="1:4" x14ac:dyDescent="0.25">
      <c r="B9" s="30">
        <v>43100</v>
      </c>
      <c r="C9" s="56">
        <v>47.741682642631908</v>
      </c>
      <c r="D9" s="5">
        <v>52.465279530557886</v>
      </c>
    </row>
    <row r="10" spans="1:4" x14ac:dyDescent="0.25">
      <c r="B10" s="30">
        <v>43465</v>
      </c>
      <c r="C10" s="56">
        <v>49.782767343135419</v>
      </c>
      <c r="D10" s="5">
        <v>58.175446314343702</v>
      </c>
    </row>
    <row r="11" spans="1:4" x14ac:dyDescent="0.25">
      <c r="B11" s="30">
        <v>43830</v>
      </c>
      <c r="C11" s="56">
        <v>42.309635684016058</v>
      </c>
      <c r="D11" s="5">
        <v>55.733735490916189</v>
      </c>
    </row>
    <row r="12" spans="1:4" x14ac:dyDescent="0.25">
      <c r="B12" s="30">
        <v>44196</v>
      </c>
      <c r="C12" s="56">
        <v>40.512478252561088</v>
      </c>
      <c r="D12" s="5">
        <v>55.668986833472943</v>
      </c>
    </row>
    <row r="13" spans="1:4" x14ac:dyDescent="0.25">
      <c r="B13" s="30">
        <v>44561</v>
      </c>
      <c r="C13" s="56">
        <v>38.483314753640329</v>
      </c>
      <c r="D13" s="5">
        <v>55.236290373867945</v>
      </c>
    </row>
    <row r="14" spans="1:4" x14ac:dyDescent="0.25">
      <c r="B14" s="30">
        <v>44926</v>
      </c>
      <c r="C14" s="56">
        <v>37.313238961428077</v>
      </c>
      <c r="D14" s="5">
        <v>53.869785840329065</v>
      </c>
    </row>
    <row r="15" spans="1:4" x14ac:dyDescent="0.25">
      <c r="B15" s="30">
        <v>45199</v>
      </c>
      <c r="C15" s="56">
        <v>34.740935821831542</v>
      </c>
      <c r="D15" s="5">
        <v>54.755760101847152</v>
      </c>
    </row>
    <row r="16" spans="1:4" x14ac:dyDescent="0.25">
      <c r="B16" s="30">
        <v>45291</v>
      </c>
      <c r="C16" s="56">
        <v>36.99586594575802</v>
      </c>
      <c r="D16" s="56">
        <v>55.840321439953264</v>
      </c>
    </row>
    <row r="17" spans="2:4" x14ac:dyDescent="0.25">
      <c r="B17" s="30">
        <v>45382</v>
      </c>
      <c r="C17" s="56">
        <v>33.635222239856553</v>
      </c>
      <c r="D17" s="56">
        <v>55.799258447819099</v>
      </c>
    </row>
    <row r="18" spans="2:4" x14ac:dyDescent="0.25">
      <c r="C18" s="56"/>
      <c r="D18" s="56"/>
    </row>
    <row r="19" spans="2:4" x14ac:dyDescent="0.25">
      <c r="C19" s="56"/>
      <c r="D19" s="56"/>
    </row>
    <row r="20" spans="2:4" x14ac:dyDescent="0.25">
      <c r="C20" s="56"/>
      <c r="D20" s="56"/>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0D26A-F4BC-4CFB-A260-38ADE3FB0E96}">
  <sheetPr codeName="Sheet6"/>
  <dimension ref="A1:W622"/>
  <sheetViews>
    <sheetView zoomScaleNormal="100" workbookViewId="0"/>
  </sheetViews>
  <sheetFormatPr defaultColWidth="11.453125" defaultRowHeight="12.75" customHeight="1" x14ac:dyDescent="0.25"/>
  <cols>
    <col min="1" max="1" width="14.81640625" style="2" customWidth="1"/>
    <col min="2" max="5" width="11.453125" style="2"/>
    <col min="6" max="6" width="14.26953125" style="2" customWidth="1"/>
    <col min="7" max="16384" width="11.453125" style="2"/>
  </cols>
  <sheetData>
    <row r="1" spans="1:23" ht="15.75" customHeight="1" x14ac:dyDescent="0.35">
      <c r="A1" s="1" t="s">
        <v>0</v>
      </c>
      <c r="B1" s="1" t="s">
        <v>50</v>
      </c>
    </row>
    <row r="2" spans="1:23" ht="15.75" customHeight="1" x14ac:dyDescent="0.35">
      <c r="A2" s="1" t="s">
        <v>47</v>
      </c>
      <c r="B2" s="2" t="s">
        <v>5</v>
      </c>
      <c r="F2" s="3"/>
    </row>
    <row r="3" spans="1:23" ht="15.75" customHeight="1" x14ac:dyDescent="0.35">
      <c r="A3" s="1" t="s">
        <v>2</v>
      </c>
    </row>
    <row r="5" spans="1:23" ht="12.75" customHeight="1" x14ac:dyDescent="0.25">
      <c r="C5" s="5" t="s">
        <v>51</v>
      </c>
      <c r="D5" s="5" t="s">
        <v>52</v>
      </c>
      <c r="E5" s="5"/>
      <c r="F5" s="30"/>
      <c r="G5" s="30"/>
      <c r="H5" s="30"/>
      <c r="I5" s="30"/>
      <c r="J5" s="30"/>
      <c r="K5" s="30"/>
      <c r="L5" s="30"/>
      <c r="M5" s="30"/>
      <c r="N5" s="30"/>
    </row>
    <row r="6" spans="1:23" ht="12.75" customHeight="1" x14ac:dyDescent="0.25">
      <c r="A6" s="2" t="s">
        <v>48</v>
      </c>
      <c r="B6" s="30">
        <v>44286</v>
      </c>
      <c r="C6" s="5">
        <v>3.556741540981248</v>
      </c>
      <c r="D6" s="5">
        <v>1.1959067287323097</v>
      </c>
      <c r="E6" s="5"/>
      <c r="F6" s="5"/>
      <c r="G6" s="5"/>
      <c r="H6" s="5"/>
      <c r="I6" s="5"/>
      <c r="J6" s="5"/>
      <c r="K6" s="5"/>
      <c r="L6" s="5"/>
      <c r="M6" s="5"/>
      <c r="N6" s="5"/>
    </row>
    <row r="7" spans="1:23" ht="12.75" customHeight="1" x14ac:dyDescent="0.25">
      <c r="B7" s="30">
        <v>44377</v>
      </c>
      <c r="C7" s="5">
        <v>3.4419037437485507</v>
      </c>
      <c r="D7" s="5">
        <v>1.1320732519982493</v>
      </c>
      <c r="E7" s="5"/>
      <c r="F7" s="5"/>
      <c r="G7" s="5"/>
      <c r="H7" s="5"/>
      <c r="I7" s="5"/>
      <c r="J7" s="5"/>
      <c r="K7" s="5"/>
      <c r="L7" s="5"/>
      <c r="M7" s="5"/>
      <c r="N7" s="5"/>
    </row>
    <row r="8" spans="1:23" ht="12.75" customHeight="1" x14ac:dyDescent="0.25">
      <c r="B8" s="30">
        <v>44469</v>
      </c>
      <c r="C8" s="5">
        <v>3.9402861456645848</v>
      </c>
      <c r="D8" s="5">
        <v>1.0029979065678907</v>
      </c>
      <c r="E8" s="5"/>
      <c r="F8" s="5"/>
      <c r="G8" s="5"/>
      <c r="H8" s="5"/>
      <c r="I8" s="5"/>
      <c r="J8" s="5"/>
      <c r="K8" s="5"/>
      <c r="L8" s="5"/>
      <c r="M8" s="5"/>
      <c r="N8" s="5"/>
    </row>
    <row r="9" spans="1:23" ht="12.75" customHeight="1" x14ac:dyDescent="0.25">
      <c r="B9" s="30">
        <v>44561</v>
      </c>
      <c r="C9" s="5">
        <v>4.2184589904918068</v>
      </c>
      <c r="D9" s="5">
        <v>0.89918685265464138</v>
      </c>
      <c r="E9" s="5"/>
      <c r="F9" s="5"/>
      <c r="G9" s="5"/>
      <c r="H9" s="5"/>
      <c r="I9" s="5"/>
      <c r="J9" s="5"/>
      <c r="K9" s="5"/>
      <c r="L9" s="5"/>
      <c r="M9" s="5"/>
      <c r="N9" s="5"/>
    </row>
    <row r="10" spans="1:23" ht="12.75" customHeight="1" x14ac:dyDescent="0.25">
      <c r="B10" s="30">
        <v>44651</v>
      </c>
      <c r="C10" s="5">
        <v>4.7364301585873694</v>
      </c>
      <c r="D10" s="5">
        <v>0.9822625731314234</v>
      </c>
      <c r="E10" s="5"/>
    </row>
    <row r="11" spans="1:23" ht="12.75" customHeight="1" x14ac:dyDescent="0.25">
      <c r="B11" s="30">
        <v>44742</v>
      </c>
      <c r="C11" s="5">
        <v>4.8277605608116696</v>
      </c>
      <c r="D11" s="5">
        <v>0.87036056790921412</v>
      </c>
      <c r="E11" s="5"/>
    </row>
    <row r="12" spans="1:23" ht="12.75" customHeight="1" x14ac:dyDescent="0.25">
      <c r="B12" s="30">
        <v>44834</v>
      </c>
      <c r="C12" s="5">
        <v>4.9137409202756066</v>
      </c>
      <c r="D12" s="5">
        <v>0.63169572606035707</v>
      </c>
      <c r="E12" s="5"/>
      <c r="F12" s="5"/>
    </row>
    <row r="13" spans="1:23" ht="12.75" customHeight="1" x14ac:dyDescent="0.25">
      <c r="B13" s="30">
        <v>44926</v>
      </c>
      <c r="C13" s="5">
        <v>5.5214837233280907</v>
      </c>
      <c r="D13" s="5">
        <v>0.64343750971158931</v>
      </c>
      <c r="E13" s="5"/>
      <c r="F13" s="5"/>
    </row>
    <row r="14" spans="1:23" ht="12.75" customHeight="1" x14ac:dyDescent="0.25">
      <c r="B14" s="30">
        <v>45016</v>
      </c>
      <c r="C14" s="5">
        <v>5.6651034593370504</v>
      </c>
      <c r="D14" s="5">
        <v>0.7049457437357578</v>
      </c>
      <c r="E14" s="5"/>
      <c r="F14" s="5"/>
      <c r="L14" s="30"/>
      <c r="M14" s="30"/>
      <c r="N14" s="30"/>
      <c r="O14" s="30"/>
      <c r="P14" s="30"/>
      <c r="Q14" s="30"/>
      <c r="R14" s="30"/>
      <c r="S14" s="30"/>
      <c r="T14" s="30"/>
      <c r="U14" s="30"/>
      <c r="V14" s="30"/>
      <c r="W14" s="30"/>
    </row>
    <row r="15" spans="1:23" ht="12.75" customHeight="1" x14ac:dyDescent="0.25">
      <c r="B15" s="30">
        <v>45107</v>
      </c>
      <c r="C15" s="5">
        <v>5.8934696520466394</v>
      </c>
      <c r="D15" s="5">
        <v>0.68994935336242114</v>
      </c>
      <c r="E15" s="5"/>
      <c r="F15" s="5"/>
      <c r="K15" s="5"/>
      <c r="L15" s="5"/>
      <c r="M15" s="5"/>
      <c r="N15" s="5"/>
      <c r="O15" s="5"/>
      <c r="P15" s="5"/>
      <c r="Q15" s="5"/>
      <c r="R15" s="5"/>
      <c r="S15" s="5"/>
      <c r="T15" s="5"/>
      <c r="U15" s="5"/>
      <c r="V15" s="5"/>
      <c r="W15" s="5"/>
    </row>
    <row r="16" spans="1:23" ht="12.75" customHeight="1" x14ac:dyDescent="0.25">
      <c r="B16" s="30">
        <v>45199</v>
      </c>
      <c r="C16" s="5">
        <v>6.2748559877963768</v>
      </c>
      <c r="D16" s="5">
        <v>0.72065328019230002</v>
      </c>
      <c r="E16" s="5"/>
      <c r="F16" s="5"/>
      <c r="K16" s="5"/>
      <c r="L16" s="5"/>
      <c r="M16" s="5"/>
      <c r="N16" s="5"/>
      <c r="O16" s="5"/>
      <c r="P16" s="5"/>
      <c r="Q16" s="5"/>
      <c r="R16" s="5"/>
      <c r="S16" s="5"/>
      <c r="T16" s="5"/>
      <c r="U16" s="5"/>
      <c r="V16" s="5"/>
      <c r="W16" s="5"/>
    </row>
    <row r="17" spans="1:16" ht="12.75" customHeight="1" x14ac:dyDescent="0.25">
      <c r="B17" s="30">
        <v>45291</v>
      </c>
      <c r="C17" s="5">
        <v>5.9295585196816338</v>
      </c>
      <c r="D17" s="5">
        <v>0.77830053621710382</v>
      </c>
      <c r="E17" s="5"/>
      <c r="F17" s="5"/>
      <c r="M17" s="5"/>
      <c r="N17" s="5"/>
      <c r="O17" s="5"/>
      <c r="P17" s="5"/>
    </row>
    <row r="18" spans="1:16" ht="12.75" customHeight="1" x14ac:dyDescent="0.25">
      <c r="B18" s="30">
        <v>45382</v>
      </c>
      <c r="C18" s="5">
        <v>6.1356319864724531</v>
      </c>
      <c r="D18" s="5">
        <v>0.82807926380000885</v>
      </c>
      <c r="E18" s="5"/>
      <c r="F18" s="5"/>
      <c r="L18" s="30"/>
      <c r="M18" s="5"/>
      <c r="N18" s="5"/>
      <c r="O18" s="5"/>
      <c r="P18" s="5"/>
    </row>
    <row r="19" spans="1:16" ht="12.75" customHeight="1" x14ac:dyDescent="0.25">
      <c r="B19" s="30"/>
      <c r="C19" s="5"/>
      <c r="D19" s="5"/>
      <c r="E19" s="5"/>
      <c r="F19" s="5"/>
      <c r="L19" s="30"/>
      <c r="M19" s="5"/>
      <c r="N19" s="5"/>
      <c r="O19" s="5"/>
      <c r="P19" s="5"/>
    </row>
    <row r="20" spans="1:16" ht="12.75" customHeight="1" x14ac:dyDescent="0.25">
      <c r="A20" s="2" t="s">
        <v>49</v>
      </c>
      <c r="B20" s="30">
        <v>44286</v>
      </c>
      <c r="C20" s="5">
        <v>12.283528447457627</v>
      </c>
      <c r="D20" s="5">
        <v>2.742670984418905</v>
      </c>
      <c r="E20" s="5"/>
      <c r="F20" s="5"/>
      <c r="L20" s="30"/>
      <c r="M20" s="5"/>
      <c r="N20" s="5"/>
      <c r="O20" s="5"/>
      <c r="P20" s="5"/>
    </row>
    <row r="21" spans="1:16" ht="12.75" customHeight="1" x14ac:dyDescent="0.25">
      <c r="B21" s="30">
        <v>44377</v>
      </c>
      <c r="C21" s="5">
        <v>12.169849342968101</v>
      </c>
      <c r="D21" s="5">
        <v>2.8965579731287359</v>
      </c>
      <c r="E21" s="5"/>
      <c r="F21" s="5"/>
      <c r="L21" s="30"/>
      <c r="M21" s="5"/>
      <c r="N21" s="5"/>
      <c r="O21" s="5"/>
      <c r="P21" s="5"/>
    </row>
    <row r="22" spans="1:16" ht="12.75" customHeight="1" x14ac:dyDescent="0.25">
      <c r="B22" s="30">
        <v>44469</v>
      </c>
      <c r="C22" s="5">
        <v>12.165196490062863</v>
      </c>
      <c r="D22" s="5">
        <v>3.0458279995027291</v>
      </c>
      <c r="E22" s="5"/>
      <c r="F22" s="5"/>
      <c r="L22" s="30"/>
      <c r="M22" s="5"/>
      <c r="N22" s="5"/>
      <c r="O22" s="5"/>
      <c r="P22" s="5"/>
    </row>
    <row r="23" spans="1:16" ht="12.75" customHeight="1" x14ac:dyDescent="0.25">
      <c r="B23" s="30">
        <v>44561</v>
      </c>
      <c r="C23" s="5">
        <v>10.679263148644258</v>
      </c>
      <c r="D23" s="5">
        <v>2.7814750767733405</v>
      </c>
      <c r="E23" s="5"/>
      <c r="F23" s="5"/>
      <c r="L23" s="30"/>
      <c r="M23" s="5"/>
      <c r="N23" s="5"/>
      <c r="O23" s="5"/>
      <c r="P23" s="5"/>
    </row>
    <row r="24" spans="1:16" ht="12.75" customHeight="1" x14ac:dyDescent="0.25">
      <c r="B24" s="30">
        <v>44651</v>
      </c>
      <c r="C24" s="5">
        <v>10.257256118136516</v>
      </c>
      <c r="D24" s="5">
        <v>2.7016646404600784</v>
      </c>
      <c r="E24" s="5"/>
      <c r="F24" s="5"/>
      <c r="L24" s="30"/>
      <c r="M24" s="5"/>
      <c r="N24" s="5"/>
      <c r="O24" s="5"/>
      <c r="P24" s="5"/>
    </row>
    <row r="25" spans="1:16" ht="12.75" customHeight="1" x14ac:dyDescent="0.25">
      <c r="B25" s="30">
        <v>44742</v>
      </c>
      <c r="C25" s="5">
        <v>10.468292640171619</v>
      </c>
      <c r="D25" s="5">
        <v>2.6053125801911832</v>
      </c>
      <c r="E25" s="5"/>
      <c r="F25" s="5"/>
      <c r="L25" s="30"/>
      <c r="M25" s="5"/>
      <c r="N25" s="5"/>
      <c r="O25" s="5"/>
      <c r="P25" s="5"/>
    </row>
    <row r="26" spans="1:16" ht="12.75" customHeight="1" x14ac:dyDescent="0.25">
      <c r="B26" s="30">
        <v>44834</v>
      </c>
      <c r="C26" s="5">
        <v>11.008627716654955</v>
      </c>
      <c r="D26" s="5">
        <v>2.3816991395004794</v>
      </c>
      <c r="E26" s="5"/>
      <c r="F26" s="5"/>
      <c r="L26" s="30"/>
      <c r="M26" s="5"/>
      <c r="N26" s="5"/>
      <c r="O26" s="5"/>
      <c r="P26" s="5"/>
    </row>
    <row r="27" spans="1:16" ht="12.75" customHeight="1" x14ac:dyDescent="0.25">
      <c r="B27" s="30">
        <v>44926</v>
      </c>
      <c r="C27" s="5">
        <v>11.754870398924222</v>
      </c>
      <c r="D27" s="5">
        <v>2.3863930214573119</v>
      </c>
      <c r="E27" s="5"/>
      <c r="F27" s="5"/>
      <c r="L27" s="30"/>
      <c r="M27" s="5"/>
      <c r="N27" s="5"/>
      <c r="O27" s="5"/>
      <c r="P27" s="5"/>
    </row>
    <row r="28" spans="1:16" ht="12.75" customHeight="1" x14ac:dyDescent="0.25">
      <c r="B28" s="30">
        <v>45016</v>
      </c>
      <c r="C28" s="5">
        <v>11.55656182702381</v>
      </c>
      <c r="D28" s="5">
        <v>2.1877569037232827</v>
      </c>
      <c r="E28" s="5"/>
      <c r="F28" s="5"/>
      <c r="L28" s="30"/>
      <c r="M28" s="5"/>
      <c r="N28" s="5"/>
      <c r="O28" s="5"/>
      <c r="P28" s="5"/>
    </row>
    <row r="29" spans="1:16" ht="12.75" customHeight="1" x14ac:dyDescent="0.25">
      <c r="B29" s="30">
        <v>45107</v>
      </c>
      <c r="C29" s="5">
        <v>11.600229103870713</v>
      </c>
      <c r="D29" s="5">
        <v>2.2134720027898092</v>
      </c>
      <c r="E29" s="5"/>
      <c r="F29" s="5"/>
      <c r="L29" s="30"/>
      <c r="M29" s="5"/>
      <c r="N29" s="5"/>
      <c r="O29" s="5"/>
      <c r="P29" s="5"/>
    </row>
    <row r="30" spans="1:16" ht="12.75" customHeight="1" x14ac:dyDescent="0.25">
      <c r="B30" s="30">
        <v>45199</v>
      </c>
      <c r="C30" s="5">
        <v>12.753797193773726</v>
      </c>
      <c r="D30" s="5">
        <v>2.3111170710733471</v>
      </c>
      <c r="E30" s="5"/>
      <c r="F30" s="5"/>
      <c r="L30" s="30"/>
      <c r="M30" s="5"/>
      <c r="N30" s="5"/>
      <c r="O30" s="5"/>
    </row>
    <row r="31" spans="1:16" ht="12.75" customHeight="1" x14ac:dyDescent="0.25">
      <c r="B31" s="30">
        <v>45291</v>
      </c>
      <c r="C31" s="5">
        <v>13.497949140173596</v>
      </c>
      <c r="D31" s="5">
        <v>2.2433481833394397</v>
      </c>
      <c r="E31" s="5"/>
      <c r="F31" s="5"/>
      <c r="L31" s="30"/>
      <c r="M31" s="5"/>
      <c r="N31" s="5"/>
      <c r="O31" s="5"/>
    </row>
    <row r="32" spans="1:16" ht="12.75" customHeight="1" x14ac:dyDescent="0.25">
      <c r="A32" s="4"/>
      <c r="B32" s="30">
        <v>45382</v>
      </c>
      <c r="C32" s="5">
        <v>13.518765585239381</v>
      </c>
      <c r="D32" s="5">
        <v>2.315253311890114</v>
      </c>
      <c r="E32" s="5"/>
      <c r="F32" s="5"/>
      <c r="L32" s="30"/>
      <c r="M32" s="5"/>
      <c r="N32" s="5"/>
      <c r="O32" s="5"/>
    </row>
    <row r="33" spans="1:15" ht="12.75" customHeight="1" x14ac:dyDescent="0.25">
      <c r="A33" s="4"/>
      <c r="B33" s="5"/>
      <c r="C33" s="5"/>
      <c r="D33" s="5"/>
      <c r="E33" s="5"/>
      <c r="F33" s="5"/>
      <c r="L33" s="30"/>
      <c r="M33" s="5"/>
      <c r="N33" s="5"/>
      <c r="O33" s="5"/>
    </row>
    <row r="34" spans="1:15" ht="12.75" customHeight="1" x14ac:dyDescent="0.25">
      <c r="A34" s="4"/>
      <c r="B34" s="5"/>
      <c r="C34" s="5"/>
      <c r="D34" s="5"/>
      <c r="E34" s="5"/>
      <c r="F34" s="5"/>
      <c r="L34" s="30"/>
      <c r="M34" s="5"/>
      <c r="N34" s="5"/>
      <c r="O34" s="5"/>
    </row>
    <row r="35" spans="1:15" ht="12.75" customHeight="1" x14ac:dyDescent="0.25">
      <c r="A35" s="4"/>
      <c r="B35" s="5"/>
      <c r="C35" s="5"/>
      <c r="D35" s="5"/>
      <c r="E35" s="5"/>
      <c r="F35" s="5"/>
      <c r="L35" s="30"/>
      <c r="M35" s="5"/>
      <c r="N35" s="5"/>
      <c r="O35" s="5"/>
    </row>
    <row r="36" spans="1:15" ht="12.75" customHeight="1" x14ac:dyDescent="0.25">
      <c r="A36" s="4"/>
      <c r="B36" s="5"/>
      <c r="C36" s="5"/>
      <c r="D36" s="5"/>
      <c r="E36" s="5"/>
      <c r="F36" s="5"/>
      <c r="L36" s="30"/>
      <c r="M36" s="5"/>
      <c r="N36" s="5"/>
      <c r="O36" s="5"/>
    </row>
    <row r="37" spans="1:15" ht="12.75" customHeight="1" x14ac:dyDescent="0.25">
      <c r="A37" s="4"/>
      <c r="B37" s="5"/>
      <c r="C37" s="5"/>
      <c r="D37" s="5"/>
      <c r="E37" s="5"/>
      <c r="F37" s="5"/>
      <c r="L37" s="30"/>
      <c r="M37" s="5"/>
      <c r="N37" s="5"/>
      <c r="O37" s="5"/>
    </row>
    <row r="38" spans="1:15" ht="12.75" customHeight="1" x14ac:dyDescent="0.25">
      <c r="A38" s="4"/>
      <c r="B38" s="5"/>
      <c r="C38" s="5"/>
      <c r="D38" s="5"/>
      <c r="E38" s="5"/>
      <c r="F38" s="5"/>
      <c r="L38" s="30"/>
      <c r="M38" s="5"/>
      <c r="N38" s="5"/>
      <c r="O38" s="5"/>
    </row>
    <row r="39" spans="1:15" ht="12.75" customHeight="1" x14ac:dyDescent="0.25">
      <c r="A39" s="4"/>
      <c r="B39" s="5"/>
      <c r="C39" s="5"/>
      <c r="D39" s="5"/>
      <c r="E39" s="5"/>
      <c r="F39" s="5"/>
      <c r="L39" s="30"/>
      <c r="M39" s="5"/>
      <c r="N39" s="5"/>
      <c r="O39" s="5"/>
    </row>
    <row r="40" spans="1:15" ht="12.75" customHeight="1" x14ac:dyDescent="0.25">
      <c r="A40" s="4"/>
      <c r="B40" s="5"/>
      <c r="C40" s="5"/>
      <c r="D40" s="5"/>
      <c r="E40" s="5"/>
      <c r="F40" s="5"/>
      <c r="L40" s="30"/>
      <c r="M40" s="5"/>
      <c r="N40" s="5"/>
      <c r="O40" s="5"/>
    </row>
    <row r="41" spans="1:15" ht="12.75" customHeight="1" x14ac:dyDescent="0.25">
      <c r="A41" s="4"/>
      <c r="B41" s="5"/>
      <c r="C41" s="5"/>
      <c r="D41" s="5"/>
      <c r="E41" s="5"/>
      <c r="F41" s="5"/>
      <c r="L41" s="30"/>
      <c r="M41" s="5"/>
      <c r="N41" s="5"/>
      <c r="O41" s="5"/>
    </row>
    <row r="42" spans="1:15" ht="12.75" customHeight="1" x14ac:dyDescent="0.25">
      <c r="A42" s="4"/>
      <c r="B42" s="5"/>
      <c r="C42" s="5"/>
      <c r="D42" s="5"/>
      <c r="E42" s="5"/>
      <c r="F42" s="5"/>
    </row>
    <row r="43" spans="1:15" ht="12.75" customHeight="1" x14ac:dyDescent="0.25">
      <c r="A43" s="4"/>
      <c r="B43" s="5"/>
      <c r="C43" s="5"/>
      <c r="D43" s="5"/>
      <c r="E43" s="5"/>
      <c r="F43" s="5"/>
    </row>
    <row r="44" spans="1:15" ht="12.75" customHeight="1" x14ac:dyDescent="0.25">
      <c r="A44" s="4"/>
      <c r="B44" s="5"/>
      <c r="C44" s="5"/>
      <c r="D44" s="5"/>
      <c r="E44" s="5"/>
      <c r="F44" s="5"/>
    </row>
    <row r="45" spans="1:15" ht="12.75" customHeight="1" x14ac:dyDescent="0.25">
      <c r="A45" s="4"/>
      <c r="B45" s="5"/>
      <c r="C45" s="5"/>
      <c r="D45" s="5"/>
      <c r="E45" s="5"/>
      <c r="F45" s="5"/>
    </row>
    <row r="46" spans="1:15" ht="12.75" customHeight="1" x14ac:dyDescent="0.25">
      <c r="A46" s="4"/>
      <c r="B46" s="5"/>
      <c r="C46" s="5"/>
      <c r="D46" s="5"/>
      <c r="E46" s="5"/>
      <c r="F46" s="5"/>
    </row>
    <row r="47" spans="1:15" ht="12.75" customHeight="1" x14ac:dyDescent="0.25">
      <c r="A47" s="4"/>
      <c r="B47" s="5"/>
      <c r="C47" s="5"/>
      <c r="D47" s="5"/>
      <c r="E47" s="5"/>
      <c r="F47" s="5"/>
    </row>
    <row r="48" spans="1:15" ht="12.75" customHeight="1" x14ac:dyDescent="0.25">
      <c r="A48" s="4"/>
      <c r="B48" s="5"/>
      <c r="C48" s="5"/>
      <c r="D48" s="5"/>
      <c r="E48" s="5"/>
      <c r="F48" s="5"/>
    </row>
    <row r="49" spans="1:6" ht="12.75" customHeight="1" x14ac:dyDescent="0.25">
      <c r="A49" s="4"/>
      <c r="B49" s="5"/>
      <c r="C49" s="5"/>
      <c r="D49" s="5"/>
      <c r="E49" s="5"/>
      <c r="F49" s="5"/>
    </row>
    <row r="50" spans="1:6" ht="12.75" customHeight="1" x14ac:dyDescent="0.25">
      <c r="A50" s="4"/>
      <c r="B50" s="5"/>
      <c r="C50" s="5"/>
      <c r="D50" s="5"/>
      <c r="E50" s="5"/>
      <c r="F50" s="5"/>
    </row>
    <row r="51" spans="1:6" ht="12.75" customHeight="1" x14ac:dyDescent="0.25">
      <c r="A51" s="4"/>
      <c r="B51" s="5"/>
      <c r="C51" s="5"/>
      <c r="D51" s="5"/>
      <c r="E51" s="5"/>
      <c r="F51" s="5"/>
    </row>
    <row r="52" spans="1:6" ht="12.75" customHeight="1" x14ac:dyDescent="0.25">
      <c r="A52" s="4"/>
      <c r="B52" s="5"/>
      <c r="C52" s="5"/>
      <c r="D52" s="5"/>
      <c r="E52" s="5"/>
      <c r="F52" s="5"/>
    </row>
    <row r="53" spans="1:6" ht="12.75" customHeight="1" x14ac:dyDescent="0.25">
      <c r="A53" s="4"/>
      <c r="B53" s="5"/>
      <c r="C53" s="5"/>
      <c r="D53" s="5"/>
      <c r="E53" s="5"/>
      <c r="F53" s="5"/>
    </row>
    <row r="54" spans="1:6" ht="12.75" customHeight="1" x14ac:dyDescent="0.25">
      <c r="A54" s="4"/>
      <c r="B54" s="5"/>
      <c r="C54" s="5"/>
      <c r="D54" s="5"/>
      <c r="E54" s="5"/>
      <c r="F54" s="5"/>
    </row>
    <row r="55" spans="1:6" ht="12.75" customHeight="1" x14ac:dyDescent="0.25">
      <c r="A55" s="4"/>
      <c r="B55" s="5"/>
      <c r="C55" s="5"/>
      <c r="D55" s="5"/>
      <c r="E55" s="5"/>
      <c r="F55" s="5"/>
    </row>
    <row r="56" spans="1:6" ht="12.75" customHeight="1" x14ac:dyDescent="0.25">
      <c r="A56" s="4"/>
      <c r="B56" s="5"/>
      <c r="C56" s="5"/>
      <c r="D56" s="5"/>
      <c r="E56" s="5"/>
      <c r="F56" s="5"/>
    </row>
    <row r="57" spans="1:6" ht="12.75" customHeight="1" x14ac:dyDescent="0.25">
      <c r="A57" s="4"/>
      <c r="B57" s="5"/>
      <c r="C57" s="5"/>
      <c r="D57" s="5"/>
      <c r="E57" s="5"/>
      <c r="F57" s="5"/>
    </row>
    <row r="58" spans="1:6" ht="12.75" customHeight="1" x14ac:dyDescent="0.25">
      <c r="A58" s="4"/>
      <c r="B58" s="5"/>
      <c r="C58" s="5"/>
      <c r="D58" s="5"/>
      <c r="E58" s="5"/>
      <c r="F58" s="5"/>
    </row>
    <row r="59" spans="1:6" ht="12.75" customHeight="1" x14ac:dyDescent="0.25">
      <c r="A59" s="4"/>
      <c r="B59" s="5"/>
      <c r="C59" s="5"/>
      <c r="D59" s="5"/>
      <c r="E59" s="5"/>
      <c r="F59" s="5"/>
    </row>
    <row r="60" spans="1:6" ht="12.75" customHeight="1" x14ac:dyDescent="0.25">
      <c r="A60" s="4"/>
      <c r="B60" s="5"/>
      <c r="C60" s="5"/>
      <c r="D60" s="5"/>
      <c r="E60" s="5"/>
      <c r="F60" s="5"/>
    </row>
    <row r="61" spans="1:6" ht="12.75" customHeight="1" x14ac:dyDescent="0.25">
      <c r="A61" s="4"/>
      <c r="B61" s="5"/>
      <c r="C61" s="5"/>
      <c r="D61" s="5"/>
      <c r="E61" s="5"/>
      <c r="F61" s="5"/>
    </row>
    <row r="62" spans="1:6" ht="12.75" customHeight="1" x14ac:dyDescent="0.25">
      <c r="A62" s="4"/>
      <c r="B62" s="5"/>
      <c r="C62" s="5"/>
      <c r="D62" s="5"/>
      <c r="E62" s="5"/>
      <c r="F62" s="5"/>
    </row>
    <row r="63" spans="1:6" ht="12.75" customHeight="1" x14ac:dyDescent="0.25">
      <c r="A63" s="4"/>
      <c r="B63" s="5"/>
      <c r="C63" s="5"/>
      <c r="D63" s="5"/>
      <c r="E63" s="5"/>
      <c r="F63" s="5"/>
    </row>
    <row r="64" spans="1:6" ht="12.75" customHeight="1" x14ac:dyDescent="0.25">
      <c r="A64" s="4"/>
      <c r="B64" s="5"/>
      <c r="C64" s="5"/>
      <c r="D64" s="5"/>
      <c r="E64" s="5"/>
      <c r="F64" s="5"/>
    </row>
    <row r="65" spans="1:6" ht="12.75" customHeight="1" x14ac:dyDescent="0.25">
      <c r="A65" s="4"/>
      <c r="B65" s="5"/>
      <c r="C65" s="5"/>
      <c r="D65" s="5"/>
      <c r="E65" s="5"/>
      <c r="F65" s="5"/>
    </row>
    <row r="66" spans="1:6" ht="12.75" customHeight="1" x14ac:dyDescent="0.25">
      <c r="A66" s="4"/>
      <c r="B66" s="5"/>
      <c r="C66" s="5"/>
      <c r="D66" s="5"/>
      <c r="E66" s="5"/>
      <c r="F66" s="5"/>
    </row>
    <row r="67" spans="1:6" ht="12.75" customHeight="1" x14ac:dyDescent="0.25">
      <c r="A67" s="4"/>
      <c r="B67" s="5"/>
      <c r="C67" s="5"/>
      <c r="D67" s="5"/>
      <c r="E67" s="5"/>
      <c r="F67" s="5"/>
    </row>
    <row r="68" spans="1:6" ht="12.75" customHeight="1" x14ac:dyDescent="0.25">
      <c r="A68" s="4"/>
      <c r="B68" s="5"/>
      <c r="C68" s="5"/>
      <c r="D68" s="5"/>
      <c r="E68" s="5"/>
      <c r="F68" s="5"/>
    </row>
    <row r="69" spans="1:6" ht="12.75" customHeight="1" x14ac:dyDescent="0.25">
      <c r="A69" s="4"/>
      <c r="B69" s="5"/>
      <c r="C69" s="5"/>
      <c r="D69" s="5"/>
      <c r="E69" s="5"/>
      <c r="F69" s="5"/>
    </row>
    <row r="70" spans="1:6" ht="12.75" customHeight="1" x14ac:dyDescent="0.25">
      <c r="A70" s="4"/>
      <c r="B70" s="5"/>
      <c r="C70" s="5"/>
      <c r="D70" s="5"/>
      <c r="E70" s="5"/>
      <c r="F70" s="5"/>
    </row>
    <row r="71" spans="1:6" ht="12.75" customHeight="1" x14ac:dyDescent="0.25">
      <c r="A71" s="4"/>
      <c r="B71" s="5"/>
      <c r="C71" s="5"/>
      <c r="D71" s="5"/>
      <c r="E71" s="5"/>
      <c r="F71" s="5"/>
    </row>
    <row r="72" spans="1:6" ht="12.75" customHeight="1" x14ac:dyDescent="0.25">
      <c r="A72" s="4"/>
      <c r="B72" s="5"/>
      <c r="C72" s="5"/>
      <c r="D72" s="5"/>
      <c r="E72" s="5"/>
      <c r="F72" s="5"/>
    </row>
    <row r="73" spans="1:6" ht="12.75" customHeight="1" x14ac:dyDescent="0.25">
      <c r="A73" s="4"/>
      <c r="B73" s="5"/>
      <c r="C73" s="5"/>
      <c r="D73" s="5"/>
      <c r="E73" s="5"/>
      <c r="F73" s="5"/>
    </row>
    <row r="74" spans="1:6" ht="12.75" customHeight="1" x14ac:dyDescent="0.25">
      <c r="A74" s="4"/>
      <c r="B74" s="5"/>
      <c r="C74" s="5"/>
      <c r="D74" s="5"/>
      <c r="E74" s="5"/>
      <c r="F74" s="5"/>
    </row>
    <row r="75" spans="1:6" ht="12.75" customHeight="1" x14ac:dyDescent="0.25">
      <c r="A75" s="4"/>
      <c r="B75" s="5"/>
      <c r="C75" s="5"/>
      <c r="D75" s="5"/>
      <c r="E75" s="5"/>
      <c r="F75" s="5"/>
    </row>
    <row r="76" spans="1:6" ht="12.75" customHeight="1" x14ac:dyDescent="0.25">
      <c r="A76" s="4"/>
      <c r="B76" s="5"/>
      <c r="C76" s="5"/>
      <c r="D76" s="5"/>
      <c r="E76" s="5"/>
      <c r="F76" s="5"/>
    </row>
    <row r="77" spans="1:6" ht="12.75" customHeight="1" x14ac:dyDescent="0.25">
      <c r="A77" s="4"/>
      <c r="B77" s="5"/>
      <c r="C77" s="5"/>
      <c r="D77" s="5"/>
      <c r="E77" s="5"/>
      <c r="F77" s="5"/>
    </row>
    <row r="78" spans="1:6" ht="12.75" customHeight="1" x14ac:dyDescent="0.25">
      <c r="A78" s="4"/>
      <c r="B78" s="5"/>
      <c r="C78" s="5"/>
      <c r="D78" s="5"/>
      <c r="E78" s="5"/>
      <c r="F78" s="5"/>
    </row>
    <row r="79" spans="1:6" ht="12.75" customHeight="1" x14ac:dyDescent="0.25">
      <c r="A79" s="4"/>
      <c r="B79" s="5"/>
      <c r="C79" s="5"/>
      <c r="D79" s="5"/>
      <c r="E79" s="6"/>
    </row>
    <row r="80" spans="1:6" ht="12.75" customHeight="1" x14ac:dyDescent="0.25">
      <c r="A80" s="4"/>
      <c r="B80" s="5"/>
      <c r="C80" s="5"/>
      <c r="D80" s="5"/>
      <c r="E80" s="6"/>
    </row>
    <row r="81" spans="1:5" ht="12.75" customHeight="1" x14ac:dyDescent="0.25">
      <c r="A81" s="4"/>
      <c r="B81" s="6"/>
      <c r="C81" s="6"/>
      <c r="D81" s="6"/>
      <c r="E81" s="6"/>
    </row>
    <row r="82" spans="1:5" ht="12.75" customHeight="1" x14ac:dyDescent="0.25">
      <c r="A82" s="4"/>
      <c r="B82" s="6"/>
      <c r="C82" s="6"/>
      <c r="D82" s="6"/>
      <c r="E82" s="6"/>
    </row>
    <row r="83" spans="1:5" ht="12.75" customHeight="1" x14ac:dyDescent="0.25">
      <c r="A83" s="4"/>
      <c r="B83" s="6"/>
      <c r="C83" s="6"/>
      <c r="D83" s="6"/>
      <c r="E83" s="6"/>
    </row>
    <row r="84" spans="1:5" ht="12.75" customHeight="1" x14ac:dyDescent="0.25">
      <c r="A84" s="4"/>
      <c r="B84" s="6"/>
      <c r="C84" s="6"/>
      <c r="D84" s="6"/>
      <c r="E84" s="6"/>
    </row>
    <row r="85" spans="1:5" ht="12.75" customHeight="1" x14ac:dyDescent="0.25">
      <c r="A85" s="4"/>
      <c r="B85" s="6"/>
      <c r="C85" s="6"/>
      <c r="D85" s="6"/>
      <c r="E85" s="6"/>
    </row>
    <row r="86" spans="1:5" ht="12.75" customHeight="1" x14ac:dyDescent="0.25">
      <c r="A86" s="4"/>
      <c r="B86" s="6"/>
      <c r="C86" s="6"/>
      <c r="D86" s="6"/>
      <c r="E86" s="6"/>
    </row>
    <row r="87" spans="1:5" ht="12.75" customHeight="1" x14ac:dyDescent="0.25">
      <c r="A87" s="4"/>
      <c r="B87" s="6"/>
      <c r="C87" s="6"/>
      <c r="D87" s="6"/>
      <c r="E87" s="6"/>
    </row>
    <row r="88" spans="1:5" ht="12.75" customHeight="1" x14ac:dyDescent="0.25">
      <c r="A88" s="4"/>
      <c r="B88" s="6"/>
      <c r="C88" s="6"/>
      <c r="D88" s="6"/>
      <c r="E88" s="6"/>
    </row>
    <row r="89" spans="1:5" ht="12.75" customHeight="1" x14ac:dyDescent="0.25">
      <c r="A89" s="4"/>
      <c r="B89" s="6"/>
      <c r="C89" s="6"/>
      <c r="D89" s="6"/>
      <c r="E89" s="6"/>
    </row>
    <row r="90" spans="1:5" ht="12.75" customHeight="1" x14ac:dyDescent="0.25">
      <c r="A90" s="4"/>
      <c r="B90" s="6"/>
      <c r="C90" s="6"/>
      <c r="D90" s="6"/>
      <c r="E90" s="6"/>
    </row>
    <row r="91" spans="1:5" ht="12.75" customHeight="1" x14ac:dyDescent="0.25">
      <c r="A91" s="4"/>
      <c r="B91" s="6"/>
      <c r="C91" s="6"/>
      <c r="D91" s="6"/>
      <c r="E91" s="6"/>
    </row>
    <row r="92" spans="1:5" ht="12.75" customHeight="1" x14ac:dyDescent="0.25">
      <c r="A92" s="4"/>
      <c r="B92" s="6"/>
      <c r="C92" s="6"/>
      <c r="D92" s="6"/>
      <c r="E92" s="6"/>
    </row>
    <row r="93" spans="1:5" ht="12.75" customHeight="1" x14ac:dyDescent="0.25">
      <c r="A93" s="4"/>
      <c r="B93" s="6"/>
      <c r="C93" s="6"/>
      <c r="D93" s="6"/>
      <c r="E93" s="6"/>
    </row>
    <row r="94" spans="1:5" ht="12.75" customHeight="1" x14ac:dyDescent="0.25">
      <c r="A94" s="4"/>
      <c r="B94" s="6"/>
      <c r="C94" s="6"/>
      <c r="D94" s="6"/>
      <c r="E94" s="6"/>
    </row>
    <row r="95" spans="1:5" ht="12.75" customHeight="1" x14ac:dyDescent="0.25">
      <c r="A95" s="4"/>
      <c r="B95" s="6"/>
      <c r="C95" s="6"/>
      <c r="D95" s="6"/>
      <c r="E95" s="6"/>
    </row>
    <row r="96" spans="1:5" ht="12.75" customHeight="1" x14ac:dyDescent="0.25">
      <c r="A96" s="4"/>
      <c r="B96" s="6"/>
      <c r="C96" s="6"/>
      <c r="D96" s="6"/>
      <c r="E96" s="6"/>
    </row>
    <row r="97" spans="1:5" ht="12.75" customHeight="1" x14ac:dyDescent="0.25">
      <c r="A97" s="4"/>
      <c r="B97" s="6"/>
      <c r="C97" s="6"/>
      <c r="D97" s="6"/>
      <c r="E97" s="6"/>
    </row>
    <row r="98" spans="1:5" ht="12.75" customHeight="1" x14ac:dyDescent="0.25">
      <c r="A98" s="4"/>
      <c r="B98" s="6"/>
      <c r="C98" s="6"/>
      <c r="D98" s="6"/>
      <c r="E98" s="6"/>
    </row>
    <row r="99" spans="1:5" ht="12.75" customHeight="1" x14ac:dyDescent="0.25">
      <c r="A99" s="4"/>
      <c r="B99" s="6"/>
      <c r="C99" s="6"/>
      <c r="D99" s="6"/>
      <c r="E99" s="6"/>
    </row>
    <row r="100" spans="1:5" ht="12.75" customHeight="1" x14ac:dyDescent="0.25">
      <c r="A100" s="4"/>
      <c r="B100" s="6"/>
      <c r="C100" s="6"/>
      <c r="D100" s="6"/>
      <c r="E100" s="6"/>
    </row>
    <row r="101" spans="1:5" ht="12.75" customHeight="1" x14ac:dyDescent="0.25">
      <c r="A101" s="4"/>
      <c r="B101" s="6"/>
      <c r="C101" s="6"/>
      <c r="D101" s="6"/>
      <c r="E101" s="6"/>
    </row>
    <row r="102" spans="1:5" ht="12.75" customHeight="1" x14ac:dyDescent="0.25">
      <c r="A102" s="4"/>
      <c r="B102" s="6"/>
      <c r="C102" s="6"/>
      <c r="D102" s="6"/>
      <c r="E102" s="6"/>
    </row>
    <row r="103" spans="1:5" ht="12.75" customHeight="1" x14ac:dyDescent="0.25">
      <c r="A103" s="4"/>
      <c r="B103" s="6"/>
      <c r="C103" s="6"/>
      <c r="D103" s="6"/>
      <c r="E103" s="6"/>
    </row>
    <row r="104" spans="1:5" ht="12.75" customHeight="1" x14ac:dyDescent="0.25">
      <c r="A104" s="4"/>
      <c r="B104" s="6"/>
      <c r="C104" s="6"/>
      <c r="D104" s="6"/>
      <c r="E104" s="6"/>
    </row>
    <row r="105" spans="1:5" ht="12.75" customHeight="1" x14ac:dyDescent="0.25">
      <c r="A105" s="4"/>
      <c r="B105" s="6"/>
      <c r="C105" s="6"/>
      <c r="D105" s="6"/>
      <c r="E105" s="6"/>
    </row>
    <row r="106" spans="1:5" ht="12.75" customHeight="1" x14ac:dyDescent="0.25">
      <c r="A106" s="4"/>
      <c r="B106" s="6"/>
      <c r="C106" s="6"/>
      <c r="D106" s="6"/>
      <c r="E106" s="6"/>
    </row>
    <row r="107" spans="1:5" ht="12.75" customHeight="1" x14ac:dyDescent="0.25">
      <c r="A107" s="4"/>
      <c r="B107" s="6"/>
      <c r="C107" s="6"/>
      <c r="D107" s="6"/>
      <c r="E107" s="6"/>
    </row>
    <row r="108" spans="1:5" ht="12.75" customHeight="1" x14ac:dyDescent="0.25">
      <c r="A108" s="4"/>
      <c r="B108" s="6"/>
      <c r="C108" s="6"/>
      <c r="D108" s="6"/>
      <c r="E108" s="6"/>
    </row>
    <row r="109" spans="1:5" ht="12.75" customHeight="1" x14ac:dyDescent="0.25">
      <c r="A109" s="4"/>
      <c r="B109" s="6"/>
      <c r="C109" s="6"/>
      <c r="D109" s="6"/>
      <c r="E109" s="6"/>
    </row>
    <row r="110" spans="1:5" ht="12.75" customHeight="1" x14ac:dyDescent="0.25">
      <c r="A110" s="4"/>
      <c r="B110" s="6"/>
      <c r="C110" s="6"/>
      <c r="D110" s="6"/>
      <c r="E110" s="6"/>
    </row>
    <row r="111" spans="1:5" ht="12.75" customHeight="1" x14ac:dyDescent="0.25">
      <c r="A111" s="4"/>
      <c r="B111" s="6"/>
      <c r="C111" s="6"/>
      <c r="D111" s="6"/>
      <c r="E111" s="6"/>
    </row>
    <row r="112" spans="1:5" ht="12.75" customHeight="1" x14ac:dyDescent="0.25">
      <c r="A112" s="4"/>
      <c r="B112" s="6"/>
      <c r="C112" s="6"/>
      <c r="D112" s="6"/>
      <c r="E112" s="6"/>
    </row>
    <row r="113" spans="1:5" ht="12.75" customHeight="1" x14ac:dyDescent="0.25">
      <c r="A113" s="4"/>
      <c r="B113" s="6"/>
      <c r="C113" s="6"/>
      <c r="D113" s="6"/>
      <c r="E113" s="6"/>
    </row>
    <row r="114" spans="1:5" ht="12.75" customHeight="1" x14ac:dyDescent="0.25">
      <c r="A114" s="4"/>
      <c r="B114" s="6"/>
      <c r="C114" s="6"/>
      <c r="D114" s="6"/>
      <c r="E114" s="6"/>
    </row>
    <row r="115" spans="1:5" ht="12.75" customHeight="1" x14ac:dyDescent="0.25">
      <c r="A115" s="4"/>
      <c r="B115" s="6"/>
      <c r="C115" s="6"/>
      <c r="D115" s="6"/>
      <c r="E115" s="6"/>
    </row>
    <row r="116" spans="1:5" ht="12.75" customHeight="1" x14ac:dyDescent="0.25">
      <c r="A116" s="4"/>
      <c r="B116" s="6"/>
      <c r="C116" s="6"/>
      <c r="D116" s="6"/>
      <c r="E116" s="6"/>
    </row>
    <row r="117" spans="1:5" ht="12.75" customHeight="1" x14ac:dyDescent="0.25">
      <c r="A117" s="4"/>
      <c r="B117" s="6"/>
      <c r="C117" s="6"/>
      <c r="D117" s="6"/>
      <c r="E117" s="6"/>
    </row>
    <row r="118" spans="1:5" ht="12.75" customHeight="1" x14ac:dyDescent="0.25">
      <c r="A118" s="4"/>
      <c r="B118" s="6"/>
      <c r="C118" s="6"/>
      <c r="D118" s="6"/>
      <c r="E118" s="6"/>
    </row>
    <row r="119" spans="1:5" ht="12.75" customHeight="1" x14ac:dyDescent="0.25">
      <c r="A119" s="4"/>
      <c r="B119" s="6"/>
      <c r="C119" s="6"/>
      <c r="D119" s="6"/>
      <c r="E119" s="6"/>
    </row>
    <row r="120" spans="1:5" ht="12.75" customHeight="1" x14ac:dyDescent="0.25">
      <c r="A120" s="4"/>
      <c r="B120" s="6"/>
      <c r="C120" s="6"/>
      <c r="D120" s="6"/>
      <c r="E120" s="6"/>
    </row>
    <row r="121" spans="1:5" ht="12.75" customHeight="1" x14ac:dyDescent="0.25">
      <c r="A121" s="4"/>
      <c r="B121" s="6"/>
      <c r="C121" s="6"/>
      <c r="D121" s="6"/>
      <c r="E121" s="6"/>
    </row>
    <row r="122" spans="1:5" ht="12.75" customHeight="1" x14ac:dyDescent="0.25">
      <c r="A122" s="4"/>
      <c r="B122" s="6"/>
      <c r="C122" s="6"/>
      <c r="D122" s="6"/>
      <c r="E122" s="6"/>
    </row>
    <row r="123" spans="1:5" ht="12.75" customHeight="1" x14ac:dyDescent="0.25">
      <c r="A123" s="4"/>
      <c r="B123" s="6"/>
      <c r="C123" s="6"/>
      <c r="D123" s="6"/>
      <c r="E123" s="6"/>
    </row>
    <row r="124" spans="1:5" ht="12.75" customHeight="1" x14ac:dyDescent="0.25">
      <c r="A124" s="4"/>
      <c r="B124" s="6"/>
      <c r="C124" s="6"/>
      <c r="D124" s="6"/>
      <c r="E124" s="6"/>
    </row>
    <row r="125" spans="1:5" ht="12.75" customHeight="1" x14ac:dyDescent="0.25">
      <c r="A125" s="4"/>
      <c r="B125" s="6"/>
      <c r="C125" s="6"/>
      <c r="D125" s="6"/>
      <c r="E125" s="6"/>
    </row>
    <row r="126" spans="1:5" ht="12.75" customHeight="1" x14ac:dyDescent="0.25">
      <c r="A126" s="4"/>
      <c r="B126" s="6"/>
      <c r="C126" s="6"/>
      <c r="D126" s="6"/>
      <c r="E126" s="6"/>
    </row>
    <row r="127" spans="1:5" ht="12.75" customHeight="1" x14ac:dyDescent="0.25">
      <c r="A127" s="4"/>
      <c r="B127" s="6"/>
      <c r="C127" s="6"/>
      <c r="D127" s="6"/>
      <c r="E127" s="6"/>
    </row>
    <row r="128" spans="1:5" ht="12.75" customHeight="1" x14ac:dyDescent="0.25">
      <c r="A128" s="4"/>
      <c r="B128" s="6"/>
      <c r="C128" s="6"/>
      <c r="D128" s="6"/>
      <c r="E128" s="6"/>
    </row>
    <row r="129" spans="1:5" ht="12.75" customHeight="1" x14ac:dyDescent="0.25">
      <c r="A129" s="4"/>
      <c r="B129" s="6"/>
      <c r="C129" s="6"/>
      <c r="D129" s="6"/>
      <c r="E129" s="6"/>
    </row>
    <row r="130" spans="1:5" ht="12.75" customHeight="1" x14ac:dyDescent="0.25">
      <c r="A130" s="4"/>
      <c r="B130" s="6"/>
      <c r="C130" s="6"/>
      <c r="D130" s="6"/>
      <c r="E130" s="6"/>
    </row>
    <row r="131" spans="1:5" ht="12.75" customHeight="1" x14ac:dyDescent="0.25">
      <c r="A131" s="4"/>
      <c r="B131" s="6"/>
      <c r="C131" s="6"/>
      <c r="D131" s="6"/>
      <c r="E131" s="6"/>
    </row>
    <row r="132" spans="1:5" ht="12.75" customHeight="1" x14ac:dyDescent="0.25">
      <c r="A132" s="4"/>
      <c r="B132" s="6"/>
      <c r="C132" s="6"/>
      <c r="D132" s="6"/>
      <c r="E132" s="6"/>
    </row>
    <row r="133" spans="1:5" ht="12.75" customHeight="1" x14ac:dyDescent="0.25">
      <c r="A133" s="4"/>
      <c r="B133" s="6"/>
      <c r="C133" s="6"/>
      <c r="D133" s="6"/>
      <c r="E133" s="6"/>
    </row>
    <row r="134" spans="1:5" ht="12.75" customHeight="1" x14ac:dyDescent="0.25">
      <c r="A134" s="4"/>
      <c r="B134" s="6"/>
      <c r="C134" s="6"/>
      <c r="D134" s="6"/>
      <c r="E134" s="6"/>
    </row>
    <row r="135" spans="1:5" ht="12.75" customHeight="1" x14ac:dyDescent="0.25">
      <c r="A135" s="4"/>
      <c r="B135" s="6"/>
      <c r="C135" s="6"/>
      <c r="D135" s="6"/>
      <c r="E135" s="6"/>
    </row>
    <row r="136" spans="1:5" ht="12.75" customHeight="1" x14ac:dyDescent="0.25">
      <c r="A136" s="4"/>
      <c r="B136" s="6"/>
      <c r="C136" s="6"/>
      <c r="D136" s="6"/>
      <c r="E136" s="6"/>
    </row>
    <row r="137" spans="1:5" ht="12.75" customHeight="1" x14ac:dyDescent="0.25">
      <c r="A137" s="4"/>
      <c r="B137" s="6"/>
      <c r="C137" s="6"/>
      <c r="D137" s="6"/>
      <c r="E137" s="6"/>
    </row>
    <row r="138" spans="1:5" ht="12.75" customHeight="1" x14ac:dyDescent="0.25">
      <c r="A138" s="4"/>
      <c r="B138" s="6"/>
      <c r="C138" s="6"/>
      <c r="D138" s="6"/>
      <c r="E138" s="6"/>
    </row>
    <row r="139" spans="1:5" ht="12.75" customHeight="1" x14ac:dyDescent="0.25">
      <c r="A139" s="4"/>
      <c r="B139" s="6"/>
      <c r="C139" s="6"/>
      <c r="D139" s="6"/>
      <c r="E139" s="6"/>
    </row>
    <row r="140" spans="1:5" ht="12.75" customHeight="1" x14ac:dyDescent="0.25">
      <c r="A140" s="4"/>
      <c r="B140" s="6"/>
      <c r="C140" s="6"/>
      <c r="D140" s="6"/>
      <c r="E140" s="6"/>
    </row>
    <row r="141" spans="1:5" ht="12.75" customHeight="1" x14ac:dyDescent="0.25">
      <c r="A141" s="4"/>
      <c r="B141" s="6"/>
      <c r="C141" s="6"/>
      <c r="D141" s="6"/>
      <c r="E141" s="6"/>
    </row>
    <row r="142" spans="1:5" ht="12.75" customHeight="1" x14ac:dyDescent="0.25">
      <c r="A142" s="4"/>
      <c r="B142" s="6"/>
      <c r="C142" s="6"/>
      <c r="D142" s="6"/>
      <c r="E142" s="6"/>
    </row>
    <row r="143" spans="1:5" ht="12.75" customHeight="1" x14ac:dyDescent="0.25">
      <c r="A143" s="4"/>
      <c r="B143" s="6"/>
      <c r="C143" s="6"/>
      <c r="D143" s="6"/>
      <c r="E143" s="6"/>
    </row>
    <row r="144" spans="1:5" ht="12.75" customHeight="1" x14ac:dyDescent="0.25">
      <c r="A144" s="4"/>
      <c r="B144" s="6"/>
      <c r="C144" s="6"/>
      <c r="D144" s="6"/>
      <c r="E144" s="6"/>
    </row>
    <row r="145" spans="1:5" ht="12.75" customHeight="1" x14ac:dyDescent="0.25">
      <c r="A145" s="4"/>
      <c r="B145" s="6"/>
      <c r="C145" s="6"/>
      <c r="D145" s="6"/>
      <c r="E145" s="6"/>
    </row>
    <row r="146" spans="1:5" ht="12.75" customHeight="1" x14ac:dyDescent="0.25">
      <c r="A146" s="4"/>
      <c r="B146" s="6"/>
      <c r="C146" s="6"/>
      <c r="D146" s="6"/>
      <c r="E146" s="6"/>
    </row>
    <row r="147" spans="1:5" ht="12.75" customHeight="1" x14ac:dyDescent="0.25">
      <c r="A147" s="4"/>
      <c r="B147" s="6"/>
      <c r="C147" s="6"/>
      <c r="D147" s="6"/>
      <c r="E147" s="6"/>
    </row>
    <row r="148" spans="1:5" ht="12.75" customHeight="1" x14ac:dyDescent="0.25">
      <c r="A148" s="4"/>
      <c r="B148" s="6"/>
      <c r="C148" s="6"/>
      <c r="D148" s="6"/>
      <c r="E148" s="6"/>
    </row>
    <row r="149" spans="1:5" ht="12.75" customHeight="1" x14ac:dyDescent="0.25">
      <c r="A149" s="4"/>
      <c r="B149" s="6"/>
      <c r="C149" s="6"/>
      <c r="D149" s="6"/>
      <c r="E149" s="6"/>
    </row>
    <row r="150" spans="1:5" ht="12.75" customHeight="1" x14ac:dyDescent="0.25">
      <c r="A150" s="4"/>
      <c r="B150" s="6"/>
      <c r="C150" s="6"/>
      <c r="D150" s="6"/>
      <c r="E150" s="6"/>
    </row>
    <row r="151" spans="1:5" ht="12.75" customHeight="1" x14ac:dyDescent="0.25">
      <c r="A151" s="4"/>
      <c r="B151" s="6"/>
      <c r="C151" s="6"/>
      <c r="D151" s="6"/>
      <c r="E151" s="6"/>
    </row>
    <row r="152" spans="1:5" ht="12.75" customHeight="1" x14ac:dyDescent="0.25">
      <c r="A152" s="4"/>
      <c r="B152" s="6"/>
      <c r="C152" s="6"/>
      <c r="D152" s="6"/>
      <c r="E152" s="6"/>
    </row>
    <row r="153" spans="1:5" ht="12.75" customHeight="1" x14ac:dyDescent="0.25">
      <c r="A153" s="4"/>
      <c r="B153" s="6"/>
      <c r="C153" s="6"/>
      <c r="D153" s="6"/>
      <c r="E153" s="6"/>
    </row>
    <row r="154" spans="1:5" ht="12.75" customHeight="1" x14ac:dyDescent="0.25">
      <c r="A154" s="4"/>
      <c r="B154" s="6"/>
      <c r="C154" s="6"/>
      <c r="D154" s="6"/>
      <c r="E154" s="6"/>
    </row>
    <row r="155" spans="1:5" ht="12.75" customHeight="1" x14ac:dyDescent="0.25">
      <c r="A155" s="4"/>
      <c r="B155" s="6"/>
      <c r="C155" s="6"/>
      <c r="D155" s="6"/>
      <c r="E155" s="6"/>
    </row>
    <row r="156" spans="1:5" ht="12.75" customHeight="1" x14ac:dyDescent="0.25">
      <c r="A156" s="4"/>
      <c r="B156" s="6"/>
      <c r="C156" s="6"/>
      <c r="D156" s="6"/>
      <c r="E156" s="6"/>
    </row>
    <row r="157" spans="1:5" ht="12.75" customHeight="1" x14ac:dyDescent="0.25">
      <c r="A157" s="4"/>
      <c r="B157" s="6"/>
      <c r="C157" s="6"/>
      <c r="D157" s="6"/>
      <c r="E157" s="6"/>
    </row>
    <row r="158" spans="1:5" ht="12.75" customHeight="1" x14ac:dyDescent="0.25">
      <c r="A158" s="4"/>
      <c r="B158" s="6"/>
      <c r="C158" s="6"/>
      <c r="D158" s="6"/>
      <c r="E158" s="6"/>
    </row>
    <row r="159" spans="1:5" ht="12.75" customHeight="1" x14ac:dyDescent="0.25">
      <c r="A159" s="4"/>
      <c r="B159" s="6"/>
      <c r="C159" s="6"/>
      <c r="D159" s="6"/>
      <c r="E159" s="6"/>
    </row>
    <row r="160" spans="1:5" ht="12.75" customHeight="1" x14ac:dyDescent="0.25">
      <c r="A160" s="4"/>
      <c r="B160" s="6"/>
      <c r="C160" s="6"/>
      <c r="D160" s="6"/>
      <c r="E160" s="6"/>
    </row>
    <row r="161" spans="1:5" ht="12.75" customHeight="1" x14ac:dyDescent="0.25">
      <c r="A161" s="4"/>
      <c r="B161" s="6"/>
      <c r="C161" s="6"/>
      <c r="D161" s="6"/>
      <c r="E161" s="6"/>
    </row>
    <row r="162" spans="1:5" ht="12.75" customHeight="1" x14ac:dyDescent="0.25">
      <c r="A162" s="4"/>
      <c r="B162" s="6"/>
      <c r="C162" s="6"/>
      <c r="D162" s="6"/>
      <c r="E162" s="6"/>
    </row>
    <row r="163" spans="1:5" ht="12.75" customHeight="1" x14ac:dyDescent="0.25">
      <c r="A163" s="4"/>
      <c r="B163" s="6"/>
      <c r="C163" s="6"/>
      <c r="D163" s="6"/>
      <c r="E163" s="6"/>
    </row>
    <row r="164" spans="1:5" ht="12.75" customHeight="1" x14ac:dyDescent="0.25">
      <c r="A164" s="4"/>
      <c r="B164" s="6"/>
      <c r="C164" s="6"/>
      <c r="D164" s="6"/>
      <c r="E164" s="6"/>
    </row>
    <row r="165" spans="1:5" ht="12.75" customHeight="1" x14ac:dyDescent="0.25">
      <c r="A165" s="4"/>
      <c r="B165" s="6"/>
      <c r="C165" s="6"/>
      <c r="D165" s="6"/>
      <c r="E165" s="6"/>
    </row>
    <row r="166" spans="1:5" ht="12.75" customHeight="1" x14ac:dyDescent="0.25">
      <c r="A166" s="4"/>
      <c r="B166" s="6"/>
      <c r="C166" s="6"/>
      <c r="D166" s="6"/>
      <c r="E166" s="6"/>
    </row>
    <row r="167" spans="1:5" ht="12.75" customHeight="1" x14ac:dyDescent="0.25">
      <c r="A167" s="4"/>
      <c r="B167" s="6"/>
      <c r="C167" s="6"/>
      <c r="D167" s="6"/>
      <c r="E167" s="6"/>
    </row>
    <row r="168" spans="1:5" ht="12.75" customHeight="1" x14ac:dyDescent="0.25">
      <c r="A168" s="4"/>
      <c r="B168" s="6"/>
      <c r="C168" s="6"/>
      <c r="D168" s="6"/>
      <c r="E168" s="6"/>
    </row>
    <row r="169" spans="1:5" ht="12.75" customHeight="1" x14ac:dyDescent="0.25">
      <c r="A169" s="4"/>
      <c r="B169" s="6"/>
      <c r="C169" s="6"/>
      <c r="D169" s="6"/>
      <c r="E169" s="6"/>
    </row>
    <row r="170" spans="1:5" ht="12.75" customHeight="1" x14ac:dyDescent="0.25">
      <c r="A170" s="4"/>
      <c r="B170" s="6"/>
      <c r="C170" s="6"/>
      <c r="D170" s="6"/>
      <c r="E170" s="6"/>
    </row>
    <row r="171" spans="1:5" ht="12.75" customHeight="1" x14ac:dyDescent="0.25">
      <c r="A171" s="4"/>
      <c r="B171" s="6"/>
      <c r="C171" s="6"/>
      <c r="D171" s="6"/>
      <c r="E171" s="6"/>
    </row>
    <row r="172" spans="1:5" ht="12.75" customHeight="1" x14ac:dyDescent="0.25">
      <c r="A172" s="4"/>
      <c r="B172" s="6"/>
      <c r="C172" s="6"/>
      <c r="D172" s="6"/>
      <c r="E172" s="6"/>
    </row>
    <row r="173" spans="1:5" ht="12.75" customHeight="1" x14ac:dyDescent="0.25">
      <c r="A173" s="4"/>
      <c r="B173" s="6"/>
      <c r="C173" s="6"/>
      <c r="D173" s="6"/>
      <c r="E173" s="6"/>
    </row>
    <row r="174" spans="1:5" ht="12.75" customHeight="1" x14ac:dyDescent="0.25">
      <c r="A174" s="4"/>
      <c r="B174" s="6"/>
      <c r="C174" s="6"/>
      <c r="D174" s="6"/>
      <c r="E174" s="6"/>
    </row>
    <row r="175" spans="1:5" ht="12.75" customHeight="1" x14ac:dyDescent="0.25">
      <c r="A175" s="4"/>
      <c r="B175" s="6"/>
      <c r="C175" s="6"/>
      <c r="D175" s="6"/>
      <c r="E175" s="6"/>
    </row>
    <row r="176" spans="1:5" ht="12.75" customHeight="1" x14ac:dyDescent="0.25">
      <c r="A176" s="4"/>
      <c r="B176" s="6"/>
      <c r="C176" s="6"/>
      <c r="D176" s="6"/>
      <c r="E176" s="6"/>
    </row>
    <row r="177" spans="1:5" ht="12.75" customHeight="1" x14ac:dyDescent="0.25">
      <c r="A177" s="4"/>
      <c r="B177" s="6"/>
      <c r="C177" s="6"/>
      <c r="D177" s="6"/>
      <c r="E177" s="6"/>
    </row>
    <row r="178" spans="1:5" ht="12.75" customHeight="1" x14ac:dyDescent="0.25">
      <c r="A178" s="4"/>
      <c r="B178" s="6"/>
      <c r="C178" s="6"/>
      <c r="D178" s="6"/>
      <c r="E178" s="6"/>
    </row>
    <row r="179" spans="1:5" ht="12.75" customHeight="1" x14ac:dyDescent="0.25">
      <c r="A179" s="4"/>
      <c r="B179" s="6"/>
      <c r="C179" s="6"/>
      <c r="D179" s="6"/>
      <c r="E179" s="6"/>
    </row>
    <row r="180" spans="1:5" ht="12.75" customHeight="1" x14ac:dyDescent="0.25">
      <c r="A180" s="4"/>
      <c r="B180" s="6"/>
      <c r="C180" s="6"/>
      <c r="D180" s="6"/>
      <c r="E180" s="6"/>
    </row>
    <row r="181" spans="1:5" ht="12.75" customHeight="1" x14ac:dyDescent="0.25">
      <c r="A181" s="4"/>
      <c r="B181" s="6"/>
      <c r="C181" s="6"/>
      <c r="D181" s="6"/>
      <c r="E181" s="6"/>
    </row>
    <row r="182" spans="1:5" ht="12.75" customHeight="1" x14ac:dyDescent="0.25">
      <c r="A182" s="4"/>
      <c r="B182" s="6"/>
      <c r="C182" s="6"/>
      <c r="D182" s="6"/>
      <c r="E182" s="6"/>
    </row>
    <row r="183" spans="1:5" ht="12.75" customHeight="1" x14ac:dyDescent="0.25">
      <c r="A183" s="4"/>
      <c r="B183" s="6"/>
      <c r="C183" s="6"/>
      <c r="D183" s="6"/>
      <c r="E183" s="6"/>
    </row>
    <row r="184" spans="1:5" ht="12.75" customHeight="1" x14ac:dyDescent="0.25">
      <c r="A184" s="4"/>
      <c r="B184" s="6"/>
      <c r="C184" s="6"/>
      <c r="D184" s="6"/>
      <c r="E184" s="6"/>
    </row>
    <row r="185" spans="1:5" ht="12.75" customHeight="1" x14ac:dyDescent="0.25">
      <c r="A185" s="4"/>
      <c r="B185" s="6"/>
      <c r="C185" s="6"/>
      <c r="D185" s="6"/>
      <c r="E185" s="6"/>
    </row>
    <row r="186" spans="1:5" ht="12.75" customHeight="1" x14ac:dyDescent="0.25">
      <c r="A186" s="4"/>
      <c r="B186" s="6"/>
      <c r="C186" s="6"/>
      <c r="D186" s="6"/>
      <c r="E186" s="6"/>
    </row>
    <row r="187" spans="1:5" ht="12.75" customHeight="1" x14ac:dyDescent="0.25">
      <c r="A187" s="4"/>
      <c r="B187" s="6"/>
      <c r="C187" s="6"/>
      <c r="D187" s="6"/>
      <c r="E187" s="6"/>
    </row>
    <row r="188" spans="1:5" ht="12.75" customHeight="1" x14ac:dyDescent="0.25">
      <c r="A188" s="4"/>
      <c r="B188" s="6"/>
      <c r="C188" s="6"/>
      <c r="D188" s="6"/>
      <c r="E188" s="6"/>
    </row>
    <row r="189" spans="1:5" ht="12.75" customHeight="1" x14ac:dyDescent="0.25">
      <c r="A189" s="4"/>
      <c r="B189" s="6"/>
      <c r="C189" s="6"/>
      <c r="D189" s="6"/>
      <c r="E189" s="6"/>
    </row>
    <row r="190" spans="1:5" ht="12.75" customHeight="1" x14ac:dyDescent="0.25">
      <c r="A190" s="4"/>
      <c r="B190" s="6"/>
      <c r="C190" s="6"/>
      <c r="D190" s="6"/>
      <c r="E190" s="6"/>
    </row>
    <row r="191" spans="1:5" ht="12.75" customHeight="1" x14ac:dyDescent="0.25">
      <c r="A191" s="4"/>
      <c r="B191" s="6"/>
      <c r="C191" s="6"/>
      <c r="D191" s="6"/>
      <c r="E191" s="6"/>
    </row>
    <row r="192" spans="1:5" ht="12.75" customHeight="1" x14ac:dyDescent="0.25">
      <c r="A192" s="4"/>
      <c r="B192" s="6"/>
      <c r="C192" s="6"/>
      <c r="D192" s="6"/>
      <c r="E192" s="6"/>
    </row>
    <row r="193" spans="1:5" ht="12.75" customHeight="1" x14ac:dyDescent="0.25">
      <c r="A193" s="4"/>
      <c r="B193" s="6"/>
      <c r="C193" s="6"/>
      <c r="D193" s="6"/>
      <c r="E193" s="6"/>
    </row>
    <row r="194" spans="1:5" ht="12.75" customHeight="1" x14ac:dyDescent="0.25">
      <c r="A194" s="4"/>
      <c r="B194" s="6"/>
      <c r="C194" s="6"/>
      <c r="D194" s="6"/>
      <c r="E194" s="6"/>
    </row>
    <row r="195" spans="1:5" ht="12.75" customHeight="1" x14ac:dyDescent="0.25">
      <c r="A195" s="4"/>
      <c r="B195" s="6"/>
      <c r="C195" s="6"/>
      <c r="D195" s="6"/>
      <c r="E195" s="6"/>
    </row>
    <row r="196" spans="1:5" ht="12.75" customHeight="1" x14ac:dyDescent="0.25">
      <c r="A196" s="4"/>
      <c r="B196" s="6"/>
      <c r="C196" s="6"/>
      <c r="D196" s="6"/>
      <c r="E196" s="6"/>
    </row>
    <row r="197" spans="1:5" ht="12.75" customHeight="1" x14ac:dyDescent="0.25">
      <c r="A197" s="4"/>
      <c r="B197" s="6"/>
      <c r="C197" s="6"/>
      <c r="D197" s="6"/>
      <c r="E197" s="6"/>
    </row>
    <row r="198" spans="1:5" ht="12.75" customHeight="1" x14ac:dyDescent="0.25">
      <c r="A198" s="4"/>
      <c r="B198" s="6"/>
      <c r="C198" s="6"/>
      <c r="D198" s="6"/>
      <c r="E198" s="6"/>
    </row>
    <row r="199" spans="1:5" ht="12.75" customHeight="1" x14ac:dyDescent="0.25">
      <c r="A199" s="4"/>
      <c r="B199" s="6"/>
      <c r="C199" s="6"/>
      <c r="D199" s="6"/>
      <c r="E199" s="6"/>
    </row>
    <row r="200" spans="1:5" ht="12.75" customHeight="1" x14ac:dyDescent="0.25">
      <c r="A200" s="4"/>
      <c r="B200" s="6"/>
      <c r="C200" s="6"/>
      <c r="D200" s="6"/>
      <c r="E200" s="6"/>
    </row>
    <row r="201" spans="1:5" ht="12.75" customHeight="1" x14ac:dyDescent="0.25">
      <c r="A201" s="4"/>
      <c r="B201" s="6"/>
      <c r="C201" s="6"/>
      <c r="D201" s="6"/>
      <c r="E201" s="6"/>
    </row>
    <row r="202" spans="1:5" ht="12.75" customHeight="1" x14ac:dyDescent="0.25">
      <c r="A202" s="4"/>
      <c r="B202" s="6"/>
      <c r="C202" s="6"/>
      <c r="D202" s="6"/>
      <c r="E202" s="6"/>
    </row>
    <row r="203" spans="1:5" ht="12.75" customHeight="1" x14ac:dyDescent="0.25">
      <c r="A203" s="4"/>
      <c r="B203" s="6"/>
      <c r="C203" s="6"/>
      <c r="D203" s="6"/>
      <c r="E203" s="6"/>
    </row>
    <row r="204" spans="1:5" ht="12.75" customHeight="1" x14ac:dyDescent="0.25">
      <c r="A204" s="4"/>
      <c r="B204" s="6"/>
      <c r="C204" s="6"/>
      <c r="D204" s="6"/>
      <c r="E204" s="6"/>
    </row>
    <row r="205" spans="1:5" ht="12.75" customHeight="1" x14ac:dyDescent="0.25">
      <c r="A205" s="4"/>
      <c r="B205" s="6"/>
      <c r="C205" s="6"/>
      <c r="D205" s="6"/>
      <c r="E205" s="6"/>
    </row>
    <row r="206" spans="1:5" ht="12.75" customHeight="1" x14ac:dyDescent="0.25">
      <c r="A206" s="4"/>
      <c r="B206" s="6"/>
      <c r="C206" s="6"/>
      <c r="D206" s="6"/>
      <c r="E206" s="6"/>
    </row>
    <row r="207" spans="1:5" ht="12.75" customHeight="1" x14ac:dyDescent="0.25">
      <c r="A207" s="4"/>
      <c r="B207" s="6"/>
      <c r="C207" s="6"/>
      <c r="D207" s="6"/>
      <c r="E207" s="6"/>
    </row>
    <row r="208" spans="1:5" ht="12.75" customHeight="1" x14ac:dyDescent="0.25">
      <c r="A208" s="4"/>
      <c r="B208" s="6"/>
      <c r="C208" s="6"/>
      <c r="D208" s="6"/>
      <c r="E208" s="6"/>
    </row>
    <row r="209" spans="1:5" ht="12.75" customHeight="1" x14ac:dyDescent="0.25">
      <c r="A209" s="4"/>
      <c r="B209" s="6"/>
      <c r="C209" s="6"/>
      <c r="D209" s="6"/>
      <c r="E209" s="6"/>
    </row>
    <row r="210" spans="1:5" ht="12.75" customHeight="1" x14ac:dyDescent="0.25">
      <c r="A210" s="4"/>
      <c r="B210" s="6"/>
      <c r="C210" s="6"/>
      <c r="D210" s="6"/>
      <c r="E210" s="6"/>
    </row>
    <row r="211" spans="1:5" ht="12.75" customHeight="1" x14ac:dyDescent="0.25">
      <c r="A211" s="4"/>
      <c r="B211" s="6"/>
      <c r="C211" s="6"/>
      <c r="D211" s="6"/>
      <c r="E211" s="6"/>
    </row>
    <row r="212" spans="1:5" ht="12.75" customHeight="1" x14ac:dyDescent="0.25">
      <c r="A212" s="4"/>
      <c r="B212" s="6"/>
      <c r="C212" s="6"/>
      <c r="D212" s="6"/>
      <c r="E212" s="6"/>
    </row>
    <row r="213" spans="1:5" ht="12.75" customHeight="1" x14ac:dyDescent="0.25">
      <c r="A213" s="4"/>
      <c r="B213" s="6"/>
      <c r="C213" s="6"/>
      <c r="D213" s="6"/>
      <c r="E213" s="6"/>
    </row>
    <row r="214" spans="1:5" ht="12.75" customHeight="1" x14ac:dyDescent="0.25">
      <c r="A214" s="4"/>
      <c r="B214" s="6"/>
      <c r="C214" s="6"/>
      <c r="D214" s="6"/>
      <c r="E214" s="6"/>
    </row>
    <row r="215" spans="1:5" ht="12.75" customHeight="1" x14ac:dyDescent="0.25">
      <c r="A215" s="4"/>
      <c r="B215" s="6"/>
      <c r="C215" s="6"/>
      <c r="D215" s="6"/>
      <c r="E215" s="6"/>
    </row>
    <row r="216" spans="1:5" ht="12.75" customHeight="1" x14ac:dyDescent="0.25">
      <c r="A216" s="4"/>
      <c r="B216" s="6"/>
      <c r="C216" s="6"/>
      <c r="D216" s="6"/>
      <c r="E216" s="6"/>
    </row>
    <row r="217" spans="1:5" ht="12.75" customHeight="1" x14ac:dyDescent="0.25">
      <c r="A217" s="4"/>
      <c r="B217" s="6"/>
      <c r="C217" s="6"/>
      <c r="D217" s="6"/>
      <c r="E217" s="6"/>
    </row>
    <row r="218" spans="1:5" ht="12.75" customHeight="1" x14ac:dyDescent="0.25">
      <c r="A218" s="4"/>
      <c r="B218" s="6"/>
      <c r="C218" s="6"/>
      <c r="D218" s="6"/>
      <c r="E218" s="6"/>
    </row>
    <row r="219" spans="1:5" ht="12.75" customHeight="1" x14ac:dyDescent="0.25">
      <c r="A219" s="4"/>
      <c r="B219" s="6"/>
      <c r="C219" s="6"/>
      <c r="D219" s="6"/>
      <c r="E219" s="6"/>
    </row>
    <row r="220" spans="1:5" ht="12.75" customHeight="1" x14ac:dyDescent="0.25">
      <c r="A220" s="4"/>
      <c r="B220" s="6"/>
      <c r="C220" s="6"/>
      <c r="D220" s="6"/>
      <c r="E220" s="6"/>
    </row>
    <row r="221" spans="1:5" ht="12.75" customHeight="1" x14ac:dyDescent="0.25">
      <c r="A221" s="4"/>
      <c r="B221" s="6"/>
      <c r="C221" s="6"/>
      <c r="D221" s="6"/>
      <c r="E221" s="6"/>
    </row>
    <row r="222" spans="1:5" ht="12.75" customHeight="1" x14ac:dyDescent="0.25">
      <c r="A222" s="4"/>
      <c r="B222" s="6"/>
      <c r="C222" s="6"/>
      <c r="D222" s="6"/>
      <c r="E222" s="6"/>
    </row>
    <row r="223" spans="1:5" ht="12.75" customHeight="1" x14ac:dyDescent="0.25">
      <c r="A223" s="4"/>
      <c r="B223" s="6"/>
      <c r="C223" s="6"/>
      <c r="D223" s="6"/>
      <c r="E223" s="6"/>
    </row>
    <row r="224" spans="1:5" ht="12.75" customHeight="1" x14ac:dyDescent="0.25">
      <c r="A224" s="4"/>
      <c r="B224" s="6"/>
      <c r="C224" s="6"/>
      <c r="D224" s="6"/>
      <c r="E224" s="6"/>
    </row>
    <row r="225" spans="1:5" ht="12.75" customHeight="1" x14ac:dyDescent="0.25">
      <c r="A225" s="4"/>
      <c r="B225" s="6"/>
      <c r="C225" s="6"/>
      <c r="D225" s="6"/>
      <c r="E225" s="6"/>
    </row>
    <row r="226" spans="1:5" ht="12.75" customHeight="1" x14ac:dyDescent="0.25">
      <c r="A226" s="4"/>
      <c r="B226" s="6"/>
      <c r="C226" s="6"/>
      <c r="D226" s="6"/>
      <c r="E226" s="6"/>
    </row>
    <row r="227" spans="1:5" ht="12.75" customHeight="1" x14ac:dyDescent="0.25">
      <c r="A227" s="4"/>
      <c r="B227" s="6"/>
      <c r="C227" s="6"/>
      <c r="D227" s="6"/>
      <c r="E227" s="6"/>
    </row>
    <row r="228" spans="1:5" ht="12.75" customHeight="1" x14ac:dyDescent="0.25">
      <c r="A228" s="4"/>
      <c r="B228" s="6"/>
      <c r="C228" s="6"/>
      <c r="D228" s="6"/>
      <c r="E228" s="6"/>
    </row>
    <row r="229" spans="1:5" ht="12.75" customHeight="1" x14ac:dyDescent="0.25">
      <c r="A229" s="4"/>
      <c r="B229" s="6"/>
      <c r="C229" s="6"/>
      <c r="D229" s="6"/>
      <c r="E229" s="6"/>
    </row>
    <row r="230" spans="1:5" ht="12.75" customHeight="1" x14ac:dyDescent="0.25">
      <c r="A230" s="4"/>
      <c r="B230" s="6"/>
      <c r="C230" s="6"/>
      <c r="D230" s="6"/>
      <c r="E230" s="6"/>
    </row>
    <row r="231" spans="1:5" ht="12.75" customHeight="1" x14ac:dyDescent="0.25">
      <c r="A231" s="4"/>
      <c r="B231" s="6"/>
      <c r="C231" s="6"/>
      <c r="D231" s="6"/>
      <c r="E231" s="6"/>
    </row>
    <row r="232" spans="1:5" ht="12.75" customHeight="1" x14ac:dyDescent="0.25">
      <c r="A232" s="4"/>
      <c r="B232" s="6"/>
      <c r="C232" s="6"/>
      <c r="D232" s="6"/>
      <c r="E232" s="6"/>
    </row>
    <row r="233" spans="1:5" ht="12.75" customHeight="1" x14ac:dyDescent="0.25">
      <c r="A233" s="4"/>
      <c r="B233" s="6"/>
      <c r="C233" s="6"/>
      <c r="D233" s="6"/>
      <c r="E233" s="6"/>
    </row>
    <row r="234" spans="1:5" ht="12.75" customHeight="1" x14ac:dyDescent="0.25">
      <c r="A234" s="4"/>
      <c r="B234" s="6"/>
      <c r="C234" s="6"/>
      <c r="D234" s="6"/>
      <c r="E234" s="6"/>
    </row>
    <row r="235" spans="1:5" ht="12.75" customHeight="1" x14ac:dyDescent="0.25">
      <c r="A235" s="4"/>
      <c r="B235" s="6"/>
      <c r="C235" s="6"/>
      <c r="D235" s="6"/>
      <c r="E235" s="6"/>
    </row>
    <row r="236" spans="1:5" ht="12.75" customHeight="1" x14ac:dyDescent="0.25">
      <c r="A236" s="4"/>
      <c r="B236" s="6"/>
      <c r="C236" s="6"/>
      <c r="D236" s="6"/>
      <c r="E236" s="6"/>
    </row>
    <row r="237" spans="1:5" ht="12.75" customHeight="1" x14ac:dyDescent="0.25">
      <c r="A237" s="4"/>
      <c r="B237" s="6"/>
      <c r="C237" s="6"/>
      <c r="D237" s="6"/>
      <c r="E237" s="6"/>
    </row>
    <row r="238" spans="1:5" ht="12.75" customHeight="1" x14ac:dyDescent="0.25">
      <c r="A238" s="4"/>
      <c r="B238" s="6"/>
      <c r="C238" s="6"/>
      <c r="D238" s="6"/>
      <c r="E238" s="6"/>
    </row>
    <row r="239" spans="1:5" ht="12.75" customHeight="1" x14ac:dyDescent="0.25">
      <c r="A239" s="4"/>
      <c r="B239" s="6"/>
      <c r="C239" s="6"/>
      <c r="D239" s="6"/>
      <c r="E239" s="6"/>
    </row>
    <row r="240" spans="1:5" ht="12.75" customHeight="1" x14ac:dyDescent="0.25">
      <c r="A240" s="4"/>
      <c r="B240" s="6"/>
      <c r="C240" s="6"/>
      <c r="D240" s="6"/>
      <c r="E240" s="6"/>
    </row>
    <row r="241" spans="1:5" ht="12.75" customHeight="1" x14ac:dyDescent="0.25">
      <c r="A241" s="4"/>
      <c r="B241" s="6"/>
      <c r="C241" s="6"/>
      <c r="D241" s="6"/>
      <c r="E241" s="6"/>
    </row>
    <row r="242" spans="1:5" ht="12.75" customHeight="1" x14ac:dyDescent="0.25">
      <c r="A242" s="4"/>
      <c r="B242" s="6"/>
      <c r="C242" s="6"/>
      <c r="D242" s="6"/>
      <c r="E242" s="6"/>
    </row>
    <row r="243" spans="1:5" ht="12.75" customHeight="1" x14ac:dyDescent="0.25">
      <c r="A243" s="4"/>
      <c r="B243" s="6"/>
      <c r="C243" s="6"/>
      <c r="D243" s="6"/>
      <c r="E243" s="6"/>
    </row>
    <row r="244" spans="1:5" ht="12.75" customHeight="1" x14ac:dyDescent="0.25">
      <c r="A244" s="4"/>
      <c r="B244" s="6"/>
      <c r="C244" s="6"/>
      <c r="D244" s="6"/>
      <c r="E244" s="6"/>
    </row>
    <row r="245" spans="1:5" ht="12.75" customHeight="1" x14ac:dyDescent="0.25">
      <c r="A245" s="4"/>
      <c r="B245" s="6"/>
      <c r="C245" s="6"/>
      <c r="D245" s="6"/>
      <c r="E245" s="6"/>
    </row>
    <row r="246" spans="1:5" ht="12.75" customHeight="1" x14ac:dyDescent="0.25">
      <c r="A246" s="4"/>
      <c r="B246" s="6"/>
      <c r="C246" s="6"/>
      <c r="D246" s="6"/>
      <c r="E246" s="6"/>
    </row>
    <row r="247" spans="1:5" ht="12.75" customHeight="1" x14ac:dyDescent="0.25">
      <c r="A247" s="4"/>
      <c r="B247" s="6"/>
      <c r="C247" s="6"/>
      <c r="D247" s="6"/>
      <c r="E247" s="6"/>
    </row>
    <row r="248" spans="1:5" ht="12.75" customHeight="1" x14ac:dyDescent="0.25">
      <c r="A248" s="4"/>
      <c r="B248" s="6"/>
      <c r="C248" s="6"/>
      <c r="D248" s="6"/>
      <c r="E248" s="6"/>
    </row>
    <row r="249" spans="1:5" ht="12.75" customHeight="1" x14ac:dyDescent="0.25">
      <c r="A249" s="4"/>
      <c r="B249" s="6"/>
      <c r="C249" s="6"/>
      <c r="D249" s="6"/>
      <c r="E249" s="6"/>
    </row>
    <row r="250" spans="1:5" ht="12.75" customHeight="1" x14ac:dyDescent="0.25">
      <c r="A250" s="4"/>
      <c r="B250" s="6"/>
      <c r="C250" s="6"/>
      <c r="D250" s="6"/>
      <c r="E250" s="6"/>
    </row>
    <row r="251" spans="1:5" ht="12.75" customHeight="1" x14ac:dyDescent="0.25">
      <c r="A251" s="4"/>
      <c r="B251" s="6"/>
      <c r="C251" s="6"/>
      <c r="D251" s="6"/>
      <c r="E251" s="6"/>
    </row>
    <row r="252" spans="1:5" ht="12.75" customHeight="1" x14ac:dyDescent="0.25">
      <c r="A252" s="4"/>
      <c r="B252" s="6"/>
      <c r="C252" s="6"/>
      <c r="D252" s="6"/>
      <c r="E252" s="6"/>
    </row>
    <row r="253" spans="1:5" ht="12.75" customHeight="1" x14ac:dyDescent="0.25">
      <c r="A253" s="4"/>
      <c r="B253" s="6"/>
      <c r="C253" s="6"/>
      <c r="D253" s="6"/>
      <c r="E253" s="6"/>
    </row>
    <row r="254" spans="1:5" ht="12.75" customHeight="1" x14ac:dyDescent="0.25">
      <c r="A254" s="4"/>
      <c r="B254" s="6"/>
      <c r="C254" s="6"/>
      <c r="D254" s="6"/>
      <c r="E254" s="6"/>
    </row>
    <row r="255" spans="1:5" ht="12.75" customHeight="1" x14ac:dyDescent="0.25">
      <c r="A255" s="4"/>
      <c r="B255" s="6"/>
      <c r="C255" s="6"/>
      <c r="D255" s="6"/>
      <c r="E255" s="6"/>
    </row>
    <row r="256" spans="1:5" ht="12.75" customHeight="1" x14ac:dyDescent="0.25">
      <c r="A256" s="4"/>
      <c r="B256" s="6"/>
      <c r="C256" s="6"/>
      <c r="D256" s="6"/>
      <c r="E256" s="6"/>
    </row>
    <row r="257" spans="1:5" ht="12.75" customHeight="1" x14ac:dyDescent="0.25">
      <c r="A257" s="4"/>
      <c r="B257" s="6"/>
      <c r="C257" s="6"/>
      <c r="D257" s="6"/>
      <c r="E257" s="6"/>
    </row>
    <row r="258" spans="1:5" ht="12.75" customHeight="1" x14ac:dyDescent="0.25">
      <c r="A258" s="4"/>
      <c r="B258" s="6"/>
      <c r="C258" s="6"/>
      <c r="D258" s="6"/>
      <c r="E258" s="6"/>
    </row>
    <row r="259" spans="1:5" ht="12.75" customHeight="1" x14ac:dyDescent="0.25">
      <c r="A259" s="4"/>
      <c r="B259" s="6"/>
      <c r="C259" s="6"/>
      <c r="D259" s="6"/>
      <c r="E259" s="6"/>
    </row>
    <row r="260" spans="1:5" ht="12.75" customHeight="1" x14ac:dyDescent="0.25">
      <c r="A260" s="4"/>
      <c r="B260" s="6"/>
      <c r="C260" s="6"/>
      <c r="D260" s="6"/>
      <c r="E260" s="6"/>
    </row>
    <row r="261" spans="1:5" ht="12.75" customHeight="1" x14ac:dyDescent="0.25">
      <c r="A261" s="4"/>
      <c r="B261" s="6"/>
      <c r="C261" s="6"/>
      <c r="D261" s="6"/>
      <c r="E261" s="6"/>
    </row>
    <row r="262" spans="1:5" ht="12.75" customHeight="1" x14ac:dyDescent="0.25">
      <c r="A262" s="4"/>
      <c r="B262" s="6"/>
      <c r="C262" s="6"/>
      <c r="D262" s="6"/>
      <c r="E262" s="6"/>
    </row>
    <row r="263" spans="1:5" ht="12.75" customHeight="1" x14ac:dyDescent="0.25">
      <c r="A263" s="4"/>
      <c r="B263" s="6"/>
      <c r="C263" s="6"/>
      <c r="D263" s="6"/>
      <c r="E263" s="6"/>
    </row>
    <row r="264" spans="1:5" ht="12.75" customHeight="1" x14ac:dyDescent="0.25">
      <c r="A264" s="4"/>
      <c r="B264" s="6"/>
      <c r="C264" s="6"/>
      <c r="D264" s="6"/>
      <c r="E264" s="6"/>
    </row>
    <row r="265" spans="1:5" ht="12.75" customHeight="1" x14ac:dyDescent="0.25">
      <c r="A265" s="4"/>
      <c r="B265" s="6"/>
      <c r="C265" s="6"/>
      <c r="D265" s="6"/>
      <c r="E265" s="6"/>
    </row>
    <row r="266" spans="1:5" ht="12.75" customHeight="1" x14ac:dyDescent="0.25">
      <c r="A266" s="4"/>
      <c r="B266" s="6"/>
      <c r="C266" s="6"/>
      <c r="D266" s="6"/>
      <c r="E266" s="6"/>
    </row>
    <row r="267" spans="1:5" ht="12.75" customHeight="1" x14ac:dyDescent="0.25">
      <c r="A267" s="4"/>
      <c r="B267" s="6"/>
      <c r="C267" s="6"/>
      <c r="D267" s="6"/>
      <c r="E267" s="6"/>
    </row>
    <row r="268" spans="1:5" ht="12.75" customHeight="1" x14ac:dyDescent="0.25">
      <c r="A268" s="4"/>
      <c r="B268" s="6"/>
      <c r="C268" s="6"/>
      <c r="D268" s="6"/>
      <c r="E268" s="6"/>
    </row>
    <row r="269" spans="1:5" ht="12.75" customHeight="1" x14ac:dyDescent="0.25">
      <c r="A269" s="4"/>
      <c r="B269" s="6"/>
      <c r="C269" s="6"/>
      <c r="D269" s="6"/>
      <c r="E269" s="6"/>
    </row>
    <row r="270" spans="1:5" ht="12.75" customHeight="1" x14ac:dyDescent="0.25">
      <c r="A270" s="4"/>
      <c r="B270" s="6"/>
      <c r="C270" s="6"/>
      <c r="D270" s="6"/>
      <c r="E270" s="6"/>
    </row>
    <row r="271" spans="1:5" ht="12.75" customHeight="1" x14ac:dyDescent="0.25">
      <c r="A271" s="4"/>
      <c r="B271" s="6"/>
      <c r="C271" s="6"/>
      <c r="D271" s="6"/>
      <c r="E271" s="6"/>
    </row>
    <row r="272" spans="1:5" ht="12.75" customHeight="1" x14ac:dyDescent="0.25">
      <c r="A272" s="4"/>
      <c r="B272" s="6"/>
      <c r="C272" s="6"/>
      <c r="D272" s="6"/>
      <c r="E272" s="6"/>
    </row>
    <row r="273" spans="1:5" ht="12.75" customHeight="1" x14ac:dyDescent="0.25">
      <c r="A273" s="4"/>
      <c r="B273" s="6"/>
      <c r="C273" s="6"/>
      <c r="D273" s="6"/>
      <c r="E273" s="6"/>
    </row>
    <row r="274" spans="1:5" ht="12.75" customHeight="1" x14ac:dyDescent="0.25">
      <c r="A274" s="4"/>
      <c r="B274" s="6"/>
      <c r="C274" s="6"/>
      <c r="D274" s="6"/>
      <c r="E274" s="6"/>
    </row>
    <row r="275" spans="1:5" ht="12.75" customHeight="1" x14ac:dyDescent="0.25">
      <c r="A275" s="4"/>
      <c r="B275" s="6"/>
      <c r="C275" s="6"/>
      <c r="D275" s="6"/>
      <c r="E275" s="6"/>
    </row>
    <row r="276" spans="1:5" ht="12.75" customHeight="1" x14ac:dyDescent="0.25">
      <c r="A276" s="4"/>
      <c r="B276" s="6"/>
      <c r="C276" s="6"/>
      <c r="D276" s="6"/>
      <c r="E276" s="6"/>
    </row>
    <row r="277" spans="1:5" ht="12.75" customHeight="1" x14ac:dyDescent="0.25">
      <c r="A277" s="4"/>
      <c r="B277" s="6"/>
      <c r="C277" s="6"/>
      <c r="D277" s="6"/>
      <c r="E277" s="6"/>
    </row>
    <row r="278" spans="1:5" ht="12.75" customHeight="1" x14ac:dyDescent="0.25">
      <c r="A278" s="4"/>
      <c r="B278" s="6"/>
      <c r="C278" s="6"/>
      <c r="D278" s="6"/>
      <c r="E278" s="6"/>
    </row>
    <row r="279" spans="1:5" ht="12.75" customHeight="1" x14ac:dyDescent="0.25">
      <c r="A279" s="4"/>
      <c r="B279" s="6"/>
      <c r="C279" s="6"/>
      <c r="D279" s="6"/>
      <c r="E279" s="6"/>
    </row>
    <row r="280" spans="1:5" ht="12.75" customHeight="1" x14ac:dyDescent="0.25">
      <c r="A280" s="4"/>
      <c r="B280" s="6"/>
      <c r="C280" s="6"/>
      <c r="D280" s="6"/>
      <c r="E280" s="6"/>
    </row>
    <row r="281" spans="1:5" ht="12.75" customHeight="1" x14ac:dyDescent="0.25">
      <c r="A281" s="4"/>
      <c r="B281" s="6"/>
      <c r="C281" s="6"/>
      <c r="D281" s="6"/>
      <c r="E281" s="6"/>
    </row>
    <row r="282" spans="1:5" ht="12.75" customHeight="1" x14ac:dyDescent="0.25">
      <c r="A282" s="4"/>
      <c r="B282" s="6"/>
      <c r="C282" s="6"/>
      <c r="D282" s="6"/>
      <c r="E282" s="6"/>
    </row>
    <row r="283" spans="1:5" ht="12.75" customHeight="1" x14ac:dyDescent="0.25">
      <c r="A283" s="4"/>
      <c r="B283" s="6"/>
      <c r="C283" s="6"/>
      <c r="D283" s="6"/>
      <c r="E283" s="6"/>
    </row>
    <row r="284" spans="1:5" ht="12.75" customHeight="1" x14ac:dyDescent="0.25">
      <c r="A284" s="4"/>
      <c r="B284" s="6"/>
      <c r="C284" s="6"/>
      <c r="D284" s="6"/>
      <c r="E284" s="6"/>
    </row>
    <row r="285" spans="1:5" ht="12.75" customHeight="1" x14ac:dyDescent="0.25">
      <c r="A285" s="4"/>
      <c r="B285" s="6"/>
      <c r="C285" s="6"/>
      <c r="D285" s="6"/>
      <c r="E285" s="6"/>
    </row>
    <row r="286" spans="1:5" ht="12.75" customHeight="1" x14ac:dyDescent="0.25">
      <c r="A286" s="4"/>
      <c r="B286" s="6"/>
      <c r="C286" s="6"/>
      <c r="D286" s="6"/>
      <c r="E286" s="6"/>
    </row>
    <row r="287" spans="1:5" ht="12.75" customHeight="1" x14ac:dyDescent="0.25">
      <c r="A287" s="4"/>
      <c r="B287" s="6"/>
      <c r="C287" s="6"/>
      <c r="D287" s="6"/>
      <c r="E287" s="6"/>
    </row>
    <row r="288" spans="1:5" ht="12.75" customHeight="1" x14ac:dyDescent="0.25">
      <c r="A288" s="4"/>
      <c r="B288" s="6"/>
      <c r="C288" s="6"/>
      <c r="D288" s="6"/>
      <c r="E288" s="6"/>
    </row>
    <row r="289" spans="1:5" ht="12.75" customHeight="1" x14ac:dyDescent="0.25">
      <c r="A289" s="4"/>
      <c r="B289" s="6"/>
      <c r="C289" s="6"/>
      <c r="D289" s="6"/>
      <c r="E289" s="6"/>
    </row>
    <row r="290" spans="1:5" ht="12.75" customHeight="1" x14ac:dyDescent="0.25">
      <c r="A290" s="4"/>
      <c r="B290" s="6"/>
      <c r="C290" s="6"/>
      <c r="D290" s="6"/>
      <c r="E290" s="6"/>
    </row>
    <row r="291" spans="1:5" ht="12.75" customHeight="1" x14ac:dyDescent="0.25">
      <c r="A291" s="4"/>
      <c r="B291" s="6"/>
      <c r="C291" s="6"/>
      <c r="D291" s="6"/>
      <c r="E291" s="6"/>
    </row>
    <row r="292" spans="1:5" ht="12.75" customHeight="1" x14ac:dyDescent="0.25">
      <c r="A292" s="4"/>
      <c r="B292" s="6"/>
      <c r="C292" s="6"/>
      <c r="D292" s="6"/>
      <c r="E292" s="6"/>
    </row>
    <row r="293" spans="1:5" ht="12.75" customHeight="1" x14ac:dyDescent="0.25">
      <c r="A293" s="4"/>
      <c r="B293" s="6"/>
      <c r="C293" s="6"/>
      <c r="D293" s="6"/>
      <c r="E293" s="6"/>
    </row>
    <row r="294" spans="1:5" ht="12.75" customHeight="1" x14ac:dyDescent="0.25">
      <c r="A294" s="4"/>
      <c r="B294" s="6"/>
      <c r="C294" s="6"/>
      <c r="D294" s="6"/>
      <c r="E294" s="6"/>
    </row>
    <row r="295" spans="1:5" ht="12.75" customHeight="1" x14ac:dyDescent="0.25">
      <c r="A295" s="4"/>
      <c r="B295" s="6"/>
      <c r="C295" s="6"/>
      <c r="D295" s="6"/>
      <c r="E295" s="6"/>
    </row>
    <row r="296" spans="1:5" ht="12.75" customHeight="1" x14ac:dyDescent="0.25">
      <c r="A296" s="4"/>
      <c r="B296" s="6"/>
      <c r="C296" s="6"/>
      <c r="D296" s="6"/>
      <c r="E296" s="6"/>
    </row>
    <row r="297" spans="1:5" ht="12.75" customHeight="1" x14ac:dyDescent="0.25">
      <c r="A297" s="4"/>
      <c r="B297" s="6"/>
      <c r="C297" s="6"/>
      <c r="D297" s="6"/>
      <c r="E297" s="6"/>
    </row>
    <row r="298" spans="1:5" ht="12.75" customHeight="1" x14ac:dyDescent="0.25">
      <c r="A298" s="4"/>
      <c r="B298" s="6"/>
      <c r="C298" s="6"/>
      <c r="D298" s="6"/>
      <c r="E298" s="6"/>
    </row>
    <row r="299" spans="1:5" ht="12.75" customHeight="1" x14ac:dyDescent="0.25">
      <c r="A299" s="4"/>
      <c r="B299" s="6"/>
      <c r="C299" s="6"/>
      <c r="D299" s="6"/>
      <c r="E299" s="6"/>
    </row>
    <row r="300" spans="1:5" ht="12.75" customHeight="1" x14ac:dyDescent="0.25">
      <c r="A300" s="4"/>
      <c r="B300" s="6"/>
      <c r="C300" s="6"/>
      <c r="D300" s="6"/>
      <c r="E300" s="6"/>
    </row>
    <row r="301" spans="1:5" ht="12.75" customHeight="1" x14ac:dyDescent="0.25">
      <c r="A301" s="4"/>
      <c r="B301" s="6"/>
      <c r="C301" s="6"/>
      <c r="D301" s="6"/>
      <c r="E301" s="6"/>
    </row>
    <row r="302" spans="1:5" ht="12.75" customHeight="1" x14ac:dyDescent="0.25">
      <c r="A302" s="4"/>
      <c r="B302" s="6"/>
      <c r="C302" s="6"/>
      <c r="D302" s="6"/>
      <c r="E302" s="6"/>
    </row>
    <row r="303" spans="1:5" ht="12.75" customHeight="1" x14ac:dyDescent="0.25">
      <c r="A303" s="4"/>
      <c r="B303" s="6"/>
      <c r="C303" s="6"/>
      <c r="D303" s="6"/>
      <c r="E303" s="6"/>
    </row>
    <row r="304" spans="1:5" ht="12.75" customHeight="1" x14ac:dyDescent="0.25">
      <c r="A304" s="4"/>
      <c r="B304" s="6"/>
      <c r="C304" s="6"/>
      <c r="D304" s="6"/>
      <c r="E304" s="6"/>
    </row>
    <row r="305" spans="1:5" ht="12.75" customHeight="1" x14ac:dyDescent="0.25">
      <c r="A305" s="4"/>
      <c r="B305" s="6"/>
      <c r="C305" s="6"/>
      <c r="D305" s="6"/>
      <c r="E305" s="6"/>
    </row>
    <row r="306" spans="1:5" ht="12.75" customHeight="1" x14ac:dyDescent="0.25">
      <c r="A306" s="4"/>
      <c r="B306" s="6"/>
      <c r="C306" s="6"/>
      <c r="D306" s="6"/>
      <c r="E306" s="6"/>
    </row>
    <row r="307" spans="1:5" ht="12.75" customHeight="1" x14ac:dyDescent="0.25">
      <c r="A307" s="4"/>
      <c r="B307" s="6"/>
      <c r="C307" s="6"/>
      <c r="D307" s="6"/>
      <c r="E307" s="6"/>
    </row>
    <row r="308" spans="1:5" ht="12.75" customHeight="1" x14ac:dyDescent="0.25">
      <c r="A308" s="4"/>
      <c r="B308" s="6"/>
      <c r="C308" s="6"/>
      <c r="D308" s="6"/>
      <c r="E308" s="6"/>
    </row>
    <row r="309" spans="1:5" ht="12.75" customHeight="1" x14ac:dyDescent="0.25">
      <c r="A309" s="4"/>
      <c r="B309" s="6"/>
      <c r="C309" s="6"/>
      <c r="D309" s="6"/>
      <c r="E309" s="6"/>
    </row>
    <row r="310" spans="1:5" ht="12.75" customHeight="1" x14ac:dyDescent="0.25">
      <c r="A310" s="4"/>
      <c r="B310" s="6"/>
      <c r="C310" s="6"/>
      <c r="D310" s="6"/>
      <c r="E310" s="6"/>
    </row>
    <row r="311" spans="1:5" ht="12.75" customHeight="1" x14ac:dyDescent="0.25">
      <c r="A311" s="4"/>
      <c r="B311" s="6"/>
      <c r="C311" s="6"/>
      <c r="D311" s="6"/>
      <c r="E311" s="6"/>
    </row>
    <row r="312" spans="1:5" ht="12.75" customHeight="1" x14ac:dyDescent="0.25">
      <c r="A312" s="4"/>
      <c r="B312" s="6"/>
      <c r="C312" s="6"/>
      <c r="D312" s="6"/>
      <c r="E312" s="6"/>
    </row>
    <row r="313" spans="1:5" ht="12.75" customHeight="1" x14ac:dyDescent="0.25">
      <c r="A313" s="4"/>
      <c r="B313" s="6"/>
      <c r="C313" s="6"/>
      <c r="D313" s="6"/>
      <c r="E313" s="6"/>
    </row>
    <row r="314" spans="1:5" ht="12.75" customHeight="1" x14ac:dyDescent="0.25">
      <c r="A314" s="4"/>
      <c r="B314" s="6"/>
      <c r="C314" s="6"/>
      <c r="D314" s="6"/>
      <c r="E314" s="6"/>
    </row>
    <row r="315" spans="1:5" ht="12.75" customHeight="1" x14ac:dyDescent="0.25">
      <c r="A315" s="4"/>
      <c r="B315" s="6"/>
      <c r="C315" s="6"/>
      <c r="D315" s="6"/>
      <c r="E315" s="6"/>
    </row>
    <row r="316" spans="1:5" ht="12.75" customHeight="1" x14ac:dyDescent="0.25">
      <c r="A316" s="4"/>
      <c r="B316" s="6"/>
      <c r="C316" s="6"/>
      <c r="D316" s="6"/>
      <c r="E316" s="6"/>
    </row>
    <row r="317" spans="1:5" ht="12.75" customHeight="1" x14ac:dyDescent="0.25">
      <c r="A317" s="4"/>
      <c r="B317" s="6"/>
      <c r="C317" s="6"/>
      <c r="D317" s="6"/>
      <c r="E317" s="6"/>
    </row>
    <row r="318" spans="1:5" ht="12.75" customHeight="1" x14ac:dyDescent="0.25">
      <c r="A318" s="4"/>
      <c r="B318" s="6"/>
      <c r="C318" s="6"/>
      <c r="D318" s="6"/>
      <c r="E318" s="6"/>
    </row>
    <row r="319" spans="1:5" ht="12.75" customHeight="1" x14ac:dyDescent="0.25">
      <c r="A319" s="4"/>
      <c r="B319" s="6"/>
      <c r="C319" s="6"/>
      <c r="D319" s="6"/>
      <c r="E319" s="6"/>
    </row>
    <row r="320" spans="1:5" ht="12.75" customHeight="1" x14ac:dyDescent="0.25">
      <c r="A320" s="4"/>
      <c r="B320" s="6"/>
      <c r="C320" s="6"/>
      <c r="D320" s="6"/>
      <c r="E320" s="6"/>
    </row>
    <row r="321" spans="1:5" ht="12.75" customHeight="1" x14ac:dyDescent="0.25">
      <c r="A321" s="4"/>
      <c r="B321" s="6"/>
      <c r="C321" s="6"/>
      <c r="D321" s="6"/>
      <c r="E321" s="6"/>
    </row>
    <row r="322" spans="1:5" ht="12.75" customHeight="1" x14ac:dyDescent="0.25">
      <c r="A322" s="4"/>
      <c r="B322" s="6"/>
      <c r="C322" s="6"/>
      <c r="D322" s="6"/>
      <c r="E322" s="6"/>
    </row>
    <row r="323" spans="1:5" ht="12.75" customHeight="1" x14ac:dyDescent="0.25">
      <c r="A323" s="4"/>
      <c r="B323" s="6"/>
      <c r="C323" s="6"/>
      <c r="D323" s="6"/>
      <c r="E323" s="6"/>
    </row>
    <row r="324" spans="1:5" ht="12.75" customHeight="1" x14ac:dyDescent="0.25">
      <c r="A324" s="4"/>
      <c r="B324" s="6"/>
      <c r="C324" s="6"/>
      <c r="D324" s="6"/>
      <c r="E324" s="6"/>
    </row>
    <row r="325" spans="1:5" ht="12.75" customHeight="1" x14ac:dyDescent="0.25">
      <c r="A325" s="4"/>
      <c r="B325" s="6"/>
      <c r="C325" s="6"/>
      <c r="D325" s="6"/>
      <c r="E325" s="6"/>
    </row>
    <row r="326" spans="1:5" ht="12.75" customHeight="1" x14ac:dyDescent="0.25">
      <c r="A326" s="4"/>
      <c r="B326" s="6"/>
      <c r="C326" s="6"/>
      <c r="D326" s="6"/>
      <c r="E326" s="6"/>
    </row>
    <row r="327" spans="1:5" ht="12.75" customHeight="1" x14ac:dyDescent="0.25">
      <c r="A327" s="4"/>
      <c r="B327" s="6"/>
      <c r="C327" s="6"/>
      <c r="D327" s="6"/>
      <c r="E327" s="6"/>
    </row>
    <row r="328" spans="1:5" ht="12.75" customHeight="1" x14ac:dyDescent="0.25">
      <c r="A328" s="4"/>
      <c r="B328" s="6"/>
      <c r="C328" s="6"/>
      <c r="D328" s="6"/>
      <c r="E328" s="6"/>
    </row>
    <row r="329" spans="1:5" ht="12.75" customHeight="1" x14ac:dyDescent="0.25">
      <c r="A329" s="4"/>
      <c r="B329" s="6"/>
      <c r="C329" s="6"/>
      <c r="D329" s="6"/>
      <c r="E329" s="6"/>
    </row>
    <row r="330" spans="1:5" ht="12.75" customHeight="1" x14ac:dyDescent="0.25">
      <c r="A330" s="4"/>
      <c r="B330" s="6"/>
      <c r="C330" s="6"/>
      <c r="D330" s="6"/>
      <c r="E330" s="6"/>
    </row>
    <row r="331" spans="1:5" ht="12.75" customHeight="1" x14ac:dyDescent="0.25">
      <c r="A331" s="4"/>
      <c r="B331" s="6"/>
      <c r="C331" s="6"/>
      <c r="D331" s="6"/>
      <c r="E331" s="6"/>
    </row>
    <row r="332" spans="1:5" ht="12.75" customHeight="1" x14ac:dyDescent="0.25">
      <c r="A332" s="4"/>
      <c r="B332" s="6"/>
      <c r="C332" s="6"/>
      <c r="D332" s="6"/>
      <c r="E332" s="6"/>
    </row>
    <row r="333" spans="1:5" ht="12.75" customHeight="1" x14ac:dyDescent="0.25">
      <c r="A333" s="4"/>
      <c r="B333" s="6"/>
      <c r="C333" s="6"/>
      <c r="D333" s="6"/>
      <c r="E333" s="6"/>
    </row>
    <row r="334" spans="1:5" ht="12.75" customHeight="1" x14ac:dyDescent="0.25">
      <c r="A334" s="4"/>
      <c r="B334" s="6"/>
      <c r="C334" s="6"/>
      <c r="D334" s="6"/>
      <c r="E334" s="6"/>
    </row>
    <row r="335" spans="1:5" ht="12.75" customHeight="1" x14ac:dyDescent="0.25">
      <c r="A335" s="4"/>
      <c r="B335" s="6"/>
      <c r="C335" s="6"/>
      <c r="D335" s="6"/>
      <c r="E335" s="6"/>
    </row>
    <row r="336" spans="1:5" ht="12.75" customHeight="1" x14ac:dyDescent="0.25">
      <c r="A336" s="4"/>
      <c r="B336" s="6"/>
      <c r="C336" s="6"/>
      <c r="D336" s="6"/>
      <c r="E336" s="6"/>
    </row>
    <row r="337" spans="1:5" ht="12.75" customHeight="1" x14ac:dyDescent="0.25">
      <c r="A337" s="4"/>
      <c r="B337" s="6"/>
      <c r="C337" s="6"/>
      <c r="D337" s="6"/>
      <c r="E337" s="6"/>
    </row>
    <row r="338" spans="1:5" ht="12.75" customHeight="1" x14ac:dyDescent="0.25">
      <c r="A338" s="4"/>
      <c r="B338" s="6"/>
      <c r="C338" s="6"/>
      <c r="D338" s="6"/>
      <c r="E338" s="6"/>
    </row>
    <row r="339" spans="1:5" ht="12.75" customHeight="1" x14ac:dyDescent="0.25">
      <c r="A339" s="4"/>
      <c r="B339" s="6"/>
      <c r="C339" s="6"/>
      <c r="D339" s="6"/>
      <c r="E339" s="6"/>
    </row>
    <row r="340" spans="1:5" ht="12.75" customHeight="1" x14ac:dyDescent="0.25">
      <c r="A340" s="4"/>
      <c r="B340" s="6"/>
      <c r="C340" s="6"/>
      <c r="D340" s="6"/>
      <c r="E340" s="6"/>
    </row>
    <row r="341" spans="1:5" ht="12.75" customHeight="1" x14ac:dyDescent="0.25">
      <c r="A341" s="4"/>
      <c r="B341" s="6"/>
      <c r="C341" s="6"/>
      <c r="D341" s="6"/>
      <c r="E341" s="6"/>
    </row>
    <row r="342" spans="1:5" ht="12.75" customHeight="1" x14ac:dyDescent="0.25">
      <c r="A342" s="4"/>
      <c r="B342" s="6"/>
      <c r="C342" s="6"/>
      <c r="D342" s="6"/>
      <c r="E342" s="6"/>
    </row>
    <row r="343" spans="1:5" ht="12.75" customHeight="1" x14ac:dyDescent="0.25">
      <c r="A343" s="4"/>
      <c r="B343" s="6"/>
      <c r="C343" s="6"/>
      <c r="D343" s="6"/>
      <c r="E343" s="6"/>
    </row>
    <row r="344" spans="1:5" ht="12.75" customHeight="1" x14ac:dyDescent="0.25">
      <c r="A344" s="4"/>
      <c r="B344" s="6"/>
      <c r="C344" s="6"/>
      <c r="D344" s="6"/>
      <c r="E344" s="6"/>
    </row>
    <row r="345" spans="1:5" ht="12.75" customHeight="1" x14ac:dyDescent="0.25">
      <c r="A345" s="4"/>
      <c r="B345" s="6"/>
      <c r="C345" s="6"/>
      <c r="D345" s="6"/>
      <c r="E345" s="6"/>
    </row>
    <row r="346" spans="1:5" ht="12.75" customHeight="1" x14ac:dyDescent="0.25">
      <c r="A346" s="4"/>
      <c r="B346" s="6"/>
      <c r="C346" s="6"/>
      <c r="D346" s="6"/>
      <c r="E346" s="6"/>
    </row>
    <row r="347" spans="1:5" ht="12.75" customHeight="1" x14ac:dyDescent="0.25">
      <c r="A347" s="4"/>
      <c r="B347" s="6"/>
      <c r="C347" s="6"/>
      <c r="D347" s="6"/>
      <c r="E347" s="6"/>
    </row>
    <row r="348" spans="1:5" ht="12.75" customHeight="1" x14ac:dyDescent="0.25">
      <c r="A348" s="4"/>
      <c r="B348" s="6"/>
      <c r="C348" s="6"/>
      <c r="D348" s="6"/>
      <c r="E348" s="6"/>
    </row>
    <row r="349" spans="1:5" ht="12.75" customHeight="1" x14ac:dyDescent="0.25">
      <c r="A349" s="4"/>
      <c r="B349" s="6"/>
      <c r="C349" s="6"/>
      <c r="D349" s="6"/>
      <c r="E349" s="6"/>
    </row>
    <row r="350" spans="1:5" ht="12.75" customHeight="1" x14ac:dyDescent="0.25">
      <c r="A350" s="4"/>
      <c r="B350" s="6"/>
      <c r="C350" s="6"/>
      <c r="D350" s="6"/>
      <c r="E350" s="6"/>
    </row>
    <row r="351" spans="1:5" ht="12.75" customHeight="1" x14ac:dyDescent="0.25">
      <c r="A351" s="4"/>
      <c r="B351" s="6"/>
      <c r="C351" s="6"/>
      <c r="D351" s="6"/>
      <c r="E351" s="6"/>
    </row>
    <row r="352" spans="1:5" ht="12.75" customHeight="1" x14ac:dyDescent="0.25">
      <c r="A352" s="4"/>
      <c r="B352" s="6"/>
      <c r="C352" s="6"/>
      <c r="D352" s="6"/>
      <c r="E352" s="6"/>
    </row>
    <row r="353" spans="1:5" ht="12.75" customHeight="1" x14ac:dyDescent="0.25">
      <c r="A353" s="4"/>
      <c r="B353" s="6"/>
      <c r="C353" s="6"/>
      <c r="D353" s="6"/>
      <c r="E353" s="6"/>
    </row>
    <row r="354" spans="1:5" ht="12.75" customHeight="1" x14ac:dyDescent="0.25">
      <c r="A354" s="4"/>
      <c r="B354" s="6"/>
      <c r="C354" s="6"/>
      <c r="D354" s="6"/>
      <c r="E354" s="6"/>
    </row>
    <row r="355" spans="1:5" ht="12.75" customHeight="1" x14ac:dyDescent="0.25">
      <c r="A355" s="4"/>
      <c r="B355" s="6"/>
      <c r="C355" s="6"/>
      <c r="D355" s="6"/>
      <c r="E355" s="6"/>
    </row>
    <row r="356" spans="1:5" ht="12.75" customHeight="1" x14ac:dyDescent="0.25">
      <c r="A356" s="4"/>
      <c r="B356" s="6"/>
      <c r="C356" s="6"/>
      <c r="D356" s="6"/>
      <c r="E356" s="6"/>
    </row>
    <row r="357" spans="1:5" ht="12.75" customHeight="1" x14ac:dyDescent="0.25">
      <c r="A357" s="4"/>
      <c r="B357" s="6"/>
      <c r="C357" s="6"/>
      <c r="D357" s="6"/>
      <c r="E357" s="6"/>
    </row>
    <row r="358" spans="1:5" ht="12.75" customHeight="1" x14ac:dyDescent="0.25">
      <c r="A358" s="4"/>
      <c r="B358" s="6"/>
      <c r="C358" s="6"/>
      <c r="D358" s="6"/>
      <c r="E358" s="6"/>
    </row>
    <row r="359" spans="1:5" ht="12.75" customHeight="1" x14ac:dyDescent="0.25">
      <c r="A359" s="4"/>
      <c r="B359" s="6"/>
      <c r="C359" s="6"/>
      <c r="D359" s="6"/>
      <c r="E359" s="6"/>
    </row>
    <row r="360" spans="1:5" ht="12.75" customHeight="1" x14ac:dyDescent="0.25">
      <c r="A360" s="4"/>
      <c r="B360" s="6"/>
      <c r="C360" s="6"/>
      <c r="D360" s="6"/>
      <c r="E360" s="6"/>
    </row>
    <row r="361" spans="1:5" ht="12.75" customHeight="1" x14ac:dyDescent="0.25">
      <c r="A361" s="4"/>
      <c r="B361" s="6"/>
      <c r="C361" s="6"/>
      <c r="D361" s="6"/>
      <c r="E361" s="6"/>
    </row>
    <row r="362" spans="1:5" ht="12.75" customHeight="1" x14ac:dyDescent="0.25">
      <c r="A362" s="4"/>
      <c r="B362" s="6"/>
      <c r="C362" s="6"/>
      <c r="D362" s="6"/>
      <c r="E362" s="6"/>
    </row>
    <row r="363" spans="1:5" ht="12.75" customHeight="1" x14ac:dyDescent="0.25">
      <c r="A363" s="4"/>
      <c r="B363" s="6"/>
      <c r="C363" s="6"/>
      <c r="D363" s="6"/>
      <c r="E363" s="6"/>
    </row>
    <row r="364" spans="1:5" ht="12.75" customHeight="1" x14ac:dyDescent="0.25">
      <c r="A364" s="4"/>
      <c r="B364" s="6"/>
      <c r="C364" s="6"/>
      <c r="D364" s="6"/>
      <c r="E364" s="6"/>
    </row>
    <row r="365" spans="1:5" ht="12.75" customHeight="1" x14ac:dyDescent="0.25">
      <c r="A365" s="4"/>
      <c r="B365" s="6"/>
      <c r="C365" s="6"/>
      <c r="D365" s="6"/>
      <c r="E365" s="6"/>
    </row>
    <row r="366" spans="1:5" ht="12.75" customHeight="1" x14ac:dyDescent="0.25">
      <c r="A366" s="4"/>
      <c r="B366" s="6"/>
      <c r="C366" s="6"/>
      <c r="D366" s="6"/>
      <c r="E366" s="6"/>
    </row>
    <row r="367" spans="1:5" ht="12.75" customHeight="1" x14ac:dyDescent="0.25">
      <c r="A367" s="4"/>
      <c r="B367" s="6"/>
      <c r="C367" s="6"/>
      <c r="D367" s="6"/>
      <c r="E367" s="6"/>
    </row>
    <row r="368" spans="1:5" ht="12.75" customHeight="1" x14ac:dyDescent="0.25">
      <c r="A368" s="4"/>
      <c r="B368" s="6"/>
      <c r="C368" s="6"/>
      <c r="D368" s="6"/>
      <c r="E368" s="6"/>
    </row>
    <row r="369" spans="1:5" ht="12.75" customHeight="1" x14ac:dyDescent="0.25">
      <c r="A369" s="4"/>
      <c r="B369" s="6"/>
      <c r="C369" s="6"/>
      <c r="D369" s="6"/>
      <c r="E369" s="6"/>
    </row>
    <row r="370" spans="1:5" ht="12.75" customHeight="1" x14ac:dyDescent="0.25">
      <c r="A370" s="4"/>
      <c r="B370" s="6"/>
      <c r="C370" s="6"/>
      <c r="D370" s="6"/>
      <c r="E370" s="6"/>
    </row>
    <row r="371" spans="1:5" ht="12.75" customHeight="1" x14ac:dyDescent="0.25">
      <c r="A371" s="4"/>
      <c r="B371" s="6"/>
      <c r="C371" s="6"/>
      <c r="D371" s="6"/>
      <c r="E371" s="6"/>
    </row>
    <row r="372" spans="1:5" ht="12.75" customHeight="1" x14ac:dyDescent="0.25">
      <c r="A372" s="4"/>
      <c r="B372" s="6"/>
      <c r="C372" s="6"/>
      <c r="D372" s="6"/>
      <c r="E372" s="6"/>
    </row>
    <row r="373" spans="1:5" ht="12.75" customHeight="1" x14ac:dyDescent="0.25">
      <c r="A373" s="4"/>
      <c r="B373" s="6"/>
      <c r="C373" s="6"/>
      <c r="D373" s="6"/>
      <c r="E373" s="6"/>
    </row>
    <row r="374" spans="1:5" ht="12.75" customHeight="1" x14ac:dyDescent="0.25">
      <c r="A374" s="4"/>
      <c r="B374" s="6"/>
      <c r="C374" s="6"/>
      <c r="D374" s="6"/>
      <c r="E374" s="6"/>
    </row>
    <row r="375" spans="1:5" ht="12.75" customHeight="1" x14ac:dyDescent="0.25">
      <c r="A375" s="4"/>
      <c r="B375" s="6"/>
      <c r="C375" s="6"/>
      <c r="D375" s="6"/>
      <c r="E375" s="6"/>
    </row>
    <row r="376" spans="1:5" ht="12.75" customHeight="1" x14ac:dyDescent="0.25">
      <c r="A376" s="4"/>
      <c r="B376" s="6"/>
      <c r="C376" s="6"/>
      <c r="D376" s="6"/>
      <c r="E376" s="6"/>
    </row>
    <row r="377" spans="1:5" ht="12.75" customHeight="1" x14ac:dyDescent="0.25">
      <c r="A377" s="4"/>
      <c r="B377" s="6"/>
      <c r="C377" s="6"/>
      <c r="D377" s="6"/>
      <c r="E377" s="6"/>
    </row>
    <row r="378" spans="1:5" ht="12.75" customHeight="1" x14ac:dyDescent="0.25">
      <c r="A378" s="4"/>
      <c r="B378" s="6"/>
      <c r="C378" s="6"/>
      <c r="D378" s="6"/>
      <c r="E378" s="6"/>
    </row>
    <row r="379" spans="1:5" ht="12.75" customHeight="1" x14ac:dyDescent="0.25">
      <c r="A379" s="4"/>
      <c r="B379" s="6"/>
      <c r="C379" s="6"/>
      <c r="D379" s="6"/>
      <c r="E379" s="6"/>
    </row>
    <row r="380" spans="1:5" ht="12.75" customHeight="1" x14ac:dyDescent="0.25">
      <c r="A380" s="4"/>
      <c r="B380" s="6"/>
      <c r="C380" s="6"/>
      <c r="D380" s="6"/>
      <c r="E380" s="6"/>
    </row>
    <row r="381" spans="1:5" ht="12.75" customHeight="1" x14ac:dyDescent="0.25">
      <c r="A381" s="4"/>
      <c r="B381" s="6"/>
      <c r="C381" s="6"/>
      <c r="D381" s="6"/>
      <c r="E381" s="6"/>
    </row>
    <row r="382" spans="1:5" ht="12.75" customHeight="1" x14ac:dyDescent="0.25">
      <c r="A382" s="4"/>
      <c r="B382" s="6"/>
      <c r="C382" s="6"/>
      <c r="D382" s="6"/>
      <c r="E382" s="6"/>
    </row>
    <row r="383" spans="1:5" ht="12.75" customHeight="1" x14ac:dyDescent="0.25">
      <c r="A383" s="4"/>
      <c r="B383" s="6"/>
      <c r="C383" s="6"/>
      <c r="D383" s="6"/>
      <c r="E383" s="6"/>
    </row>
    <row r="384" spans="1:5" ht="12.75" customHeight="1" x14ac:dyDescent="0.25">
      <c r="A384" s="4"/>
      <c r="B384" s="6"/>
      <c r="C384" s="6"/>
      <c r="D384" s="6"/>
      <c r="E384" s="6"/>
    </row>
    <row r="385" spans="1:5" ht="12.75" customHeight="1" x14ac:dyDescent="0.25">
      <c r="A385" s="4"/>
      <c r="B385" s="6"/>
      <c r="C385" s="6"/>
      <c r="D385" s="6"/>
      <c r="E385" s="6"/>
    </row>
    <row r="386" spans="1:5" ht="12.75" customHeight="1" x14ac:dyDescent="0.25">
      <c r="A386" s="4"/>
      <c r="B386" s="6"/>
      <c r="C386" s="6"/>
      <c r="D386" s="6"/>
      <c r="E386" s="6"/>
    </row>
    <row r="387" spans="1:5" ht="12.75" customHeight="1" x14ac:dyDescent="0.25">
      <c r="A387" s="4"/>
      <c r="B387" s="6"/>
      <c r="C387" s="6"/>
      <c r="D387" s="6"/>
      <c r="E387" s="6"/>
    </row>
    <row r="388" spans="1:5" ht="12.75" customHeight="1" x14ac:dyDescent="0.25">
      <c r="A388" s="4"/>
      <c r="B388" s="6"/>
      <c r="C388" s="6"/>
      <c r="D388" s="6"/>
      <c r="E388" s="6"/>
    </row>
    <row r="389" spans="1:5" ht="12.75" customHeight="1" x14ac:dyDescent="0.25">
      <c r="A389" s="4"/>
      <c r="B389" s="6"/>
      <c r="C389" s="6"/>
      <c r="D389" s="6"/>
      <c r="E389" s="6"/>
    </row>
    <row r="390" spans="1:5" ht="12.75" customHeight="1" x14ac:dyDescent="0.25">
      <c r="A390" s="4"/>
      <c r="B390" s="6"/>
      <c r="C390" s="6"/>
      <c r="D390" s="6"/>
      <c r="E390" s="6"/>
    </row>
    <row r="391" spans="1:5" ht="12.75" customHeight="1" x14ac:dyDescent="0.25">
      <c r="A391" s="4"/>
      <c r="B391" s="6"/>
      <c r="C391" s="6"/>
      <c r="D391" s="6"/>
      <c r="E391" s="6"/>
    </row>
    <row r="392" spans="1:5" ht="12.75" customHeight="1" x14ac:dyDescent="0.25">
      <c r="A392" s="4"/>
      <c r="B392" s="6"/>
      <c r="C392" s="6"/>
      <c r="D392" s="6"/>
      <c r="E392" s="6"/>
    </row>
    <row r="393" spans="1:5" ht="12.75" customHeight="1" x14ac:dyDescent="0.25">
      <c r="A393" s="4"/>
      <c r="B393" s="6"/>
      <c r="C393" s="6"/>
      <c r="D393" s="6"/>
      <c r="E393" s="6"/>
    </row>
    <row r="394" spans="1:5" ht="12.75" customHeight="1" x14ac:dyDescent="0.25">
      <c r="A394" s="4"/>
      <c r="B394" s="6"/>
      <c r="C394" s="6"/>
      <c r="D394" s="6"/>
      <c r="E394" s="6"/>
    </row>
    <row r="395" spans="1:5" ht="12.75" customHeight="1" x14ac:dyDescent="0.25">
      <c r="A395" s="4"/>
      <c r="B395" s="6"/>
      <c r="C395" s="6"/>
      <c r="D395" s="6"/>
      <c r="E395" s="6"/>
    </row>
    <row r="396" spans="1:5" ht="12.75" customHeight="1" x14ac:dyDescent="0.25">
      <c r="A396" s="4"/>
      <c r="B396" s="6"/>
      <c r="C396" s="6"/>
      <c r="D396" s="6"/>
      <c r="E396" s="6"/>
    </row>
    <row r="397" spans="1:5" ht="12.75" customHeight="1" x14ac:dyDescent="0.25">
      <c r="A397" s="4"/>
      <c r="B397" s="6"/>
      <c r="C397" s="6"/>
      <c r="D397" s="6"/>
      <c r="E397" s="6"/>
    </row>
    <row r="398" spans="1:5" ht="12.75" customHeight="1" x14ac:dyDescent="0.25">
      <c r="A398" s="4"/>
      <c r="B398" s="6"/>
      <c r="C398" s="6"/>
      <c r="D398" s="6"/>
      <c r="E398" s="6"/>
    </row>
    <row r="399" spans="1:5" ht="12.75" customHeight="1" x14ac:dyDescent="0.25">
      <c r="A399" s="4"/>
      <c r="B399" s="6"/>
      <c r="C399" s="6"/>
      <c r="D399" s="6"/>
      <c r="E399" s="6"/>
    </row>
    <row r="400" spans="1:5" ht="12.75" customHeight="1" x14ac:dyDescent="0.25">
      <c r="A400" s="4"/>
      <c r="B400" s="6"/>
      <c r="C400" s="6"/>
      <c r="D400" s="6"/>
      <c r="E400" s="6"/>
    </row>
    <row r="401" spans="1:5" ht="12.75" customHeight="1" x14ac:dyDescent="0.25">
      <c r="A401" s="4"/>
      <c r="B401" s="6"/>
      <c r="C401" s="6"/>
      <c r="D401" s="6"/>
      <c r="E401" s="6"/>
    </row>
    <row r="402" spans="1:5" ht="12.75" customHeight="1" x14ac:dyDescent="0.25">
      <c r="A402" s="4"/>
      <c r="B402" s="6"/>
      <c r="C402" s="6"/>
      <c r="D402" s="6"/>
      <c r="E402" s="6"/>
    </row>
    <row r="403" spans="1:5" ht="12.75" customHeight="1" x14ac:dyDescent="0.25">
      <c r="A403" s="4"/>
      <c r="B403" s="6"/>
      <c r="C403" s="6"/>
      <c r="D403" s="6"/>
      <c r="E403" s="6"/>
    </row>
    <row r="404" spans="1:5" ht="12.75" customHeight="1" x14ac:dyDescent="0.25">
      <c r="A404" s="4"/>
      <c r="B404" s="6"/>
      <c r="C404" s="6"/>
      <c r="D404" s="6"/>
      <c r="E404" s="6"/>
    </row>
    <row r="405" spans="1:5" ht="12.75" customHeight="1" x14ac:dyDescent="0.25">
      <c r="A405" s="4"/>
      <c r="B405" s="6"/>
      <c r="C405" s="6"/>
      <c r="D405" s="6"/>
      <c r="E405" s="6"/>
    </row>
    <row r="406" spans="1:5" ht="12.75" customHeight="1" x14ac:dyDescent="0.25">
      <c r="A406" s="4"/>
      <c r="B406" s="6"/>
      <c r="C406" s="6"/>
      <c r="D406" s="6"/>
      <c r="E406" s="6"/>
    </row>
    <row r="407" spans="1:5" ht="12.75" customHeight="1" x14ac:dyDescent="0.25">
      <c r="A407" s="4"/>
      <c r="B407" s="6"/>
      <c r="C407" s="6"/>
      <c r="D407" s="6"/>
      <c r="E407" s="6"/>
    </row>
    <row r="408" spans="1:5" ht="12.75" customHeight="1" x14ac:dyDescent="0.25">
      <c r="A408" s="4"/>
      <c r="B408" s="6"/>
      <c r="C408" s="6"/>
      <c r="D408" s="6"/>
      <c r="E408" s="6"/>
    </row>
    <row r="409" spans="1:5" ht="12.75" customHeight="1" x14ac:dyDescent="0.25">
      <c r="A409" s="4"/>
      <c r="B409" s="6"/>
      <c r="C409" s="6"/>
      <c r="D409" s="6"/>
      <c r="E409" s="6"/>
    </row>
    <row r="410" spans="1:5" ht="12.75" customHeight="1" x14ac:dyDescent="0.25">
      <c r="A410" s="4"/>
      <c r="B410" s="6"/>
      <c r="C410" s="6"/>
      <c r="D410" s="6"/>
      <c r="E410" s="6"/>
    </row>
    <row r="411" spans="1:5" ht="12.75" customHeight="1" x14ac:dyDescent="0.25">
      <c r="A411" s="4"/>
      <c r="B411" s="6"/>
      <c r="C411" s="6"/>
      <c r="D411" s="6"/>
      <c r="E411" s="6"/>
    </row>
    <row r="412" spans="1:5" ht="12.75" customHeight="1" x14ac:dyDescent="0.25">
      <c r="A412" s="4"/>
      <c r="B412" s="6"/>
      <c r="C412" s="6"/>
      <c r="D412" s="6"/>
      <c r="E412" s="6"/>
    </row>
    <row r="413" spans="1:5" ht="12.75" customHeight="1" x14ac:dyDescent="0.25">
      <c r="A413" s="4"/>
      <c r="B413" s="6"/>
      <c r="C413" s="6"/>
      <c r="D413" s="6"/>
      <c r="E413" s="6"/>
    </row>
    <row r="414" spans="1:5" ht="12.75" customHeight="1" x14ac:dyDescent="0.25">
      <c r="A414" s="4"/>
      <c r="B414" s="6"/>
      <c r="C414" s="6"/>
      <c r="D414" s="6"/>
      <c r="E414" s="6"/>
    </row>
    <row r="415" spans="1:5" ht="12.75" customHeight="1" x14ac:dyDescent="0.25">
      <c r="A415" s="4"/>
      <c r="B415" s="6"/>
      <c r="C415" s="6"/>
      <c r="D415" s="6"/>
      <c r="E415" s="6"/>
    </row>
    <row r="416" spans="1:5" ht="12.75" customHeight="1" x14ac:dyDescent="0.25">
      <c r="A416" s="4"/>
      <c r="B416" s="6"/>
      <c r="C416" s="6"/>
      <c r="D416" s="6"/>
      <c r="E416" s="6"/>
    </row>
    <row r="417" spans="1:5" ht="12.75" customHeight="1" x14ac:dyDescent="0.25">
      <c r="A417" s="4"/>
      <c r="B417" s="6"/>
      <c r="C417" s="6"/>
      <c r="D417" s="6"/>
      <c r="E417" s="6"/>
    </row>
    <row r="418" spans="1:5" ht="12.75" customHeight="1" x14ac:dyDescent="0.25">
      <c r="A418" s="4"/>
      <c r="B418" s="6"/>
      <c r="C418" s="6"/>
      <c r="D418" s="6"/>
      <c r="E418" s="6"/>
    </row>
    <row r="419" spans="1:5" ht="12.75" customHeight="1" x14ac:dyDescent="0.25">
      <c r="A419" s="4"/>
      <c r="B419" s="6"/>
      <c r="C419" s="6"/>
      <c r="D419" s="6"/>
      <c r="E419" s="6"/>
    </row>
    <row r="420" spans="1:5" ht="12.75" customHeight="1" x14ac:dyDescent="0.25">
      <c r="A420" s="4"/>
      <c r="B420" s="6"/>
      <c r="C420" s="6"/>
      <c r="D420" s="6"/>
      <c r="E420" s="6"/>
    </row>
    <row r="421" spans="1:5" ht="12.75" customHeight="1" x14ac:dyDescent="0.25">
      <c r="A421" s="4"/>
      <c r="B421" s="6"/>
      <c r="C421" s="6"/>
      <c r="D421" s="6"/>
      <c r="E421" s="6"/>
    </row>
    <row r="422" spans="1:5" ht="12.75" customHeight="1" x14ac:dyDescent="0.25">
      <c r="A422" s="4"/>
      <c r="B422" s="6"/>
      <c r="C422" s="6"/>
      <c r="D422" s="6"/>
      <c r="E422" s="6"/>
    </row>
    <row r="423" spans="1:5" ht="12.75" customHeight="1" x14ac:dyDescent="0.25">
      <c r="A423" s="4"/>
      <c r="B423" s="6"/>
      <c r="C423" s="6"/>
      <c r="D423" s="6"/>
      <c r="E423" s="6"/>
    </row>
    <row r="424" spans="1:5" ht="12.75" customHeight="1" x14ac:dyDescent="0.25">
      <c r="A424" s="4"/>
      <c r="B424" s="6"/>
      <c r="C424" s="6"/>
      <c r="D424" s="6"/>
      <c r="E424" s="6"/>
    </row>
    <row r="425" spans="1:5" ht="12.75" customHeight="1" x14ac:dyDescent="0.25">
      <c r="A425" s="4"/>
      <c r="B425" s="6"/>
      <c r="C425" s="6"/>
      <c r="D425" s="6"/>
      <c r="E425" s="6"/>
    </row>
    <row r="426" spans="1:5" ht="12.75" customHeight="1" x14ac:dyDescent="0.25">
      <c r="A426" s="4"/>
      <c r="B426" s="6"/>
      <c r="C426" s="6"/>
      <c r="D426" s="6"/>
      <c r="E426" s="6"/>
    </row>
    <row r="427" spans="1:5" ht="12.75" customHeight="1" x14ac:dyDescent="0.25">
      <c r="A427" s="4"/>
      <c r="B427" s="6"/>
      <c r="C427" s="6"/>
      <c r="D427" s="6"/>
      <c r="E427" s="6"/>
    </row>
    <row r="428" spans="1:5" ht="12.75" customHeight="1" x14ac:dyDescent="0.25">
      <c r="A428" s="4"/>
      <c r="B428" s="6"/>
      <c r="C428" s="6"/>
      <c r="D428" s="6"/>
      <c r="E428" s="6"/>
    </row>
    <row r="429" spans="1:5" ht="12.75" customHeight="1" x14ac:dyDescent="0.25">
      <c r="A429" s="4"/>
      <c r="B429" s="6"/>
      <c r="C429" s="6"/>
      <c r="D429" s="6"/>
      <c r="E429" s="6"/>
    </row>
    <row r="430" spans="1:5" ht="12.75" customHeight="1" x14ac:dyDescent="0.25">
      <c r="A430" s="4"/>
      <c r="B430" s="6"/>
      <c r="C430" s="6"/>
      <c r="D430" s="6"/>
      <c r="E430" s="6"/>
    </row>
    <row r="431" spans="1:5" ht="12.75" customHeight="1" x14ac:dyDescent="0.25">
      <c r="A431" s="4"/>
      <c r="B431" s="6"/>
      <c r="C431" s="6"/>
      <c r="D431" s="6"/>
      <c r="E431" s="6"/>
    </row>
    <row r="432" spans="1:5" ht="12.75" customHeight="1" x14ac:dyDescent="0.25">
      <c r="A432" s="4"/>
      <c r="B432" s="6"/>
      <c r="C432" s="6"/>
      <c r="D432" s="6"/>
      <c r="E432" s="6"/>
    </row>
    <row r="433" spans="1:5" ht="12.75" customHeight="1" x14ac:dyDescent="0.25">
      <c r="A433" s="4"/>
      <c r="B433" s="6"/>
      <c r="C433" s="6"/>
      <c r="D433" s="6"/>
      <c r="E433" s="6"/>
    </row>
    <row r="434" spans="1:5" ht="12.75" customHeight="1" x14ac:dyDescent="0.25">
      <c r="A434" s="4"/>
      <c r="B434" s="6"/>
      <c r="C434" s="6"/>
      <c r="D434" s="6"/>
      <c r="E434" s="6"/>
    </row>
    <row r="435" spans="1:5" ht="12.75" customHeight="1" x14ac:dyDescent="0.25">
      <c r="A435" s="4"/>
      <c r="B435" s="6"/>
      <c r="C435" s="6"/>
      <c r="D435" s="6"/>
      <c r="E435" s="6"/>
    </row>
    <row r="436" spans="1:5" ht="12.75" customHeight="1" x14ac:dyDescent="0.25">
      <c r="A436" s="4"/>
      <c r="B436" s="6"/>
      <c r="C436" s="6"/>
      <c r="D436" s="6"/>
      <c r="E436" s="6"/>
    </row>
    <row r="437" spans="1:5" ht="12.75" customHeight="1" x14ac:dyDescent="0.25">
      <c r="A437" s="4"/>
      <c r="B437" s="6"/>
      <c r="C437" s="6"/>
      <c r="D437" s="6"/>
      <c r="E437" s="6"/>
    </row>
    <row r="438" spans="1:5" ht="12.75" customHeight="1" x14ac:dyDescent="0.25">
      <c r="A438" s="4"/>
      <c r="B438" s="6"/>
      <c r="C438" s="6"/>
      <c r="D438" s="6"/>
      <c r="E438" s="6"/>
    </row>
    <row r="439" spans="1:5" ht="12.75" customHeight="1" x14ac:dyDescent="0.25">
      <c r="A439" s="4"/>
      <c r="B439" s="6"/>
      <c r="C439" s="6"/>
      <c r="D439" s="6"/>
      <c r="E439" s="6"/>
    </row>
    <row r="440" spans="1:5" ht="12.75" customHeight="1" x14ac:dyDescent="0.25">
      <c r="A440" s="4"/>
      <c r="B440" s="6"/>
      <c r="C440" s="6"/>
      <c r="D440" s="6"/>
      <c r="E440" s="6"/>
    </row>
    <row r="441" spans="1:5" ht="12.75" customHeight="1" x14ac:dyDescent="0.25">
      <c r="A441" s="4"/>
      <c r="B441" s="6"/>
      <c r="C441" s="6"/>
      <c r="D441" s="6"/>
      <c r="E441" s="6"/>
    </row>
    <row r="442" spans="1:5" ht="12.75" customHeight="1" x14ac:dyDescent="0.25">
      <c r="A442" s="4"/>
      <c r="B442" s="6"/>
      <c r="C442" s="6"/>
      <c r="D442" s="6"/>
      <c r="E442" s="6"/>
    </row>
    <row r="443" spans="1:5" ht="12.75" customHeight="1" x14ac:dyDescent="0.25">
      <c r="A443" s="4"/>
      <c r="B443" s="6"/>
      <c r="C443" s="6"/>
      <c r="D443" s="6"/>
      <c r="E443" s="6"/>
    </row>
    <row r="444" spans="1:5" ht="12.75" customHeight="1" x14ac:dyDescent="0.25">
      <c r="A444" s="4"/>
      <c r="B444" s="6"/>
      <c r="C444" s="6"/>
      <c r="D444" s="6"/>
      <c r="E444" s="6"/>
    </row>
    <row r="445" spans="1:5" ht="12.75" customHeight="1" x14ac:dyDescent="0.25">
      <c r="A445" s="4"/>
      <c r="B445" s="6"/>
      <c r="C445" s="6"/>
      <c r="D445" s="6"/>
      <c r="E445" s="6"/>
    </row>
    <row r="446" spans="1:5" ht="12.75" customHeight="1" x14ac:dyDescent="0.25">
      <c r="A446" s="4"/>
      <c r="B446" s="6"/>
      <c r="C446" s="6"/>
      <c r="D446" s="6"/>
      <c r="E446" s="6"/>
    </row>
    <row r="447" spans="1:5" ht="12.75" customHeight="1" x14ac:dyDescent="0.25">
      <c r="A447" s="4"/>
      <c r="B447" s="6"/>
      <c r="C447" s="6"/>
      <c r="D447" s="6"/>
      <c r="E447" s="6"/>
    </row>
    <row r="448" spans="1:5" ht="12.75" customHeight="1" x14ac:dyDescent="0.25">
      <c r="A448" s="4"/>
      <c r="B448" s="6"/>
      <c r="C448" s="6"/>
      <c r="D448" s="6"/>
      <c r="E448" s="6"/>
    </row>
    <row r="449" spans="1:5" ht="12.75" customHeight="1" x14ac:dyDescent="0.25">
      <c r="A449" s="4"/>
      <c r="B449" s="6"/>
      <c r="C449" s="6"/>
      <c r="D449" s="6"/>
      <c r="E449" s="6"/>
    </row>
    <row r="450" spans="1:5" ht="12.75" customHeight="1" x14ac:dyDescent="0.25">
      <c r="A450" s="4"/>
      <c r="B450" s="6"/>
      <c r="C450" s="6"/>
      <c r="D450" s="6"/>
      <c r="E450" s="6"/>
    </row>
    <row r="451" spans="1:5" ht="12.75" customHeight="1" x14ac:dyDescent="0.25">
      <c r="A451" s="4"/>
      <c r="B451" s="6"/>
      <c r="C451" s="6"/>
      <c r="D451" s="6"/>
      <c r="E451" s="6"/>
    </row>
    <row r="452" spans="1:5" ht="12.75" customHeight="1" x14ac:dyDescent="0.25">
      <c r="A452" s="4"/>
      <c r="B452" s="6"/>
      <c r="C452" s="6"/>
      <c r="D452" s="6"/>
      <c r="E452" s="6"/>
    </row>
    <row r="453" spans="1:5" ht="12.75" customHeight="1" x14ac:dyDescent="0.25">
      <c r="A453" s="4"/>
      <c r="B453" s="6"/>
      <c r="C453" s="6"/>
      <c r="D453" s="6"/>
      <c r="E453" s="6"/>
    </row>
    <row r="454" spans="1:5" ht="12.75" customHeight="1" x14ac:dyDescent="0.25">
      <c r="A454" s="4"/>
      <c r="B454" s="6"/>
      <c r="C454" s="6"/>
      <c r="D454" s="6"/>
      <c r="E454" s="6"/>
    </row>
    <row r="455" spans="1:5" ht="12.75" customHeight="1" x14ac:dyDescent="0.25">
      <c r="A455" s="4"/>
      <c r="B455" s="6"/>
      <c r="C455" s="6"/>
      <c r="D455" s="6"/>
      <c r="E455" s="6"/>
    </row>
    <row r="456" spans="1:5" ht="12.75" customHeight="1" x14ac:dyDescent="0.25">
      <c r="A456" s="4"/>
      <c r="B456" s="6"/>
      <c r="C456" s="6"/>
      <c r="D456" s="6"/>
      <c r="E456" s="6"/>
    </row>
    <row r="457" spans="1:5" ht="12.75" customHeight="1" x14ac:dyDescent="0.25">
      <c r="A457" s="4"/>
      <c r="B457" s="6"/>
      <c r="C457" s="6"/>
      <c r="D457" s="6"/>
      <c r="E457" s="6"/>
    </row>
    <row r="458" spans="1:5" ht="12.75" customHeight="1" x14ac:dyDescent="0.25">
      <c r="A458" s="4"/>
      <c r="B458" s="6"/>
      <c r="C458" s="6"/>
      <c r="D458" s="6"/>
      <c r="E458" s="6"/>
    </row>
    <row r="459" spans="1:5" ht="12.75" customHeight="1" x14ac:dyDescent="0.25">
      <c r="A459" s="4"/>
      <c r="B459" s="6"/>
      <c r="C459" s="6"/>
      <c r="D459" s="6"/>
      <c r="E459" s="6"/>
    </row>
    <row r="460" spans="1:5" ht="12.75" customHeight="1" x14ac:dyDescent="0.25">
      <c r="A460" s="4"/>
      <c r="B460" s="6"/>
      <c r="C460" s="6"/>
      <c r="D460" s="6"/>
      <c r="E460" s="6"/>
    </row>
    <row r="461" spans="1:5" ht="12.75" customHeight="1" x14ac:dyDescent="0.25">
      <c r="A461" s="4"/>
      <c r="B461" s="6"/>
      <c r="C461" s="6"/>
      <c r="D461" s="6"/>
      <c r="E461" s="6"/>
    </row>
    <row r="462" spans="1:5" ht="12.75" customHeight="1" x14ac:dyDescent="0.25">
      <c r="A462" s="4"/>
      <c r="B462" s="6"/>
      <c r="C462" s="6"/>
      <c r="D462" s="6"/>
      <c r="E462" s="6"/>
    </row>
    <row r="463" spans="1:5" ht="12.75" customHeight="1" x14ac:dyDescent="0.25">
      <c r="A463" s="4"/>
      <c r="B463" s="6"/>
      <c r="C463" s="6"/>
      <c r="D463" s="6"/>
      <c r="E463" s="6"/>
    </row>
    <row r="464" spans="1:5" ht="12.75" customHeight="1" x14ac:dyDescent="0.25">
      <c r="A464" s="4"/>
      <c r="B464" s="6"/>
      <c r="C464" s="6"/>
      <c r="D464" s="6"/>
      <c r="E464" s="6"/>
    </row>
    <row r="465" spans="1:5" ht="12.75" customHeight="1" x14ac:dyDescent="0.25">
      <c r="A465" s="4"/>
      <c r="B465" s="6"/>
      <c r="C465" s="6"/>
      <c r="D465" s="6"/>
      <c r="E465" s="6"/>
    </row>
    <row r="466" spans="1:5" ht="12.75" customHeight="1" x14ac:dyDescent="0.25">
      <c r="A466" s="4"/>
      <c r="B466" s="6"/>
      <c r="C466" s="6"/>
      <c r="D466" s="6"/>
      <c r="E466" s="6"/>
    </row>
    <row r="467" spans="1:5" ht="12.75" customHeight="1" x14ac:dyDescent="0.25">
      <c r="A467" s="4"/>
      <c r="B467" s="6"/>
      <c r="C467" s="6"/>
      <c r="D467" s="6"/>
      <c r="E467" s="6"/>
    </row>
    <row r="468" spans="1:5" ht="12.75" customHeight="1" x14ac:dyDescent="0.25">
      <c r="A468" s="4"/>
      <c r="B468" s="6"/>
      <c r="C468" s="6"/>
      <c r="D468" s="6"/>
      <c r="E468" s="6"/>
    </row>
    <row r="469" spans="1:5" ht="12.75" customHeight="1" x14ac:dyDescent="0.25">
      <c r="A469" s="4"/>
      <c r="B469" s="6"/>
      <c r="C469" s="6"/>
      <c r="D469" s="6"/>
      <c r="E469" s="6"/>
    </row>
    <row r="470" spans="1:5" ht="12.75" customHeight="1" x14ac:dyDescent="0.25">
      <c r="A470" s="4"/>
      <c r="B470" s="6"/>
      <c r="C470" s="6"/>
      <c r="D470" s="6"/>
      <c r="E470" s="6"/>
    </row>
    <row r="471" spans="1:5" ht="12.75" customHeight="1" x14ac:dyDescent="0.25">
      <c r="A471" s="4"/>
      <c r="B471" s="6"/>
      <c r="C471" s="6"/>
      <c r="D471" s="6"/>
      <c r="E471" s="6"/>
    </row>
    <row r="472" spans="1:5" ht="12.75" customHeight="1" x14ac:dyDescent="0.25">
      <c r="A472" s="4"/>
      <c r="B472" s="6"/>
      <c r="C472" s="6"/>
      <c r="D472" s="6"/>
      <c r="E472" s="6"/>
    </row>
    <row r="473" spans="1:5" ht="12.75" customHeight="1" x14ac:dyDescent="0.25">
      <c r="A473" s="4"/>
      <c r="B473" s="6"/>
      <c r="C473" s="6"/>
      <c r="D473" s="6"/>
      <c r="E473" s="6"/>
    </row>
    <row r="474" spans="1:5" ht="12.75" customHeight="1" x14ac:dyDescent="0.25">
      <c r="A474" s="4"/>
      <c r="B474" s="6"/>
      <c r="C474" s="6"/>
      <c r="D474" s="6"/>
      <c r="E474" s="6"/>
    </row>
    <row r="475" spans="1:5" ht="12.75" customHeight="1" x14ac:dyDescent="0.25">
      <c r="A475" s="4"/>
      <c r="B475" s="6"/>
      <c r="C475" s="6"/>
      <c r="D475" s="6"/>
      <c r="E475" s="6"/>
    </row>
    <row r="476" spans="1:5" ht="12.75" customHeight="1" x14ac:dyDescent="0.25">
      <c r="A476" s="4"/>
      <c r="B476" s="6"/>
      <c r="C476" s="6"/>
      <c r="D476" s="6"/>
      <c r="E476" s="6"/>
    </row>
    <row r="477" spans="1:5" ht="12.75" customHeight="1" x14ac:dyDescent="0.25">
      <c r="A477" s="4"/>
      <c r="B477" s="6"/>
      <c r="C477" s="6"/>
      <c r="D477" s="6"/>
      <c r="E477" s="6"/>
    </row>
    <row r="478" spans="1:5" ht="12.75" customHeight="1" x14ac:dyDescent="0.25">
      <c r="A478" s="4"/>
      <c r="B478" s="6"/>
      <c r="C478" s="6"/>
      <c r="D478" s="6"/>
      <c r="E478" s="6"/>
    </row>
    <row r="479" spans="1:5" ht="12.75" customHeight="1" x14ac:dyDescent="0.25">
      <c r="A479" s="4"/>
      <c r="B479" s="6"/>
      <c r="C479" s="6"/>
      <c r="D479" s="6"/>
      <c r="E479" s="6"/>
    </row>
    <row r="480" spans="1:5" ht="12.75" customHeight="1" x14ac:dyDescent="0.25">
      <c r="A480" s="4"/>
      <c r="B480" s="6"/>
      <c r="C480" s="6"/>
      <c r="D480" s="6"/>
      <c r="E480" s="6"/>
    </row>
    <row r="481" spans="1:5" ht="12.75" customHeight="1" x14ac:dyDescent="0.25">
      <c r="A481" s="4"/>
      <c r="B481" s="6"/>
      <c r="C481" s="6"/>
      <c r="D481" s="6"/>
      <c r="E481" s="6"/>
    </row>
    <row r="482" spans="1:5" ht="12.75" customHeight="1" x14ac:dyDescent="0.25">
      <c r="A482" s="4"/>
      <c r="B482" s="6"/>
      <c r="C482" s="6"/>
      <c r="D482" s="6"/>
      <c r="E482" s="6"/>
    </row>
    <row r="483" spans="1:5" ht="12.75" customHeight="1" x14ac:dyDescent="0.25">
      <c r="A483" s="4"/>
      <c r="B483" s="6"/>
      <c r="C483" s="6"/>
      <c r="D483" s="6"/>
      <c r="E483" s="6"/>
    </row>
    <row r="484" spans="1:5" ht="12.75" customHeight="1" x14ac:dyDescent="0.25">
      <c r="A484" s="4"/>
      <c r="B484" s="6"/>
      <c r="C484" s="6"/>
      <c r="D484" s="6"/>
      <c r="E484" s="6"/>
    </row>
    <row r="485" spans="1:5" ht="12.75" customHeight="1" x14ac:dyDescent="0.25">
      <c r="A485" s="4"/>
      <c r="B485" s="6"/>
      <c r="C485" s="6"/>
      <c r="D485" s="6"/>
      <c r="E485" s="6"/>
    </row>
    <row r="486" spans="1:5" ht="12.75" customHeight="1" x14ac:dyDescent="0.25">
      <c r="A486" s="4"/>
      <c r="B486" s="6"/>
      <c r="C486" s="6"/>
      <c r="D486" s="6"/>
      <c r="E486" s="6"/>
    </row>
    <row r="487" spans="1:5" ht="12.75" customHeight="1" x14ac:dyDescent="0.25">
      <c r="A487" s="4"/>
      <c r="B487" s="6"/>
      <c r="C487" s="6"/>
      <c r="D487" s="6"/>
      <c r="E487" s="6"/>
    </row>
    <row r="488" spans="1:5" ht="12.75" customHeight="1" x14ac:dyDescent="0.25">
      <c r="A488" s="4"/>
      <c r="B488" s="6"/>
      <c r="C488" s="6"/>
      <c r="D488" s="6"/>
      <c r="E488" s="6"/>
    </row>
    <row r="489" spans="1:5" ht="12.75" customHeight="1" x14ac:dyDescent="0.25">
      <c r="A489" s="4"/>
      <c r="B489" s="6"/>
      <c r="C489" s="6"/>
      <c r="D489" s="6"/>
      <c r="E489" s="6"/>
    </row>
    <row r="490" spans="1:5" ht="12.75" customHeight="1" x14ac:dyDescent="0.25">
      <c r="A490" s="4"/>
      <c r="B490" s="6"/>
      <c r="C490" s="6"/>
      <c r="D490" s="6"/>
      <c r="E490" s="6"/>
    </row>
    <row r="491" spans="1:5" ht="12.75" customHeight="1" x14ac:dyDescent="0.25">
      <c r="A491" s="4"/>
      <c r="B491" s="6"/>
      <c r="C491" s="6"/>
      <c r="D491" s="6"/>
      <c r="E491" s="6"/>
    </row>
    <row r="492" spans="1:5" ht="12.75" customHeight="1" x14ac:dyDescent="0.25">
      <c r="A492" s="4"/>
      <c r="B492" s="6"/>
      <c r="C492" s="6"/>
      <c r="D492" s="6"/>
      <c r="E492" s="6"/>
    </row>
    <row r="493" spans="1:5" ht="12.75" customHeight="1" x14ac:dyDescent="0.25">
      <c r="A493" s="4"/>
      <c r="B493" s="6"/>
      <c r="C493" s="6"/>
      <c r="D493" s="6"/>
      <c r="E493" s="6"/>
    </row>
    <row r="494" spans="1:5" ht="12.75" customHeight="1" x14ac:dyDescent="0.25">
      <c r="A494" s="4"/>
      <c r="B494" s="6"/>
      <c r="C494" s="6"/>
      <c r="D494" s="6"/>
      <c r="E494" s="6"/>
    </row>
    <row r="495" spans="1:5" ht="12.75" customHeight="1" x14ac:dyDescent="0.25">
      <c r="A495" s="4"/>
      <c r="B495" s="6"/>
      <c r="C495" s="6"/>
      <c r="D495" s="6"/>
      <c r="E495" s="6"/>
    </row>
    <row r="496" spans="1:5" ht="12.75" customHeight="1" x14ac:dyDescent="0.25">
      <c r="A496" s="4"/>
      <c r="B496" s="6"/>
      <c r="C496" s="6"/>
      <c r="D496" s="6"/>
      <c r="E496" s="6"/>
    </row>
    <row r="497" spans="1:5" ht="12.75" customHeight="1" x14ac:dyDescent="0.25">
      <c r="A497" s="4"/>
      <c r="B497" s="6"/>
      <c r="C497" s="6"/>
      <c r="D497" s="6"/>
      <c r="E497" s="6"/>
    </row>
    <row r="498" spans="1:5" ht="12.75" customHeight="1" x14ac:dyDescent="0.25">
      <c r="A498" s="4"/>
      <c r="B498" s="6"/>
      <c r="C498" s="6"/>
      <c r="D498" s="6"/>
      <c r="E498" s="6"/>
    </row>
    <row r="499" spans="1:5" ht="12.75" customHeight="1" x14ac:dyDescent="0.25">
      <c r="A499" s="4"/>
      <c r="B499" s="6"/>
      <c r="C499" s="6"/>
      <c r="D499" s="6"/>
      <c r="E499" s="6"/>
    </row>
    <row r="500" spans="1:5" ht="12.75" customHeight="1" x14ac:dyDescent="0.25">
      <c r="A500" s="4"/>
      <c r="B500" s="6"/>
      <c r="C500" s="6"/>
      <c r="D500" s="6"/>
      <c r="E500" s="6"/>
    </row>
    <row r="501" spans="1:5" ht="12.75" customHeight="1" x14ac:dyDescent="0.25">
      <c r="A501" s="4"/>
      <c r="B501" s="6"/>
      <c r="C501" s="6"/>
      <c r="D501" s="6"/>
      <c r="E501" s="6"/>
    </row>
    <row r="502" spans="1:5" ht="12.75" customHeight="1" x14ac:dyDescent="0.25">
      <c r="A502" s="4"/>
      <c r="B502" s="6"/>
      <c r="C502" s="6"/>
      <c r="D502" s="6"/>
      <c r="E502" s="6"/>
    </row>
    <row r="503" spans="1:5" ht="12.75" customHeight="1" x14ac:dyDescent="0.25">
      <c r="A503" s="4"/>
      <c r="B503" s="6"/>
      <c r="C503" s="6"/>
      <c r="D503" s="6"/>
      <c r="E503" s="6"/>
    </row>
    <row r="504" spans="1:5" ht="12.75" customHeight="1" x14ac:dyDescent="0.25">
      <c r="A504" s="4"/>
      <c r="B504" s="6"/>
      <c r="C504" s="6"/>
      <c r="D504" s="6"/>
      <c r="E504" s="6"/>
    </row>
    <row r="505" spans="1:5" ht="12.75" customHeight="1" x14ac:dyDescent="0.25">
      <c r="A505" s="4"/>
      <c r="B505" s="6"/>
      <c r="C505" s="6"/>
      <c r="D505" s="6"/>
      <c r="E505" s="6"/>
    </row>
    <row r="506" spans="1:5" ht="12.75" customHeight="1" x14ac:dyDescent="0.25">
      <c r="A506" s="4"/>
      <c r="B506" s="6"/>
      <c r="C506" s="6"/>
      <c r="D506" s="6"/>
      <c r="E506" s="6"/>
    </row>
    <row r="507" spans="1:5" ht="12.75" customHeight="1" x14ac:dyDescent="0.25">
      <c r="A507" s="4"/>
      <c r="B507" s="6"/>
      <c r="C507" s="6"/>
      <c r="D507" s="6"/>
      <c r="E507" s="6"/>
    </row>
    <row r="508" spans="1:5" ht="12.75" customHeight="1" x14ac:dyDescent="0.25">
      <c r="A508" s="4"/>
      <c r="B508" s="6"/>
      <c r="C508" s="6"/>
      <c r="D508" s="6"/>
      <c r="E508" s="6"/>
    </row>
    <row r="509" spans="1:5" ht="12.75" customHeight="1" x14ac:dyDescent="0.25">
      <c r="A509" s="4"/>
      <c r="B509" s="6"/>
      <c r="C509" s="6"/>
      <c r="D509" s="6"/>
      <c r="E509" s="6"/>
    </row>
    <row r="510" spans="1:5" ht="12.75" customHeight="1" x14ac:dyDescent="0.25">
      <c r="A510" s="4"/>
      <c r="B510" s="6"/>
      <c r="C510" s="6"/>
      <c r="D510" s="6"/>
      <c r="E510" s="6"/>
    </row>
    <row r="511" spans="1:5" ht="12.75" customHeight="1" x14ac:dyDescent="0.25">
      <c r="A511" s="4"/>
      <c r="B511" s="6"/>
      <c r="C511" s="6"/>
      <c r="D511" s="6"/>
      <c r="E511" s="6"/>
    </row>
    <row r="512" spans="1:5" ht="12.75" customHeight="1" x14ac:dyDescent="0.25">
      <c r="A512" s="4"/>
      <c r="B512" s="6"/>
      <c r="C512" s="6"/>
      <c r="D512" s="6"/>
      <c r="E512" s="6"/>
    </row>
    <row r="513" spans="1:5" ht="12.75" customHeight="1" x14ac:dyDescent="0.25">
      <c r="A513" s="4"/>
      <c r="B513" s="6"/>
      <c r="C513" s="6"/>
      <c r="D513" s="6"/>
      <c r="E513" s="6"/>
    </row>
    <row r="514" spans="1:5" ht="12.75" customHeight="1" x14ac:dyDescent="0.25">
      <c r="A514" s="4"/>
      <c r="B514" s="6"/>
      <c r="C514" s="6"/>
      <c r="D514" s="6"/>
      <c r="E514" s="6"/>
    </row>
    <row r="515" spans="1:5" ht="12.75" customHeight="1" x14ac:dyDescent="0.25">
      <c r="A515" s="4"/>
      <c r="B515" s="6"/>
      <c r="C515" s="6"/>
      <c r="D515" s="6"/>
      <c r="E515" s="6"/>
    </row>
    <row r="516" spans="1:5" ht="12.75" customHeight="1" x14ac:dyDescent="0.25">
      <c r="A516" s="4"/>
      <c r="B516" s="6"/>
      <c r="C516" s="6"/>
      <c r="D516" s="6"/>
      <c r="E516" s="6"/>
    </row>
    <row r="517" spans="1:5" ht="12.75" customHeight="1" x14ac:dyDescent="0.25">
      <c r="A517" s="4"/>
      <c r="B517" s="6"/>
      <c r="C517" s="6"/>
      <c r="D517" s="6"/>
      <c r="E517" s="6"/>
    </row>
    <row r="518" spans="1:5" ht="12.75" customHeight="1" x14ac:dyDescent="0.25">
      <c r="A518" s="4"/>
      <c r="B518" s="6"/>
      <c r="C518" s="6"/>
      <c r="D518" s="6"/>
      <c r="E518" s="6"/>
    </row>
    <row r="519" spans="1:5" ht="12.75" customHeight="1" x14ac:dyDescent="0.25">
      <c r="A519" s="4"/>
      <c r="B519" s="6"/>
      <c r="C519" s="6"/>
      <c r="D519" s="6"/>
      <c r="E519" s="6"/>
    </row>
    <row r="520" spans="1:5" ht="12.75" customHeight="1" x14ac:dyDescent="0.25">
      <c r="A520" s="4"/>
      <c r="B520" s="6"/>
      <c r="C520" s="6"/>
      <c r="D520" s="6"/>
      <c r="E520" s="6"/>
    </row>
    <row r="521" spans="1:5" ht="12.75" customHeight="1" x14ac:dyDescent="0.25">
      <c r="A521" s="4"/>
      <c r="B521" s="6"/>
      <c r="C521" s="6"/>
      <c r="D521" s="6"/>
      <c r="E521" s="6"/>
    </row>
    <row r="522" spans="1:5" ht="12.75" customHeight="1" x14ac:dyDescent="0.25">
      <c r="A522" s="4"/>
      <c r="B522" s="6"/>
      <c r="C522" s="6"/>
      <c r="D522" s="6"/>
      <c r="E522" s="6"/>
    </row>
    <row r="523" spans="1:5" ht="12.75" customHeight="1" x14ac:dyDescent="0.25">
      <c r="A523" s="4"/>
      <c r="B523" s="6"/>
      <c r="C523" s="6"/>
      <c r="D523" s="6"/>
      <c r="E523" s="6"/>
    </row>
    <row r="524" spans="1:5" ht="12.75" customHeight="1" x14ac:dyDescent="0.25">
      <c r="A524" s="4"/>
      <c r="B524" s="6"/>
      <c r="C524" s="6"/>
      <c r="D524" s="6"/>
      <c r="E524" s="6"/>
    </row>
    <row r="525" spans="1:5" ht="12.75" customHeight="1" x14ac:dyDescent="0.25">
      <c r="A525" s="4"/>
      <c r="B525" s="6"/>
      <c r="C525" s="6"/>
      <c r="D525" s="6"/>
      <c r="E525" s="6"/>
    </row>
    <row r="526" spans="1:5" ht="12.75" customHeight="1" x14ac:dyDescent="0.25">
      <c r="A526" s="4"/>
      <c r="B526" s="6"/>
      <c r="C526" s="6"/>
      <c r="D526" s="6"/>
      <c r="E526" s="6"/>
    </row>
    <row r="527" spans="1:5" ht="12.75" customHeight="1" x14ac:dyDescent="0.25">
      <c r="A527" s="4"/>
      <c r="B527" s="6"/>
      <c r="C527" s="6"/>
      <c r="D527" s="6"/>
      <c r="E527" s="6"/>
    </row>
    <row r="528" spans="1:5" ht="12.75" customHeight="1" x14ac:dyDescent="0.25">
      <c r="A528" s="4"/>
      <c r="B528" s="6"/>
      <c r="C528" s="6"/>
      <c r="D528" s="6"/>
      <c r="E528" s="6"/>
    </row>
    <row r="529" spans="1:5" ht="12.75" customHeight="1" x14ac:dyDescent="0.25">
      <c r="A529" s="4"/>
      <c r="B529" s="6"/>
      <c r="C529" s="6"/>
      <c r="D529" s="6"/>
      <c r="E529" s="6"/>
    </row>
    <row r="530" spans="1:5" ht="12.75" customHeight="1" x14ac:dyDescent="0.25">
      <c r="A530" s="4"/>
      <c r="B530" s="6"/>
      <c r="C530" s="6"/>
      <c r="D530" s="6"/>
      <c r="E530" s="6"/>
    </row>
    <row r="531" spans="1:5" ht="12.75" customHeight="1" x14ac:dyDescent="0.25">
      <c r="A531" s="4"/>
      <c r="B531" s="6"/>
      <c r="C531" s="6"/>
      <c r="D531" s="6"/>
      <c r="E531" s="6"/>
    </row>
    <row r="532" spans="1:5" ht="12.75" customHeight="1" x14ac:dyDescent="0.25">
      <c r="A532" s="4"/>
      <c r="B532" s="6"/>
      <c r="C532" s="6"/>
      <c r="D532" s="6"/>
      <c r="E532" s="6"/>
    </row>
    <row r="533" spans="1:5" ht="12.75" customHeight="1" x14ac:dyDescent="0.25">
      <c r="A533" s="4"/>
      <c r="B533" s="6"/>
      <c r="C533" s="6"/>
      <c r="D533" s="6"/>
      <c r="E533" s="6"/>
    </row>
    <row r="534" spans="1:5" ht="12.75" customHeight="1" x14ac:dyDescent="0.25">
      <c r="A534" s="4"/>
      <c r="B534" s="6"/>
      <c r="C534" s="6"/>
      <c r="D534" s="6"/>
      <c r="E534" s="6"/>
    </row>
    <row r="535" spans="1:5" ht="12.75" customHeight="1" x14ac:dyDescent="0.25">
      <c r="A535" s="4"/>
      <c r="B535" s="6"/>
      <c r="C535" s="6"/>
      <c r="D535" s="6"/>
      <c r="E535" s="6"/>
    </row>
    <row r="536" spans="1:5" ht="12.75" customHeight="1" x14ac:dyDescent="0.25">
      <c r="A536" s="4"/>
      <c r="B536" s="6"/>
      <c r="C536" s="6"/>
      <c r="D536" s="6"/>
      <c r="E536" s="6"/>
    </row>
    <row r="537" spans="1:5" ht="12.75" customHeight="1" x14ac:dyDescent="0.25">
      <c r="A537" s="4"/>
      <c r="B537" s="6"/>
      <c r="C537" s="6"/>
      <c r="D537" s="6"/>
      <c r="E537" s="6"/>
    </row>
    <row r="538" spans="1:5" ht="12.75" customHeight="1" x14ac:dyDescent="0.25">
      <c r="A538" s="4"/>
      <c r="B538" s="6"/>
      <c r="C538" s="6"/>
      <c r="D538" s="6"/>
      <c r="E538" s="6"/>
    </row>
    <row r="539" spans="1:5" ht="12.75" customHeight="1" x14ac:dyDescent="0.25">
      <c r="A539" s="4"/>
      <c r="B539" s="6"/>
      <c r="C539" s="6"/>
      <c r="D539" s="6"/>
      <c r="E539" s="6"/>
    </row>
    <row r="540" spans="1:5" ht="12.75" customHeight="1" x14ac:dyDescent="0.25">
      <c r="A540" s="4"/>
      <c r="B540" s="6"/>
      <c r="C540" s="6"/>
      <c r="D540" s="6"/>
      <c r="E540" s="6"/>
    </row>
    <row r="541" spans="1:5" ht="12.75" customHeight="1" x14ac:dyDescent="0.25">
      <c r="A541" s="4"/>
      <c r="B541" s="6"/>
      <c r="C541" s="6"/>
      <c r="D541" s="6"/>
      <c r="E541" s="6"/>
    </row>
    <row r="542" spans="1:5" ht="12.75" customHeight="1" x14ac:dyDescent="0.25">
      <c r="A542" s="4"/>
      <c r="B542" s="6"/>
      <c r="C542" s="6"/>
      <c r="D542" s="6"/>
      <c r="E542" s="6"/>
    </row>
    <row r="543" spans="1:5" ht="12.75" customHeight="1" x14ac:dyDescent="0.25">
      <c r="A543" s="4"/>
      <c r="B543" s="6"/>
      <c r="C543" s="6"/>
      <c r="D543" s="6"/>
      <c r="E543" s="6"/>
    </row>
    <row r="544" spans="1:5" ht="12.75" customHeight="1" x14ac:dyDescent="0.25">
      <c r="A544" s="4"/>
      <c r="B544" s="6"/>
      <c r="C544" s="6"/>
      <c r="D544" s="6"/>
      <c r="E544" s="6"/>
    </row>
    <row r="545" spans="1:5" ht="12.75" customHeight="1" x14ac:dyDescent="0.25">
      <c r="A545" s="4"/>
      <c r="B545" s="6"/>
      <c r="C545" s="6"/>
      <c r="D545" s="6"/>
      <c r="E545" s="6"/>
    </row>
    <row r="546" spans="1:5" ht="12.75" customHeight="1" x14ac:dyDescent="0.25">
      <c r="A546" s="4"/>
      <c r="B546" s="6"/>
      <c r="C546" s="6"/>
      <c r="D546" s="6"/>
      <c r="E546" s="6"/>
    </row>
    <row r="547" spans="1:5" ht="12.75" customHeight="1" x14ac:dyDescent="0.25">
      <c r="A547" s="4"/>
      <c r="B547" s="6"/>
      <c r="C547" s="6"/>
      <c r="D547" s="6"/>
      <c r="E547" s="6"/>
    </row>
    <row r="548" spans="1:5" ht="12.75" customHeight="1" x14ac:dyDescent="0.25">
      <c r="A548" s="4"/>
      <c r="B548" s="6"/>
      <c r="C548" s="6"/>
      <c r="D548" s="6"/>
      <c r="E548" s="6"/>
    </row>
    <row r="549" spans="1:5" ht="12.75" customHeight="1" x14ac:dyDescent="0.25">
      <c r="A549" s="4"/>
      <c r="B549" s="6"/>
      <c r="C549" s="6"/>
      <c r="D549" s="6"/>
      <c r="E549" s="6"/>
    </row>
    <row r="550" spans="1:5" ht="12.75" customHeight="1" x14ac:dyDescent="0.25">
      <c r="A550" s="4"/>
      <c r="B550" s="6"/>
      <c r="C550" s="6"/>
      <c r="D550" s="6"/>
      <c r="E550" s="6"/>
    </row>
    <row r="551" spans="1:5" ht="12.75" customHeight="1" x14ac:dyDescent="0.25">
      <c r="A551" s="4"/>
      <c r="B551" s="6"/>
      <c r="C551" s="6"/>
      <c r="D551" s="6"/>
      <c r="E551" s="6"/>
    </row>
    <row r="552" spans="1:5" ht="12.75" customHeight="1" x14ac:dyDescent="0.25">
      <c r="A552" s="4"/>
      <c r="B552" s="6"/>
      <c r="C552" s="6"/>
      <c r="D552" s="6"/>
      <c r="E552" s="6"/>
    </row>
    <row r="553" spans="1:5" ht="12.75" customHeight="1" x14ac:dyDescent="0.25">
      <c r="A553" s="4"/>
      <c r="B553" s="6"/>
      <c r="C553" s="6"/>
      <c r="D553" s="6"/>
      <c r="E553" s="6"/>
    </row>
    <row r="554" spans="1:5" ht="12.75" customHeight="1" x14ac:dyDescent="0.25">
      <c r="A554" s="4"/>
      <c r="B554" s="6"/>
      <c r="C554" s="6"/>
      <c r="D554" s="6"/>
      <c r="E554" s="6"/>
    </row>
    <row r="555" spans="1:5" ht="12.75" customHeight="1" x14ac:dyDescent="0.25">
      <c r="A555" s="4"/>
      <c r="B555" s="6"/>
      <c r="C555" s="6"/>
      <c r="D555" s="6"/>
      <c r="E555" s="6"/>
    </row>
    <row r="556" spans="1:5" ht="12.75" customHeight="1" x14ac:dyDescent="0.25">
      <c r="A556" s="4"/>
      <c r="B556" s="6"/>
      <c r="C556" s="6"/>
      <c r="D556" s="6"/>
      <c r="E556" s="6"/>
    </row>
    <row r="557" spans="1:5" ht="12.75" customHeight="1" x14ac:dyDescent="0.25">
      <c r="A557" s="4"/>
      <c r="B557" s="6"/>
      <c r="C557" s="6"/>
      <c r="D557" s="6"/>
      <c r="E557" s="6"/>
    </row>
    <row r="558" spans="1:5" ht="12.75" customHeight="1" x14ac:dyDescent="0.25">
      <c r="A558" s="4"/>
      <c r="B558" s="6"/>
      <c r="C558" s="6"/>
      <c r="D558" s="6"/>
      <c r="E558" s="6"/>
    </row>
    <row r="559" spans="1:5" ht="12.75" customHeight="1" x14ac:dyDescent="0.25">
      <c r="A559" s="4"/>
      <c r="B559" s="6"/>
      <c r="C559" s="6"/>
      <c r="D559" s="6"/>
      <c r="E559" s="6"/>
    </row>
    <row r="560" spans="1:5" ht="12.75" customHeight="1" x14ac:dyDescent="0.25">
      <c r="A560" s="4"/>
      <c r="B560" s="6"/>
      <c r="C560" s="6"/>
      <c r="D560" s="6"/>
      <c r="E560" s="6"/>
    </row>
    <row r="561" spans="1:5" ht="12.75" customHeight="1" x14ac:dyDescent="0.25">
      <c r="A561" s="4"/>
      <c r="B561" s="6"/>
      <c r="C561" s="6"/>
      <c r="D561" s="6"/>
      <c r="E561" s="6"/>
    </row>
    <row r="562" spans="1:5" ht="12.75" customHeight="1" x14ac:dyDescent="0.25">
      <c r="A562" s="4"/>
      <c r="B562" s="6"/>
      <c r="C562" s="6"/>
      <c r="D562" s="6"/>
      <c r="E562" s="6"/>
    </row>
    <row r="563" spans="1:5" ht="12.75" customHeight="1" x14ac:dyDescent="0.25">
      <c r="A563" s="4"/>
      <c r="B563" s="6"/>
      <c r="C563" s="6"/>
      <c r="D563" s="6"/>
      <c r="E563" s="6"/>
    </row>
    <row r="564" spans="1:5" ht="12.75" customHeight="1" x14ac:dyDescent="0.25">
      <c r="A564" s="4"/>
      <c r="B564" s="6"/>
      <c r="C564" s="6"/>
      <c r="D564" s="6"/>
      <c r="E564" s="6"/>
    </row>
    <row r="565" spans="1:5" ht="12.75" customHeight="1" x14ac:dyDescent="0.25">
      <c r="A565" s="4"/>
      <c r="B565" s="6"/>
      <c r="C565" s="6"/>
      <c r="D565" s="6"/>
      <c r="E565" s="6"/>
    </row>
    <row r="566" spans="1:5" ht="12.75" customHeight="1" x14ac:dyDescent="0.25">
      <c r="A566" s="4"/>
      <c r="B566" s="6"/>
      <c r="C566" s="6"/>
      <c r="D566" s="6"/>
      <c r="E566" s="6"/>
    </row>
    <row r="567" spans="1:5" ht="12.75" customHeight="1" x14ac:dyDescent="0.25">
      <c r="A567" s="4"/>
      <c r="B567" s="6"/>
      <c r="C567" s="6"/>
      <c r="D567" s="6"/>
      <c r="E567" s="6"/>
    </row>
    <row r="568" spans="1:5" ht="12.75" customHeight="1" x14ac:dyDescent="0.25">
      <c r="A568" s="4"/>
      <c r="B568" s="6"/>
      <c r="C568" s="6"/>
      <c r="D568" s="6"/>
      <c r="E568" s="6"/>
    </row>
    <row r="569" spans="1:5" ht="12.75" customHeight="1" x14ac:dyDescent="0.25">
      <c r="A569" s="4"/>
      <c r="B569" s="6"/>
      <c r="C569" s="6"/>
      <c r="D569" s="6"/>
      <c r="E569" s="6"/>
    </row>
    <row r="570" spans="1:5" ht="12.75" customHeight="1" x14ac:dyDescent="0.25">
      <c r="A570" s="4"/>
      <c r="B570" s="6"/>
      <c r="C570" s="6"/>
      <c r="D570" s="6"/>
      <c r="E570" s="6"/>
    </row>
    <row r="571" spans="1:5" ht="12.75" customHeight="1" x14ac:dyDescent="0.25">
      <c r="A571" s="4"/>
      <c r="B571" s="6"/>
      <c r="C571" s="6"/>
      <c r="D571" s="6"/>
      <c r="E571" s="6"/>
    </row>
    <row r="572" spans="1:5" ht="12.75" customHeight="1" x14ac:dyDescent="0.25">
      <c r="A572" s="4"/>
      <c r="B572" s="6"/>
      <c r="C572" s="6"/>
      <c r="D572" s="6"/>
      <c r="E572" s="6"/>
    </row>
    <row r="573" spans="1:5" ht="12.75" customHeight="1" x14ac:dyDescent="0.25">
      <c r="A573" s="4"/>
      <c r="B573" s="6"/>
      <c r="C573" s="6"/>
      <c r="D573" s="6"/>
      <c r="E573" s="6"/>
    </row>
    <row r="574" spans="1:5" ht="12.75" customHeight="1" x14ac:dyDescent="0.25">
      <c r="A574" s="4"/>
      <c r="B574" s="6"/>
      <c r="C574" s="6"/>
      <c r="D574" s="6"/>
      <c r="E574" s="6"/>
    </row>
    <row r="575" spans="1:5" ht="12.75" customHeight="1" x14ac:dyDescent="0.25">
      <c r="A575" s="4"/>
      <c r="B575" s="6"/>
      <c r="C575" s="6"/>
      <c r="D575" s="6"/>
      <c r="E575" s="6"/>
    </row>
    <row r="576" spans="1:5" ht="12.75" customHeight="1" x14ac:dyDescent="0.25">
      <c r="A576" s="4"/>
      <c r="B576" s="6"/>
      <c r="C576" s="6"/>
      <c r="D576" s="6"/>
      <c r="E576" s="6"/>
    </row>
    <row r="577" spans="1:5" ht="12.75" customHeight="1" x14ac:dyDescent="0.25">
      <c r="A577" s="4"/>
      <c r="B577" s="6"/>
      <c r="C577" s="6"/>
      <c r="D577" s="6"/>
      <c r="E577" s="6"/>
    </row>
    <row r="578" spans="1:5" ht="12.75" customHeight="1" x14ac:dyDescent="0.25">
      <c r="A578" s="4"/>
      <c r="B578" s="6"/>
      <c r="C578" s="6"/>
      <c r="D578" s="6"/>
      <c r="E578" s="6"/>
    </row>
    <row r="579" spans="1:5" ht="12.75" customHeight="1" x14ac:dyDescent="0.25">
      <c r="A579" s="4"/>
      <c r="B579" s="6"/>
      <c r="C579" s="6"/>
      <c r="D579" s="6"/>
      <c r="E579" s="6"/>
    </row>
    <row r="580" spans="1:5" ht="12.75" customHeight="1" x14ac:dyDescent="0.25">
      <c r="A580" s="4"/>
      <c r="B580" s="6"/>
      <c r="C580" s="6"/>
      <c r="D580" s="6"/>
      <c r="E580" s="6"/>
    </row>
    <row r="581" spans="1:5" ht="12.75" customHeight="1" x14ac:dyDescent="0.25">
      <c r="A581" s="4"/>
      <c r="B581" s="6"/>
      <c r="C581" s="6"/>
      <c r="D581" s="6"/>
      <c r="E581" s="6"/>
    </row>
    <row r="582" spans="1:5" ht="12.75" customHeight="1" x14ac:dyDescent="0.25">
      <c r="A582" s="4"/>
      <c r="B582" s="6"/>
      <c r="C582" s="6"/>
      <c r="D582" s="6"/>
      <c r="E582" s="6"/>
    </row>
    <row r="583" spans="1:5" ht="12.75" customHeight="1" x14ac:dyDescent="0.25">
      <c r="A583" s="4"/>
      <c r="B583" s="6"/>
      <c r="C583" s="6"/>
      <c r="D583" s="6"/>
      <c r="E583" s="6"/>
    </row>
    <row r="584" spans="1:5" ht="12.75" customHeight="1" x14ac:dyDescent="0.25">
      <c r="A584" s="4"/>
      <c r="B584" s="6"/>
      <c r="C584" s="6"/>
      <c r="D584" s="6"/>
      <c r="E584" s="6"/>
    </row>
    <row r="585" spans="1:5" ht="12.75" customHeight="1" x14ac:dyDescent="0.25">
      <c r="A585" s="4"/>
      <c r="B585" s="6"/>
      <c r="C585" s="6"/>
      <c r="D585" s="6"/>
      <c r="E585" s="6"/>
    </row>
    <row r="586" spans="1:5" ht="12.75" customHeight="1" x14ac:dyDescent="0.25">
      <c r="A586" s="4"/>
      <c r="B586" s="6"/>
      <c r="C586" s="6"/>
      <c r="D586" s="6"/>
      <c r="E586" s="6"/>
    </row>
    <row r="587" spans="1:5" ht="12.75" customHeight="1" x14ac:dyDescent="0.25">
      <c r="A587" s="4"/>
      <c r="B587" s="6"/>
      <c r="C587" s="6"/>
      <c r="D587" s="6"/>
      <c r="E587" s="6"/>
    </row>
    <row r="588" spans="1:5" ht="12.75" customHeight="1" x14ac:dyDescent="0.25">
      <c r="A588" s="4"/>
      <c r="B588" s="6"/>
      <c r="C588" s="6"/>
      <c r="D588" s="6"/>
      <c r="E588" s="6"/>
    </row>
    <row r="589" spans="1:5" ht="12.75" customHeight="1" x14ac:dyDescent="0.25">
      <c r="A589" s="4"/>
      <c r="B589" s="6"/>
      <c r="C589" s="6"/>
      <c r="D589" s="6"/>
      <c r="E589" s="6"/>
    </row>
    <row r="590" spans="1:5" ht="12.75" customHeight="1" x14ac:dyDescent="0.25">
      <c r="A590" s="4"/>
      <c r="B590" s="6"/>
      <c r="C590" s="6"/>
      <c r="D590" s="6"/>
      <c r="E590" s="6"/>
    </row>
    <row r="591" spans="1:5" ht="12.75" customHeight="1" x14ac:dyDescent="0.25">
      <c r="A591" s="4"/>
      <c r="B591" s="6"/>
      <c r="C591" s="6"/>
      <c r="D591" s="6"/>
      <c r="E591" s="6"/>
    </row>
    <row r="592" spans="1:5" ht="12.75" customHeight="1" x14ac:dyDescent="0.25">
      <c r="A592" s="4"/>
      <c r="B592" s="6"/>
      <c r="C592" s="6"/>
      <c r="D592" s="6"/>
      <c r="E592" s="6"/>
    </row>
    <row r="593" spans="1:5" ht="12.75" customHeight="1" x14ac:dyDescent="0.25">
      <c r="A593" s="4"/>
      <c r="B593" s="6"/>
      <c r="C593" s="6"/>
      <c r="D593" s="6"/>
      <c r="E593" s="6"/>
    </row>
    <row r="594" spans="1:5" ht="12.75" customHeight="1" x14ac:dyDescent="0.25">
      <c r="A594" s="4"/>
      <c r="B594" s="6"/>
      <c r="C594" s="6"/>
      <c r="D594" s="6"/>
      <c r="E594" s="6"/>
    </row>
    <row r="595" spans="1:5" ht="12.75" customHeight="1" x14ac:dyDescent="0.25">
      <c r="A595" s="4"/>
      <c r="B595" s="6"/>
      <c r="C595" s="6"/>
      <c r="D595" s="6"/>
      <c r="E595" s="6"/>
    </row>
    <row r="596" spans="1:5" ht="12.75" customHeight="1" x14ac:dyDescent="0.25">
      <c r="A596" s="4"/>
      <c r="B596" s="6"/>
      <c r="C596" s="6"/>
      <c r="D596" s="6"/>
      <c r="E596" s="6"/>
    </row>
    <row r="597" spans="1:5" ht="12.75" customHeight="1" x14ac:dyDescent="0.25">
      <c r="A597" s="4"/>
      <c r="B597" s="6"/>
      <c r="C597" s="6"/>
      <c r="D597" s="6"/>
      <c r="E597" s="6"/>
    </row>
    <row r="598" spans="1:5" ht="12.75" customHeight="1" x14ac:dyDescent="0.25">
      <c r="A598" s="4"/>
      <c r="B598" s="6"/>
      <c r="C598" s="6"/>
      <c r="D598" s="6"/>
      <c r="E598" s="6"/>
    </row>
    <row r="599" spans="1:5" ht="12.75" customHeight="1" x14ac:dyDescent="0.25">
      <c r="A599" s="4"/>
      <c r="B599" s="6"/>
      <c r="C599" s="6"/>
      <c r="D599" s="6"/>
      <c r="E599" s="6"/>
    </row>
    <row r="600" spans="1:5" ht="12.75" customHeight="1" x14ac:dyDescent="0.25">
      <c r="A600" s="4"/>
      <c r="B600" s="6"/>
      <c r="C600" s="6"/>
      <c r="D600" s="6"/>
      <c r="E600" s="6"/>
    </row>
    <row r="601" spans="1:5" ht="12.75" customHeight="1" x14ac:dyDescent="0.25">
      <c r="A601" s="4"/>
      <c r="B601" s="6"/>
      <c r="C601" s="6"/>
      <c r="D601" s="6"/>
      <c r="E601" s="6"/>
    </row>
    <row r="602" spans="1:5" ht="12.75" customHeight="1" x14ac:dyDescent="0.25">
      <c r="A602" s="4"/>
      <c r="B602" s="6"/>
      <c r="C602" s="6"/>
      <c r="D602" s="6"/>
      <c r="E602" s="6"/>
    </row>
    <row r="603" spans="1:5" ht="12.75" customHeight="1" x14ac:dyDescent="0.25">
      <c r="A603" s="4"/>
      <c r="B603" s="6"/>
      <c r="C603" s="6"/>
      <c r="D603" s="6"/>
      <c r="E603" s="6"/>
    </row>
    <row r="604" spans="1:5" ht="12.75" customHeight="1" x14ac:dyDescent="0.25">
      <c r="A604" s="4"/>
      <c r="B604" s="6"/>
      <c r="C604" s="6"/>
      <c r="D604" s="6"/>
      <c r="E604" s="6"/>
    </row>
    <row r="605" spans="1:5" ht="12.75" customHeight="1" x14ac:dyDescent="0.25">
      <c r="A605" s="4"/>
      <c r="B605" s="6"/>
      <c r="C605" s="6"/>
      <c r="D605" s="6"/>
      <c r="E605" s="6"/>
    </row>
    <row r="606" spans="1:5" ht="12.75" customHeight="1" x14ac:dyDescent="0.25">
      <c r="A606" s="4"/>
      <c r="B606" s="6"/>
      <c r="C606" s="6"/>
      <c r="D606" s="6"/>
      <c r="E606" s="6"/>
    </row>
    <row r="607" spans="1:5" ht="12.75" customHeight="1" x14ac:dyDescent="0.25">
      <c r="A607" s="4"/>
      <c r="B607" s="6"/>
      <c r="C607" s="6"/>
      <c r="D607" s="6"/>
      <c r="E607" s="6"/>
    </row>
    <row r="608" spans="1:5" ht="12.75" customHeight="1" x14ac:dyDescent="0.25">
      <c r="A608" s="4"/>
      <c r="B608" s="6"/>
      <c r="C608" s="6"/>
      <c r="D608" s="6"/>
      <c r="E608" s="6"/>
    </row>
    <row r="609" spans="1:5" ht="12.75" customHeight="1" x14ac:dyDescent="0.25">
      <c r="A609" s="4"/>
      <c r="B609" s="6"/>
      <c r="C609" s="6"/>
      <c r="D609" s="6"/>
      <c r="E609" s="6"/>
    </row>
    <row r="610" spans="1:5" ht="12.75" customHeight="1" x14ac:dyDescent="0.25">
      <c r="A610" s="4"/>
      <c r="B610" s="6"/>
      <c r="C610" s="6"/>
      <c r="D610" s="6"/>
      <c r="E610" s="6"/>
    </row>
    <row r="611" spans="1:5" ht="12.75" customHeight="1" x14ac:dyDescent="0.25">
      <c r="A611" s="4"/>
      <c r="B611" s="6"/>
      <c r="C611" s="6"/>
      <c r="D611" s="6"/>
      <c r="E611" s="6"/>
    </row>
    <row r="612" spans="1:5" ht="12.75" customHeight="1" x14ac:dyDescent="0.25">
      <c r="A612" s="4"/>
      <c r="B612" s="6"/>
      <c r="C612" s="6"/>
      <c r="D612" s="6"/>
      <c r="E612" s="6"/>
    </row>
    <row r="613" spans="1:5" ht="12.75" customHeight="1" x14ac:dyDescent="0.25">
      <c r="A613" s="4"/>
      <c r="B613" s="6"/>
      <c r="C613" s="6"/>
      <c r="D613" s="6"/>
      <c r="E613" s="6"/>
    </row>
    <row r="614" spans="1:5" ht="12.75" customHeight="1" x14ac:dyDescent="0.25">
      <c r="A614" s="4"/>
      <c r="B614" s="6"/>
      <c r="C614" s="6"/>
      <c r="D614" s="6"/>
      <c r="E614" s="6"/>
    </row>
    <row r="615" spans="1:5" ht="12.75" customHeight="1" x14ac:dyDescent="0.25">
      <c r="A615" s="4"/>
      <c r="B615" s="6"/>
      <c r="C615" s="6"/>
      <c r="D615" s="6"/>
      <c r="E615" s="6"/>
    </row>
    <row r="616" spans="1:5" ht="12.75" customHeight="1" x14ac:dyDescent="0.25">
      <c r="A616" s="4"/>
      <c r="B616" s="6"/>
      <c r="C616" s="6"/>
      <c r="D616" s="6"/>
      <c r="E616" s="6"/>
    </row>
    <row r="617" spans="1:5" ht="12.75" customHeight="1" x14ac:dyDescent="0.25">
      <c r="A617" s="4"/>
      <c r="B617" s="6"/>
      <c r="C617" s="6"/>
      <c r="D617" s="6"/>
      <c r="E617" s="6"/>
    </row>
    <row r="618" spans="1:5" ht="12.75" customHeight="1" x14ac:dyDescent="0.25">
      <c r="A618" s="4"/>
      <c r="B618" s="6"/>
      <c r="C618" s="6"/>
      <c r="D618" s="6"/>
      <c r="E618" s="6"/>
    </row>
    <row r="619" spans="1:5" ht="12.75" customHeight="1" x14ac:dyDescent="0.25">
      <c r="A619" s="4"/>
      <c r="B619" s="6"/>
      <c r="C619" s="6"/>
      <c r="D619" s="6"/>
      <c r="E619" s="6"/>
    </row>
    <row r="620" spans="1:5" ht="12.75" customHeight="1" x14ac:dyDescent="0.25">
      <c r="A620" s="4"/>
      <c r="B620" s="6"/>
      <c r="C620" s="6"/>
      <c r="D620" s="6"/>
      <c r="E620" s="6"/>
    </row>
    <row r="621" spans="1:5" ht="12.75" customHeight="1" x14ac:dyDescent="0.25">
      <c r="A621" s="4"/>
      <c r="B621" s="6"/>
      <c r="C621" s="6"/>
      <c r="D621" s="6"/>
    </row>
    <row r="622" spans="1:5" ht="12.75" customHeight="1" x14ac:dyDescent="0.25">
      <c r="A622" s="4"/>
      <c r="B622" s="6"/>
      <c r="C622" s="6"/>
      <c r="D622" s="6"/>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29C6-0386-4EF4-BCCB-978BF1680B4E}">
  <sheetPr codeName="Sheet7"/>
  <dimension ref="A1:W626"/>
  <sheetViews>
    <sheetView zoomScaleNormal="100" workbookViewId="0">
      <selection activeCell="A36" sqref="A36"/>
    </sheetView>
  </sheetViews>
  <sheetFormatPr defaultColWidth="11.453125" defaultRowHeight="12.75" customHeight="1" x14ac:dyDescent="0.25"/>
  <cols>
    <col min="1" max="1" width="14.81640625" style="2" customWidth="1"/>
    <col min="2" max="5" width="11.453125" style="2"/>
    <col min="6" max="6" width="14.26953125" style="2" customWidth="1"/>
    <col min="7" max="16384" width="11.453125" style="2"/>
  </cols>
  <sheetData>
    <row r="1" spans="1:23" ht="15.75" customHeight="1" x14ac:dyDescent="0.35">
      <c r="A1" s="1" t="s">
        <v>0</v>
      </c>
      <c r="B1" s="1" t="s">
        <v>56</v>
      </c>
    </row>
    <row r="2" spans="1:23" ht="15.75" customHeight="1" x14ac:dyDescent="0.35">
      <c r="A2" s="1" t="s">
        <v>47</v>
      </c>
      <c r="B2" s="2" t="s">
        <v>5</v>
      </c>
      <c r="F2" s="3"/>
    </row>
    <row r="3" spans="1:23" ht="15.75" customHeight="1" x14ac:dyDescent="0.35">
      <c r="A3" s="1" t="s">
        <v>2</v>
      </c>
    </row>
    <row r="5" spans="1:23" ht="12.75" customHeight="1" x14ac:dyDescent="0.25">
      <c r="C5" s="5" t="s">
        <v>51</v>
      </c>
      <c r="D5" s="5" t="s">
        <v>52</v>
      </c>
      <c r="E5" s="5"/>
      <c r="F5" s="30"/>
      <c r="G5" s="30"/>
      <c r="H5" s="30"/>
      <c r="I5" s="30"/>
      <c r="J5" s="30"/>
      <c r="K5" s="30"/>
      <c r="L5" s="30"/>
      <c r="M5" s="30"/>
      <c r="N5" s="30"/>
    </row>
    <row r="6" spans="1:23" ht="12.75" customHeight="1" x14ac:dyDescent="0.25">
      <c r="C6" s="5"/>
      <c r="D6" s="5"/>
      <c r="E6" s="5"/>
      <c r="F6" s="5"/>
      <c r="G6" s="5"/>
      <c r="H6" s="5"/>
      <c r="I6" s="5"/>
      <c r="J6" s="5"/>
      <c r="K6" s="5"/>
      <c r="L6" s="5"/>
      <c r="M6" s="5"/>
      <c r="N6" s="5"/>
    </row>
    <row r="7" spans="1:23" ht="12.75" customHeight="1" x14ac:dyDescent="0.25">
      <c r="A7" s="2" t="s">
        <v>53</v>
      </c>
      <c r="B7" s="30">
        <v>44286</v>
      </c>
      <c r="C7" s="5">
        <v>6.8263449603758675</v>
      </c>
      <c r="D7" s="5">
        <v>1.5302419151629625</v>
      </c>
      <c r="E7" s="5"/>
      <c r="F7" s="5"/>
      <c r="G7" s="5"/>
      <c r="H7" s="5"/>
      <c r="I7" s="5"/>
      <c r="J7" s="5"/>
      <c r="K7" s="5"/>
      <c r="L7" s="5"/>
      <c r="M7" s="5"/>
      <c r="N7" s="5"/>
    </row>
    <row r="8" spans="1:23" ht="12.75" customHeight="1" x14ac:dyDescent="0.25">
      <c r="B8" s="30">
        <v>44377</v>
      </c>
      <c r="C8" s="5">
        <v>6.8502125826776874</v>
      </c>
      <c r="D8" s="5">
        <v>1.5561527170465499</v>
      </c>
      <c r="E8" s="5"/>
      <c r="F8" s="5"/>
      <c r="G8" s="5"/>
      <c r="H8" s="5"/>
      <c r="I8" s="5"/>
      <c r="J8" s="5"/>
      <c r="K8" s="5"/>
      <c r="L8" s="5"/>
      <c r="M8" s="5"/>
      <c r="N8" s="5"/>
    </row>
    <row r="9" spans="1:23" ht="12.75" customHeight="1" x14ac:dyDescent="0.25">
      <c r="B9" s="30">
        <v>44469</v>
      </c>
      <c r="C9" s="32">
        <v>6.9852538308277738</v>
      </c>
      <c r="D9" s="32">
        <v>1.6224330709277954</v>
      </c>
      <c r="E9" s="5"/>
      <c r="F9" s="5"/>
      <c r="G9" s="5"/>
      <c r="H9" s="5"/>
      <c r="I9" s="5"/>
      <c r="J9" s="5"/>
      <c r="K9" s="5"/>
      <c r="L9" s="5"/>
      <c r="M9" s="5"/>
      <c r="N9" s="5"/>
    </row>
    <row r="10" spans="1:23" ht="12.75" customHeight="1" x14ac:dyDescent="0.25">
      <c r="B10" s="30">
        <v>44561</v>
      </c>
      <c r="C10" s="32">
        <v>6.4793606585270007</v>
      </c>
      <c r="D10" s="32">
        <v>1.4537562776381643</v>
      </c>
      <c r="E10" s="5"/>
    </row>
    <row r="11" spans="1:23" ht="12.75" customHeight="1" x14ac:dyDescent="0.25">
      <c r="B11" s="30">
        <v>44651</v>
      </c>
      <c r="C11" s="32">
        <v>6.522211966427867</v>
      </c>
      <c r="D11" s="32">
        <v>1.3972929018524034</v>
      </c>
      <c r="E11" s="5"/>
    </row>
    <row r="12" spans="1:23" ht="12.75" customHeight="1" x14ac:dyDescent="0.25">
      <c r="B12" s="30">
        <v>44742</v>
      </c>
      <c r="C12" s="32">
        <v>6.6788830451035928</v>
      </c>
      <c r="D12" s="32">
        <v>1.4024754067931451</v>
      </c>
      <c r="E12" s="5"/>
      <c r="F12" s="5"/>
    </row>
    <row r="13" spans="1:23" ht="12.75" customHeight="1" x14ac:dyDescent="0.25">
      <c r="B13" s="30">
        <v>44834</v>
      </c>
      <c r="C13" s="5">
        <v>7.0561682852157377</v>
      </c>
      <c r="D13" s="5">
        <v>1.2381856653226289</v>
      </c>
    </row>
    <row r="14" spans="1:23" ht="12.75" customHeight="1" x14ac:dyDescent="0.25">
      <c r="B14" s="30">
        <v>44926</v>
      </c>
      <c r="C14" s="5">
        <v>7.4981370917801309</v>
      </c>
      <c r="D14" s="5">
        <v>1.2376860434963692</v>
      </c>
      <c r="L14" s="30"/>
      <c r="M14" s="30"/>
      <c r="N14" s="30"/>
      <c r="O14" s="30"/>
      <c r="P14" s="30"/>
      <c r="Q14" s="30"/>
      <c r="R14" s="30"/>
      <c r="S14" s="30"/>
      <c r="T14" s="30"/>
      <c r="U14" s="30"/>
      <c r="V14" s="30"/>
      <c r="W14" s="30"/>
    </row>
    <row r="15" spans="1:23" ht="12.75" customHeight="1" x14ac:dyDescent="0.25">
      <c r="B15" s="30">
        <v>45016</v>
      </c>
      <c r="C15" s="5">
        <v>7.4122242995609913</v>
      </c>
      <c r="D15" s="5">
        <v>1.1324296963083029</v>
      </c>
      <c r="K15" s="5"/>
      <c r="L15" s="5"/>
      <c r="M15" s="5"/>
      <c r="N15" s="5"/>
      <c r="O15" s="5"/>
      <c r="P15" s="5"/>
      <c r="Q15" s="5"/>
      <c r="R15" s="5"/>
      <c r="S15" s="5"/>
      <c r="T15" s="5"/>
      <c r="U15" s="5"/>
      <c r="V15" s="5"/>
      <c r="W15" s="5"/>
    </row>
    <row r="16" spans="1:23" ht="12.75" customHeight="1" x14ac:dyDescent="0.25">
      <c r="B16" s="30">
        <v>45107</v>
      </c>
      <c r="C16" s="5">
        <v>7.6387025208332098</v>
      </c>
      <c r="D16" s="5">
        <v>1.1836381604646153</v>
      </c>
      <c r="K16" s="5"/>
      <c r="L16" s="5"/>
      <c r="M16" s="5"/>
      <c r="N16" s="5"/>
      <c r="O16" s="5"/>
      <c r="P16" s="5"/>
      <c r="Q16" s="5"/>
      <c r="R16" s="5"/>
      <c r="S16" s="5"/>
      <c r="T16" s="5"/>
      <c r="U16" s="5"/>
      <c r="V16" s="5"/>
      <c r="W16" s="5"/>
    </row>
    <row r="17" spans="1:16" ht="12.75" customHeight="1" x14ac:dyDescent="0.25">
      <c r="B17" s="30">
        <v>45199</v>
      </c>
      <c r="C17" s="5">
        <v>8.1808744289397914</v>
      </c>
      <c r="D17" s="5">
        <v>1.1624418242221397</v>
      </c>
      <c r="M17" s="5"/>
      <c r="N17" s="5"/>
      <c r="O17" s="5"/>
      <c r="P17" s="5"/>
    </row>
    <row r="18" spans="1:16" ht="12.75" customHeight="1" x14ac:dyDescent="0.25">
      <c r="B18" s="30">
        <v>45291</v>
      </c>
      <c r="C18" s="5">
        <v>8.2181767757998863</v>
      </c>
      <c r="D18" s="5">
        <v>1.1202515371131141</v>
      </c>
      <c r="L18" s="30"/>
      <c r="M18" s="5"/>
      <c r="N18" s="5"/>
      <c r="O18" s="5"/>
      <c r="P18" s="5"/>
    </row>
    <row r="19" spans="1:16" ht="12.75" customHeight="1" x14ac:dyDescent="0.25">
      <c r="B19" s="30">
        <v>45382</v>
      </c>
      <c r="C19" s="5">
        <v>8.6044656467329297</v>
      </c>
      <c r="D19" s="5">
        <v>1.0950658501286943</v>
      </c>
      <c r="L19" s="30"/>
      <c r="M19" s="5"/>
      <c r="N19" s="5"/>
      <c r="O19" s="5"/>
      <c r="P19" s="5"/>
    </row>
    <row r="20" spans="1:16" ht="12.75" customHeight="1" x14ac:dyDescent="0.25">
      <c r="C20" s="32"/>
      <c r="D20" s="32"/>
      <c r="E20" s="5"/>
      <c r="F20" s="5"/>
      <c r="L20" s="30"/>
      <c r="M20" s="5"/>
      <c r="N20" s="5"/>
      <c r="O20" s="5"/>
      <c r="P20" s="5"/>
    </row>
    <row r="21" spans="1:16" ht="12.75" customHeight="1" x14ac:dyDescent="0.25">
      <c r="A21" s="2" t="s">
        <v>54</v>
      </c>
      <c r="B21" s="30">
        <v>44286</v>
      </c>
      <c r="C21" s="5">
        <v>5.6406441107726133</v>
      </c>
      <c r="D21" s="5">
        <v>2.2314390659286003</v>
      </c>
      <c r="E21" s="5"/>
      <c r="F21" s="5"/>
      <c r="L21" s="30"/>
      <c r="M21" s="5"/>
      <c r="N21" s="5"/>
      <c r="O21" s="5"/>
      <c r="P21" s="5"/>
    </row>
    <row r="22" spans="1:16" ht="12.75" customHeight="1" x14ac:dyDescent="0.25">
      <c r="B22" s="30">
        <v>44377</v>
      </c>
      <c r="C22" s="5">
        <v>5.318732541853942</v>
      </c>
      <c r="D22" s="5">
        <v>2.2013664721240418</v>
      </c>
      <c r="E22" s="5"/>
      <c r="F22" s="5"/>
      <c r="L22" s="30"/>
      <c r="M22" s="5"/>
      <c r="N22" s="5"/>
      <c r="O22" s="5"/>
      <c r="P22" s="5"/>
    </row>
    <row r="23" spans="1:16" ht="12.75" customHeight="1" x14ac:dyDescent="0.25">
      <c r="B23" s="30">
        <v>44469</v>
      </c>
      <c r="C23" s="32">
        <v>5.8539358199202089</v>
      </c>
      <c r="D23" s="32">
        <v>1.9215377383092083</v>
      </c>
      <c r="E23" s="5"/>
      <c r="F23" s="5"/>
      <c r="L23" s="30"/>
      <c r="M23" s="5"/>
      <c r="N23" s="5"/>
      <c r="O23" s="5"/>
      <c r="P23" s="5"/>
    </row>
    <row r="24" spans="1:16" ht="12.75" customHeight="1" x14ac:dyDescent="0.25">
      <c r="B24" s="30">
        <v>44561</v>
      </c>
      <c r="C24" s="32">
        <v>5.655281749246666</v>
      </c>
      <c r="D24" s="32">
        <v>1.7456786029776621</v>
      </c>
      <c r="E24" s="5"/>
      <c r="F24" s="5"/>
      <c r="L24" s="30"/>
      <c r="M24" s="5"/>
      <c r="N24" s="5"/>
      <c r="O24" s="5"/>
      <c r="P24" s="5"/>
    </row>
    <row r="25" spans="1:16" ht="12.75" customHeight="1" x14ac:dyDescent="0.25">
      <c r="B25" s="30">
        <v>44651</v>
      </c>
      <c r="C25" s="32">
        <v>5.9808376547669493</v>
      </c>
      <c r="D25" s="32">
        <v>1.8940726606320144</v>
      </c>
      <c r="E25" s="5"/>
      <c r="F25" s="5"/>
      <c r="L25" s="30"/>
      <c r="M25" s="5"/>
      <c r="N25" s="5"/>
      <c r="O25" s="5"/>
      <c r="P25" s="5"/>
    </row>
    <row r="26" spans="1:16" ht="12.75" customHeight="1" x14ac:dyDescent="0.25">
      <c r="B26" s="30">
        <v>44742</v>
      </c>
      <c r="C26" s="32">
        <v>6.2862984694450708</v>
      </c>
      <c r="D26" s="32">
        <v>1.6441108848124846</v>
      </c>
      <c r="E26" s="5"/>
      <c r="F26" s="5"/>
      <c r="L26" s="30"/>
      <c r="M26" s="5"/>
      <c r="N26" s="5"/>
      <c r="O26" s="5"/>
      <c r="P26" s="5"/>
    </row>
    <row r="27" spans="1:16" ht="12.75" customHeight="1" x14ac:dyDescent="0.25">
      <c r="B27" s="30">
        <v>44834</v>
      </c>
      <c r="C27" s="5">
        <v>6.5326140147575877</v>
      </c>
      <c r="D27" s="5">
        <v>1.1597970476698349</v>
      </c>
      <c r="L27" s="30"/>
      <c r="M27" s="5"/>
      <c r="N27" s="5"/>
      <c r="O27" s="5"/>
      <c r="P27" s="5"/>
    </row>
    <row r="28" spans="1:16" ht="12.75" customHeight="1" x14ac:dyDescent="0.25">
      <c r="B28" s="30">
        <v>44926</v>
      </c>
      <c r="C28" s="5">
        <v>7.604939724316341</v>
      </c>
      <c r="D28" s="5">
        <v>1.1540833234765846</v>
      </c>
      <c r="L28" s="6"/>
      <c r="M28" s="5"/>
      <c r="N28" s="5"/>
      <c r="O28" s="5"/>
      <c r="P28" s="5"/>
    </row>
    <row r="29" spans="1:16" ht="12.75" customHeight="1" x14ac:dyDescent="0.25">
      <c r="B29" s="30">
        <v>45016</v>
      </c>
      <c r="C29" s="5">
        <v>7.9096278658806876</v>
      </c>
      <c r="D29" s="5">
        <v>1.2607629051424718</v>
      </c>
      <c r="L29" s="6"/>
      <c r="M29" s="5"/>
      <c r="N29" s="5"/>
      <c r="O29" s="5"/>
      <c r="P29" s="5"/>
    </row>
    <row r="30" spans="1:16" ht="12.75" customHeight="1" x14ac:dyDescent="0.25">
      <c r="B30" s="30">
        <v>45107</v>
      </c>
      <c r="C30" s="5">
        <v>8.0968872021823763</v>
      </c>
      <c r="D30" s="5">
        <v>1.2279794666706292</v>
      </c>
      <c r="L30" s="6"/>
      <c r="M30" s="5"/>
      <c r="N30" s="5"/>
      <c r="O30" s="5"/>
    </row>
    <row r="31" spans="1:16" ht="12.75" customHeight="1" x14ac:dyDescent="0.25">
      <c r="B31" s="30">
        <v>45199</v>
      </c>
      <c r="C31" s="5">
        <v>8.7183185438615496</v>
      </c>
      <c r="D31" s="5">
        <v>1.3370697128947044</v>
      </c>
      <c r="L31" s="6"/>
      <c r="M31" s="5"/>
      <c r="N31" s="5"/>
      <c r="O31" s="5"/>
    </row>
    <row r="32" spans="1:16" ht="12.75" customHeight="1" x14ac:dyDescent="0.25">
      <c r="B32" s="30">
        <v>45291</v>
      </c>
      <c r="C32" s="5">
        <v>8.9755891591876225</v>
      </c>
      <c r="D32" s="5">
        <v>1.4237993003692566</v>
      </c>
      <c r="L32" s="30"/>
      <c r="M32" s="5"/>
      <c r="N32" s="5"/>
      <c r="O32" s="5"/>
    </row>
    <row r="33" spans="1:15" ht="12.75" customHeight="1" x14ac:dyDescent="0.25">
      <c r="B33" s="30">
        <v>45382</v>
      </c>
      <c r="C33" s="5">
        <v>8.6664105484663132</v>
      </c>
      <c r="D33" s="5">
        <v>1.6079375299999101</v>
      </c>
      <c r="L33" s="30"/>
      <c r="M33" s="5"/>
      <c r="N33" s="5"/>
      <c r="O33" s="5"/>
    </row>
    <row r="34" spans="1:15" ht="12.75" customHeight="1" x14ac:dyDescent="0.25">
      <c r="B34" s="30"/>
      <c r="C34" s="32"/>
      <c r="D34" s="32"/>
      <c r="E34" s="5"/>
      <c r="F34" s="5"/>
      <c r="L34" s="30"/>
      <c r="M34" s="5"/>
      <c r="N34" s="5"/>
      <c r="O34" s="5"/>
    </row>
    <row r="35" spans="1:15" ht="12.75" customHeight="1" x14ac:dyDescent="0.25">
      <c r="A35" s="4" t="s">
        <v>55</v>
      </c>
      <c r="B35" s="30">
        <v>44286</v>
      </c>
      <c r="C35" s="5">
        <v>7.7845770931986724</v>
      </c>
      <c r="D35" s="5">
        <v>1.8201108961067318</v>
      </c>
      <c r="E35" s="5"/>
      <c r="F35" s="5"/>
      <c r="L35" s="30"/>
      <c r="M35" s="5"/>
      <c r="N35" s="5"/>
      <c r="O35" s="5"/>
    </row>
    <row r="36" spans="1:15" ht="12.75" customHeight="1" x14ac:dyDescent="0.25">
      <c r="A36" s="4"/>
      <c r="B36" s="30">
        <v>44377</v>
      </c>
      <c r="C36" s="5">
        <v>7.0447616269514368</v>
      </c>
      <c r="D36" s="5">
        <v>1.7628555219004032</v>
      </c>
      <c r="E36" s="5"/>
      <c r="F36" s="5"/>
      <c r="L36" s="30"/>
      <c r="M36" s="5"/>
      <c r="N36" s="5"/>
      <c r="O36" s="5"/>
    </row>
    <row r="37" spans="1:15" ht="12.75" customHeight="1" x14ac:dyDescent="0.25">
      <c r="A37" s="4"/>
      <c r="B37" s="30">
        <v>44469</v>
      </c>
      <c r="C37" s="32">
        <v>8.4332118418306123</v>
      </c>
      <c r="D37" s="32">
        <v>1.7703580879239982</v>
      </c>
      <c r="E37" s="5"/>
      <c r="F37" s="5"/>
      <c r="L37" s="30"/>
      <c r="M37" s="5"/>
      <c r="N37" s="5"/>
      <c r="O37" s="5"/>
    </row>
    <row r="38" spans="1:15" ht="12.75" customHeight="1" x14ac:dyDescent="0.25">
      <c r="A38" s="4"/>
      <c r="B38" s="30">
        <v>44561</v>
      </c>
      <c r="C38" s="32">
        <v>9.1683498889524131</v>
      </c>
      <c r="D38" s="32">
        <v>1.7622284153448657</v>
      </c>
      <c r="E38" s="5"/>
      <c r="F38" s="5"/>
      <c r="L38" s="30"/>
      <c r="M38" s="5"/>
      <c r="N38" s="5"/>
      <c r="O38" s="5"/>
    </row>
    <row r="39" spans="1:15" ht="12.75" customHeight="1" x14ac:dyDescent="0.25">
      <c r="A39" s="4"/>
      <c r="B39" s="30">
        <v>44651</v>
      </c>
      <c r="C39" s="32">
        <v>9.7840987195847529</v>
      </c>
      <c r="D39" s="32">
        <v>2.1137985852858114</v>
      </c>
      <c r="E39" s="5"/>
      <c r="F39" s="5"/>
      <c r="L39" s="30"/>
      <c r="M39" s="5"/>
      <c r="N39" s="5"/>
      <c r="O39" s="5"/>
    </row>
    <row r="40" spans="1:15" ht="12.75" customHeight="1" x14ac:dyDescent="0.25">
      <c r="A40" s="4"/>
      <c r="B40" s="30">
        <v>44742</v>
      </c>
      <c r="C40" s="32">
        <v>9.6879090285715233</v>
      </c>
      <c r="D40" s="32">
        <v>1.845438599705483</v>
      </c>
      <c r="E40" s="5"/>
      <c r="F40" s="5"/>
      <c r="L40" s="30"/>
      <c r="M40" s="5"/>
      <c r="N40" s="5"/>
      <c r="O40" s="5"/>
    </row>
    <row r="41" spans="1:15" ht="12.75" customHeight="1" x14ac:dyDescent="0.25">
      <c r="A41" s="4"/>
      <c r="B41" s="30">
        <v>44834</v>
      </c>
      <c r="C41" s="5">
        <v>9.6580196475051547</v>
      </c>
      <c r="D41" s="5">
        <v>1.8052301111981672</v>
      </c>
      <c r="F41" s="5"/>
      <c r="L41" s="30"/>
      <c r="M41" s="5"/>
      <c r="N41" s="5"/>
      <c r="O41" s="5"/>
    </row>
    <row r="42" spans="1:15" ht="12.75" customHeight="1" x14ac:dyDescent="0.25">
      <c r="A42" s="4"/>
      <c r="B42" s="30">
        <v>44926</v>
      </c>
      <c r="C42" s="5">
        <v>10.732461333122382</v>
      </c>
      <c r="D42" s="5">
        <v>2.0851398050947201</v>
      </c>
      <c r="F42" s="5"/>
    </row>
    <row r="43" spans="1:15" ht="12.75" customHeight="1" x14ac:dyDescent="0.25">
      <c r="A43" s="4"/>
      <c r="B43" s="30">
        <v>45016</v>
      </c>
      <c r="C43" s="5">
        <v>10.968889644052283</v>
      </c>
      <c r="D43" s="5">
        <v>2.3410879509102176</v>
      </c>
      <c r="F43" s="5"/>
    </row>
    <row r="44" spans="1:15" ht="12.75" customHeight="1" x14ac:dyDescent="0.25">
      <c r="A44" s="4"/>
      <c r="B44" s="30">
        <v>45107</v>
      </c>
      <c r="C44" s="5">
        <v>11.177202799973067</v>
      </c>
      <c r="D44" s="5">
        <v>2.3270496971225625</v>
      </c>
      <c r="F44" s="5"/>
    </row>
    <row r="45" spans="1:15" ht="12.75" customHeight="1" x14ac:dyDescent="0.25">
      <c r="A45" s="4"/>
      <c r="B45" s="30">
        <v>45199</v>
      </c>
      <c r="C45" s="5">
        <v>11.764442528057835</v>
      </c>
      <c r="D45" s="5">
        <v>2.6077997628367569</v>
      </c>
      <c r="F45" s="5"/>
    </row>
    <row r="46" spans="1:15" ht="12.75" customHeight="1" x14ac:dyDescent="0.25">
      <c r="A46" s="4"/>
      <c r="B46" s="30">
        <v>45291</v>
      </c>
      <c r="C46" s="5">
        <v>12.387376301918085</v>
      </c>
      <c r="D46" s="5">
        <v>3.0711412826028499</v>
      </c>
      <c r="F46" s="5"/>
    </row>
    <row r="47" spans="1:15" ht="12.75" customHeight="1" x14ac:dyDescent="0.25">
      <c r="A47" s="4"/>
      <c r="B47" s="30">
        <v>45382</v>
      </c>
      <c r="C47" s="5">
        <v>11.329737724191759</v>
      </c>
      <c r="D47" s="5">
        <v>3.3854002906756513</v>
      </c>
      <c r="F47" s="5"/>
    </row>
    <row r="48" spans="1:15" ht="12.75" customHeight="1" x14ac:dyDescent="0.25">
      <c r="A48" s="4"/>
      <c r="B48" s="30"/>
      <c r="C48" s="5"/>
      <c r="D48" s="5"/>
      <c r="F48" s="5"/>
    </row>
    <row r="49" spans="1:6" ht="12.75" customHeight="1" x14ac:dyDescent="0.25">
      <c r="A49" s="4"/>
      <c r="B49" s="30"/>
      <c r="C49" s="5"/>
      <c r="D49" s="5"/>
      <c r="E49" s="5"/>
      <c r="F49" s="5"/>
    </row>
    <row r="50" spans="1:6" ht="12.75" customHeight="1" x14ac:dyDescent="0.25">
      <c r="A50" s="4"/>
      <c r="B50" s="30"/>
      <c r="C50" s="32"/>
      <c r="D50" s="5"/>
      <c r="E50" s="5"/>
      <c r="F50" s="5"/>
    </row>
    <row r="51" spans="1:6" ht="12.75" customHeight="1" x14ac:dyDescent="0.25">
      <c r="A51" s="4"/>
      <c r="B51" s="30"/>
      <c r="C51" s="32"/>
      <c r="D51" s="5"/>
      <c r="E51" s="5"/>
      <c r="F51" s="5"/>
    </row>
    <row r="52" spans="1:6" ht="12.75" customHeight="1" x14ac:dyDescent="0.25">
      <c r="A52" s="4"/>
      <c r="B52" s="30"/>
      <c r="C52" s="32"/>
      <c r="D52" s="5"/>
      <c r="E52" s="5"/>
      <c r="F52" s="5"/>
    </row>
    <row r="53" spans="1:6" ht="12.75" customHeight="1" x14ac:dyDescent="0.25">
      <c r="A53" s="4"/>
      <c r="B53" s="30"/>
      <c r="C53" s="32"/>
      <c r="D53" s="5"/>
      <c r="E53" s="5"/>
      <c r="F53" s="5"/>
    </row>
    <row r="54" spans="1:6" ht="12.75" customHeight="1" x14ac:dyDescent="0.25">
      <c r="A54" s="4"/>
      <c r="B54" s="30"/>
      <c r="C54" s="32"/>
      <c r="D54" s="5"/>
      <c r="E54" s="5"/>
      <c r="F54" s="5"/>
    </row>
    <row r="55" spans="1:6" ht="12.75" customHeight="1" x14ac:dyDescent="0.25">
      <c r="A55" s="4"/>
      <c r="B55" s="30"/>
      <c r="C55" s="32"/>
      <c r="D55" s="5"/>
      <c r="E55" s="5"/>
      <c r="F55" s="5"/>
    </row>
    <row r="56" spans="1:6" ht="12.75" customHeight="1" x14ac:dyDescent="0.25">
      <c r="A56" s="4"/>
      <c r="B56" s="30"/>
      <c r="C56" s="32"/>
      <c r="D56" s="5"/>
      <c r="E56" s="5"/>
      <c r="F56" s="5"/>
    </row>
    <row r="57" spans="1:6" ht="12.75" customHeight="1" x14ac:dyDescent="0.25">
      <c r="A57" s="4"/>
      <c r="B57" s="30"/>
      <c r="C57" s="32"/>
      <c r="D57" s="5"/>
      <c r="E57" s="5"/>
      <c r="F57" s="5"/>
    </row>
    <row r="58" spans="1:6" ht="12.75" customHeight="1" x14ac:dyDescent="0.25">
      <c r="A58" s="4"/>
      <c r="B58" s="30"/>
      <c r="C58" s="32"/>
      <c r="D58" s="5"/>
      <c r="E58" s="5"/>
      <c r="F58" s="5"/>
    </row>
    <row r="59" spans="1:6" ht="12.75" customHeight="1" x14ac:dyDescent="0.25">
      <c r="A59" s="4"/>
      <c r="B59" s="30"/>
      <c r="C59" s="32"/>
      <c r="D59" s="5"/>
      <c r="E59" s="5"/>
      <c r="F59" s="5"/>
    </row>
    <row r="60" spans="1:6" ht="12.75" customHeight="1" x14ac:dyDescent="0.25">
      <c r="A60" s="4"/>
      <c r="B60" s="5"/>
      <c r="C60" s="5"/>
      <c r="D60" s="5"/>
      <c r="E60" s="5"/>
      <c r="F60" s="5"/>
    </row>
    <row r="61" spans="1:6" ht="12.75" customHeight="1" x14ac:dyDescent="0.25">
      <c r="A61" s="4"/>
      <c r="B61" s="5"/>
      <c r="C61" s="5"/>
      <c r="D61" s="5"/>
      <c r="E61" s="5"/>
      <c r="F61" s="5"/>
    </row>
    <row r="62" spans="1:6" ht="12.75" customHeight="1" x14ac:dyDescent="0.25">
      <c r="A62" s="4"/>
      <c r="B62" s="5"/>
      <c r="C62" s="5"/>
      <c r="D62" s="5"/>
      <c r="E62" s="5"/>
      <c r="F62" s="5"/>
    </row>
    <row r="63" spans="1:6" ht="12.75" customHeight="1" x14ac:dyDescent="0.25">
      <c r="A63" s="4"/>
      <c r="B63" s="5"/>
      <c r="C63" s="5"/>
      <c r="D63" s="5"/>
      <c r="E63" s="5"/>
      <c r="F63" s="5"/>
    </row>
    <row r="64" spans="1:6" ht="12.75" customHeight="1" x14ac:dyDescent="0.25">
      <c r="A64" s="4"/>
      <c r="B64" s="5"/>
      <c r="C64" s="5"/>
      <c r="D64" s="5"/>
      <c r="E64" s="5"/>
      <c r="F64" s="5"/>
    </row>
    <row r="65" spans="1:6" ht="12.75" customHeight="1" x14ac:dyDescent="0.25">
      <c r="A65" s="4"/>
      <c r="B65" s="5"/>
      <c r="C65" s="5"/>
      <c r="D65" s="5"/>
      <c r="E65" s="5"/>
      <c r="F65" s="5"/>
    </row>
    <row r="66" spans="1:6" ht="12.75" customHeight="1" x14ac:dyDescent="0.25">
      <c r="A66" s="4"/>
      <c r="B66" s="5"/>
      <c r="C66" s="5"/>
      <c r="D66" s="5"/>
      <c r="E66" s="5"/>
      <c r="F66" s="5"/>
    </row>
    <row r="67" spans="1:6" ht="12.75" customHeight="1" x14ac:dyDescent="0.25">
      <c r="A67" s="4"/>
      <c r="B67" s="5"/>
      <c r="C67" s="5"/>
      <c r="D67" s="5"/>
      <c r="E67" s="5"/>
      <c r="F67" s="5"/>
    </row>
    <row r="68" spans="1:6" ht="12.75" customHeight="1" x14ac:dyDescent="0.25">
      <c r="A68" s="4"/>
      <c r="B68" s="5"/>
      <c r="C68" s="5"/>
      <c r="D68" s="5"/>
      <c r="E68" s="5"/>
      <c r="F68" s="5"/>
    </row>
    <row r="69" spans="1:6" ht="12.75" customHeight="1" x14ac:dyDescent="0.25">
      <c r="A69" s="4"/>
      <c r="B69" s="5"/>
      <c r="C69" s="5"/>
      <c r="D69" s="5"/>
      <c r="E69" s="5"/>
      <c r="F69" s="5"/>
    </row>
    <row r="70" spans="1:6" ht="12.75" customHeight="1" x14ac:dyDescent="0.25">
      <c r="A70" s="4"/>
      <c r="B70" s="5"/>
      <c r="C70" s="5"/>
      <c r="D70" s="5"/>
      <c r="E70" s="5"/>
      <c r="F70" s="5"/>
    </row>
    <row r="71" spans="1:6" ht="12.75" customHeight="1" x14ac:dyDescent="0.25">
      <c r="A71" s="4"/>
      <c r="B71" s="5"/>
      <c r="C71" s="5"/>
      <c r="D71" s="5"/>
      <c r="E71" s="5"/>
      <c r="F71" s="5"/>
    </row>
    <row r="72" spans="1:6" ht="12.75" customHeight="1" x14ac:dyDescent="0.25">
      <c r="A72" s="4"/>
      <c r="B72" s="5"/>
      <c r="C72" s="5"/>
      <c r="D72" s="5"/>
      <c r="E72" s="5"/>
      <c r="F72" s="5"/>
    </row>
    <row r="73" spans="1:6" ht="12.75" customHeight="1" x14ac:dyDescent="0.25">
      <c r="A73" s="4"/>
      <c r="B73" s="5"/>
      <c r="C73" s="5"/>
      <c r="D73" s="5"/>
      <c r="E73" s="5"/>
      <c r="F73" s="5"/>
    </row>
    <row r="74" spans="1:6" ht="12.75" customHeight="1" x14ac:dyDescent="0.25">
      <c r="A74" s="4"/>
      <c r="B74" s="5"/>
      <c r="C74" s="5"/>
      <c r="D74" s="5"/>
      <c r="E74" s="5"/>
      <c r="F74" s="5"/>
    </row>
    <row r="75" spans="1:6" ht="12.75" customHeight="1" x14ac:dyDescent="0.25">
      <c r="A75" s="4"/>
      <c r="B75" s="5"/>
      <c r="C75" s="5"/>
      <c r="D75" s="5"/>
      <c r="E75" s="5"/>
      <c r="F75" s="5"/>
    </row>
    <row r="76" spans="1:6" ht="12.75" customHeight="1" x14ac:dyDescent="0.25">
      <c r="A76" s="4"/>
      <c r="B76" s="5"/>
      <c r="C76" s="5"/>
      <c r="D76" s="5"/>
      <c r="E76" s="5"/>
      <c r="F76" s="5"/>
    </row>
    <row r="77" spans="1:6" ht="12.75" customHeight="1" x14ac:dyDescent="0.25">
      <c r="A77" s="4"/>
      <c r="B77" s="5"/>
      <c r="C77" s="5"/>
      <c r="D77" s="5"/>
      <c r="E77" s="5"/>
      <c r="F77" s="5"/>
    </row>
    <row r="78" spans="1:6" ht="12.75" customHeight="1" x14ac:dyDescent="0.25">
      <c r="A78" s="4"/>
      <c r="B78" s="5"/>
      <c r="C78" s="5"/>
      <c r="D78" s="5"/>
      <c r="E78" s="5"/>
      <c r="F78" s="5"/>
    </row>
    <row r="79" spans="1:6" ht="12.75" customHeight="1" x14ac:dyDescent="0.25">
      <c r="A79" s="4"/>
      <c r="B79" s="5"/>
      <c r="C79" s="5"/>
      <c r="D79" s="5"/>
      <c r="E79" s="6"/>
    </row>
    <row r="80" spans="1:6" ht="12.75" customHeight="1" x14ac:dyDescent="0.25">
      <c r="A80" s="4"/>
      <c r="B80" s="5"/>
      <c r="C80" s="5"/>
      <c r="D80" s="5"/>
      <c r="E80" s="6"/>
    </row>
    <row r="81" spans="1:5" ht="12.75" customHeight="1" x14ac:dyDescent="0.25">
      <c r="A81" s="4"/>
      <c r="B81" s="5"/>
      <c r="C81" s="5"/>
      <c r="D81" s="5"/>
      <c r="E81" s="6"/>
    </row>
    <row r="82" spans="1:5" ht="12.75" customHeight="1" x14ac:dyDescent="0.25">
      <c r="A82" s="4"/>
      <c r="B82" s="5"/>
      <c r="C82" s="5"/>
      <c r="D82" s="5"/>
      <c r="E82" s="6"/>
    </row>
    <row r="83" spans="1:5" ht="12.75" customHeight="1" x14ac:dyDescent="0.25">
      <c r="A83" s="4"/>
      <c r="B83" s="5"/>
      <c r="C83" s="5"/>
      <c r="D83" s="5"/>
      <c r="E83" s="6"/>
    </row>
    <row r="84" spans="1:5" ht="12.75" customHeight="1" x14ac:dyDescent="0.25">
      <c r="A84" s="4"/>
      <c r="B84" s="5"/>
      <c r="C84" s="5"/>
      <c r="D84" s="5"/>
      <c r="E84" s="6"/>
    </row>
    <row r="85" spans="1:5" ht="12.75" customHeight="1" x14ac:dyDescent="0.25">
      <c r="A85" s="4"/>
      <c r="B85" s="6"/>
      <c r="C85" s="6"/>
      <c r="D85" s="6"/>
      <c r="E85" s="6"/>
    </row>
    <row r="86" spans="1:5" ht="12.75" customHeight="1" x14ac:dyDescent="0.25">
      <c r="A86" s="4"/>
      <c r="B86" s="6"/>
      <c r="C86" s="6"/>
      <c r="D86" s="6"/>
      <c r="E86" s="6"/>
    </row>
    <row r="87" spans="1:5" ht="12.75" customHeight="1" x14ac:dyDescent="0.25">
      <c r="A87" s="4"/>
      <c r="B87" s="6"/>
      <c r="C87" s="6"/>
      <c r="D87" s="6"/>
      <c r="E87" s="6"/>
    </row>
    <row r="88" spans="1:5" ht="12.75" customHeight="1" x14ac:dyDescent="0.25">
      <c r="A88" s="4"/>
      <c r="B88" s="6"/>
      <c r="C88" s="6"/>
      <c r="D88" s="6"/>
      <c r="E88" s="6"/>
    </row>
    <row r="89" spans="1:5" ht="12.75" customHeight="1" x14ac:dyDescent="0.25">
      <c r="A89" s="4"/>
      <c r="B89" s="6"/>
      <c r="C89" s="6"/>
      <c r="D89" s="6"/>
      <c r="E89" s="6"/>
    </row>
    <row r="90" spans="1:5" ht="12.75" customHeight="1" x14ac:dyDescent="0.25">
      <c r="A90" s="4"/>
      <c r="B90" s="6"/>
      <c r="C90" s="6"/>
      <c r="D90" s="6"/>
      <c r="E90" s="6"/>
    </row>
    <row r="91" spans="1:5" ht="12.75" customHeight="1" x14ac:dyDescent="0.25">
      <c r="A91" s="4"/>
      <c r="B91" s="6"/>
      <c r="C91" s="6"/>
      <c r="D91" s="6"/>
      <c r="E91" s="6"/>
    </row>
    <row r="92" spans="1:5" ht="12.75" customHeight="1" x14ac:dyDescent="0.25">
      <c r="A92" s="4"/>
      <c r="B92" s="6"/>
      <c r="C92" s="6"/>
      <c r="D92" s="6"/>
      <c r="E92" s="6"/>
    </row>
    <row r="93" spans="1:5" ht="12.75" customHeight="1" x14ac:dyDescent="0.25">
      <c r="A93" s="4"/>
      <c r="B93" s="6"/>
      <c r="C93" s="6"/>
      <c r="D93" s="6"/>
      <c r="E93" s="6"/>
    </row>
    <row r="94" spans="1:5" ht="12.75" customHeight="1" x14ac:dyDescent="0.25">
      <c r="A94" s="4"/>
      <c r="B94" s="6"/>
      <c r="C94" s="6"/>
      <c r="D94" s="6"/>
      <c r="E94" s="6"/>
    </row>
    <row r="95" spans="1:5" ht="12.75" customHeight="1" x14ac:dyDescent="0.25">
      <c r="A95" s="4"/>
      <c r="B95" s="6"/>
      <c r="C95" s="6"/>
      <c r="D95" s="6"/>
      <c r="E95" s="6"/>
    </row>
    <row r="96" spans="1:5" ht="12.75" customHeight="1" x14ac:dyDescent="0.25">
      <c r="A96" s="4"/>
      <c r="B96" s="6"/>
      <c r="C96" s="6"/>
      <c r="D96" s="6"/>
      <c r="E96" s="6"/>
    </row>
    <row r="97" spans="1:5" ht="12.75" customHeight="1" x14ac:dyDescent="0.25">
      <c r="A97" s="4"/>
      <c r="B97" s="6"/>
      <c r="C97" s="6"/>
      <c r="D97" s="6"/>
      <c r="E97" s="6"/>
    </row>
    <row r="98" spans="1:5" ht="12.75" customHeight="1" x14ac:dyDescent="0.25">
      <c r="A98" s="4"/>
      <c r="B98" s="6"/>
      <c r="C98" s="6"/>
      <c r="D98" s="6"/>
      <c r="E98" s="6"/>
    </row>
    <row r="99" spans="1:5" ht="12.75" customHeight="1" x14ac:dyDescent="0.25">
      <c r="A99" s="4"/>
      <c r="B99" s="6"/>
      <c r="C99" s="6"/>
      <c r="D99" s="6"/>
      <c r="E99" s="6"/>
    </row>
    <row r="100" spans="1:5" ht="12.75" customHeight="1" x14ac:dyDescent="0.25">
      <c r="A100" s="4"/>
      <c r="B100" s="6"/>
      <c r="C100" s="6"/>
      <c r="D100" s="6"/>
      <c r="E100" s="6"/>
    </row>
    <row r="101" spans="1:5" ht="12.75" customHeight="1" x14ac:dyDescent="0.25">
      <c r="A101" s="4"/>
      <c r="B101" s="6"/>
      <c r="C101" s="6"/>
      <c r="D101" s="6"/>
      <c r="E101" s="6"/>
    </row>
    <row r="102" spans="1:5" ht="12.75" customHeight="1" x14ac:dyDescent="0.25">
      <c r="A102" s="4"/>
      <c r="B102" s="6"/>
      <c r="C102" s="6"/>
      <c r="D102" s="6"/>
      <c r="E102" s="6"/>
    </row>
    <row r="103" spans="1:5" ht="12.75" customHeight="1" x14ac:dyDescent="0.25">
      <c r="A103" s="4"/>
      <c r="B103" s="6"/>
      <c r="C103" s="6"/>
      <c r="D103" s="6"/>
      <c r="E103" s="6"/>
    </row>
    <row r="104" spans="1:5" ht="12.75" customHeight="1" x14ac:dyDescent="0.25">
      <c r="A104" s="4"/>
      <c r="B104" s="6"/>
      <c r="C104" s="6"/>
      <c r="D104" s="6"/>
      <c r="E104" s="6"/>
    </row>
    <row r="105" spans="1:5" ht="12.75" customHeight="1" x14ac:dyDescent="0.25">
      <c r="A105" s="4"/>
      <c r="B105" s="6"/>
      <c r="C105" s="6"/>
      <c r="D105" s="6"/>
      <c r="E105" s="6"/>
    </row>
    <row r="106" spans="1:5" ht="12.75" customHeight="1" x14ac:dyDescent="0.25">
      <c r="A106" s="4"/>
      <c r="B106" s="6"/>
      <c r="C106" s="6"/>
      <c r="D106" s="6"/>
      <c r="E106" s="6"/>
    </row>
    <row r="107" spans="1:5" ht="12.75" customHeight="1" x14ac:dyDescent="0.25">
      <c r="A107" s="4"/>
      <c r="B107" s="6"/>
      <c r="C107" s="6"/>
      <c r="D107" s="6"/>
      <c r="E107" s="6"/>
    </row>
    <row r="108" spans="1:5" ht="12.75" customHeight="1" x14ac:dyDescent="0.25">
      <c r="A108" s="4"/>
      <c r="B108" s="6"/>
      <c r="C108" s="6"/>
      <c r="D108" s="6"/>
      <c r="E108" s="6"/>
    </row>
    <row r="109" spans="1:5" ht="12.75" customHeight="1" x14ac:dyDescent="0.25">
      <c r="A109" s="4"/>
      <c r="B109" s="6"/>
      <c r="C109" s="6"/>
      <c r="D109" s="6"/>
      <c r="E109" s="6"/>
    </row>
    <row r="110" spans="1:5" ht="12.75" customHeight="1" x14ac:dyDescent="0.25">
      <c r="A110" s="4"/>
      <c r="B110" s="6"/>
      <c r="C110" s="6"/>
      <c r="D110" s="6"/>
      <c r="E110" s="6"/>
    </row>
    <row r="111" spans="1:5" ht="12.75" customHeight="1" x14ac:dyDescent="0.25">
      <c r="A111" s="4"/>
      <c r="B111" s="6"/>
      <c r="C111" s="6"/>
      <c r="D111" s="6"/>
      <c r="E111" s="6"/>
    </row>
    <row r="112" spans="1:5" ht="12.75" customHeight="1" x14ac:dyDescent="0.25">
      <c r="A112" s="4"/>
      <c r="B112" s="6"/>
      <c r="C112" s="6"/>
      <c r="D112" s="6"/>
      <c r="E112" s="6"/>
    </row>
    <row r="113" spans="1:5" ht="12.75" customHeight="1" x14ac:dyDescent="0.25">
      <c r="A113" s="4"/>
      <c r="B113" s="6"/>
      <c r="C113" s="6"/>
      <c r="D113" s="6"/>
      <c r="E113" s="6"/>
    </row>
    <row r="114" spans="1:5" ht="12.75" customHeight="1" x14ac:dyDescent="0.25">
      <c r="A114" s="4"/>
      <c r="B114" s="6"/>
      <c r="C114" s="6"/>
      <c r="D114" s="6"/>
      <c r="E114" s="6"/>
    </row>
    <row r="115" spans="1:5" ht="12.75" customHeight="1" x14ac:dyDescent="0.25">
      <c r="A115" s="4"/>
      <c r="B115" s="6"/>
      <c r="C115" s="6"/>
      <c r="D115" s="6"/>
      <c r="E115" s="6"/>
    </row>
    <row r="116" spans="1:5" ht="12.75" customHeight="1" x14ac:dyDescent="0.25">
      <c r="A116" s="4"/>
      <c r="B116" s="6"/>
      <c r="C116" s="6"/>
      <c r="D116" s="6"/>
      <c r="E116" s="6"/>
    </row>
    <row r="117" spans="1:5" ht="12.75" customHeight="1" x14ac:dyDescent="0.25">
      <c r="A117" s="4"/>
      <c r="B117" s="6"/>
      <c r="C117" s="6"/>
      <c r="D117" s="6"/>
      <c r="E117" s="6"/>
    </row>
    <row r="118" spans="1:5" ht="12.75" customHeight="1" x14ac:dyDescent="0.25">
      <c r="A118" s="4"/>
      <c r="B118" s="6"/>
      <c r="C118" s="6"/>
      <c r="D118" s="6"/>
      <c r="E118" s="6"/>
    </row>
    <row r="119" spans="1:5" ht="12.75" customHeight="1" x14ac:dyDescent="0.25">
      <c r="A119" s="4"/>
      <c r="B119" s="6"/>
      <c r="C119" s="6"/>
      <c r="D119" s="6"/>
      <c r="E119" s="6"/>
    </row>
    <row r="120" spans="1:5" ht="12.75" customHeight="1" x14ac:dyDescent="0.25">
      <c r="A120" s="4"/>
      <c r="B120" s="6"/>
      <c r="C120" s="6"/>
      <c r="D120" s="6"/>
      <c r="E120" s="6"/>
    </row>
    <row r="121" spans="1:5" ht="12.75" customHeight="1" x14ac:dyDescent="0.25">
      <c r="A121" s="4"/>
      <c r="B121" s="6"/>
      <c r="C121" s="6"/>
      <c r="D121" s="6"/>
      <c r="E121" s="6"/>
    </row>
    <row r="122" spans="1:5" ht="12.75" customHeight="1" x14ac:dyDescent="0.25">
      <c r="A122" s="4"/>
      <c r="B122" s="6"/>
      <c r="C122" s="6"/>
      <c r="D122" s="6"/>
      <c r="E122" s="6"/>
    </row>
    <row r="123" spans="1:5" ht="12.75" customHeight="1" x14ac:dyDescent="0.25">
      <c r="A123" s="4"/>
      <c r="B123" s="6"/>
      <c r="C123" s="6"/>
      <c r="D123" s="6"/>
      <c r="E123" s="6"/>
    </row>
    <row r="124" spans="1:5" ht="12.75" customHeight="1" x14ac:dyDescent="0.25">
      <c r="A124" s="4"/>
      <c r="B124" s="6"/>
      <c r="C124" s="6"/>
      <c r="D124" s="6"/>
      <c r="E124" s="6"/>
    </row>
    <row r="125" spans="1:5" ht="12.75" customHeight="1" x14ac:dyDescent="0.25">
      <c r="A125" s="4"/>
      <c r="B125" s="6"/>
      <c r="C125" s="6"/>
      <c r="D125" s="6"/>
      <c r="E125" s="6"/>
    </row>
    <row r="126" spans="1:5" ht="12.75" customHeight="1" x14ac:dyDescent="0.25">
      <c r="A126" s="4"/>
      <c r="B126" s="6"/>
      <c r="C126" s="6"/>
      <c r="D126" s="6"/>
      <c r="E126" s="6"/>
    </row>
    <row r="127" spans="1:5" ht="12.75" customHeight="1" x14ac:dyDescent="0.25">
      <c r="A127" s="4"/>
      <c r="B127" s="6"/>
      <c r="C127" s="6"/>
      <c r="D127" s="6"/>
      <c r="E127" s="6"/>
    </row>
    <row r="128" spans="1:5" ht="12.75" customHeight="1" x14ac:dyDescent="0.25">
      <c r="A128" s="4"/>
      <c r="B128" s="6"/>
      <c r="C128" s="6"/>
      <c r="D128" s="6"/>
      <c r="E128" s="6"/>
    </row>
    <row r="129" spans="1:5" ht="12.75" customHeight="1" x14ac:dyDescent="0.25">
      <c r="A129" s="4"/>
      <c r="B129" s="6"/>
      <c r="C129" s="6"/>
      <c r="D129" s="6"/>
      <c r="E129" s="6"/>
    </row>
    <row r="130" spans="1:5" ht="12.75" customHeight="1" x14ac:dyDescent="0.25">
      <c r="A130" s="4"/>
      <c r="B130" s="6"/>
      <c r="C130" s="6"/>
      <c r="D130" s="6"/>
      <c r="E130" s="6"/>
    </row>
    <row r="131" spans="1:5" ht="12.75" customHeight="1" x14ac:dyDescent="0.25">
      <c r="A131" s="4"/>
      <c r="B131" s="6"/>
      <c r="C131" s="6"/>
      <c r="D131" s="6"/>
      <c r="E131" s="6"/>
    </row>
    <row r="132" spans="1:5" ht="12.75" customHeight="1" x14ac:dyDescent="0.25">
      <c r="A132" s="4"/>
      <c r="B132" s="6"/>
      <c r="C132" s="6"/>
      <c r="D132" s="6"/>
      <c r="E132" s="6"/>
    </row>
    <row r="133" spans="1:5" ht="12.75" customHeight="1" x14ac:dyDescent="0.25">
      <c r="A133" s="4"/>
      <c r="B133" s="6"/>
      <c r="C133" s="6"/>
      <c r="D133" s="6"/>
      <c r="E133" s="6"/>
    </row>
    <row r="134" spans="1:5" ht="12.75" customHeight="1" x14ac:dyDescent="0.25">
      <c r="A134" s="4"/>
      <c r="B134" s="6"/>
      <c r="C134" s="6"/>
      <c r="D134" s="6"/>
      <c r="E134" s="6"/>
    </row>
    <row r="135" spans="1:5" ht="12.75" customHeight="1" x14ac:dyDescent="0.25">
      <c r="A135" s="4"/>
      <c r="B135" s="6"/>
      <c r="C135" s="6"/>
      <c r="D135" s="6"/>
      <c r="E135" s="6"/>
    </row>
    <row r="136" spans="1:5" ht="12.75" customHeight="1" x14ac:dyDescent="0.25">
      <c r="A136" s="4"/>
      <c r="B136" s="6"/>
      <c r="C136" s="6"/>
      <c r="D136" s="6"/>
      <c r="E136" s="6"/>
    </row>
    <row r="137" spans="1:5" ht="12.75" customHeight="1" x14ac:dyDescent="0.25">
      <c r="A137" s="4"/>
      <c r="B137" s="6"/>
      <c r="C137" s="6"/>
      <c r="D137" s="6"/>
      <c r="E137" s="6"/>
    </row>
    <row r="138" spans="1:5" ht="12.75" customHeight="1" x14ac:dyDescent="0.25">
      <c r="A138" s="4"/>
      <c r="B138" s="6"/>
      <c r="C138" s="6"/>
      <c r="D138" s="6"/>
      <c r="E138" s="6"/>
    </row>
    <row r="139" spans="1:5" ht="12.75" customHeight="1" x14ac:dyDescent="0.25">
      <c r="A139" s="4"/>
      <c r="B139" s="6"/>
      <c r="C139" s="6"/>
      <c r="D139" s="6"/>
      <c r="E139" s="6"/>
    </row>
    <row r="140" spans="1:5" ht="12.75" customHeight="1" x14ac:dyDescent="0.25">
      <c r="A140" s="4"/>
      <c r="B140" s="6"/>
      <c r="C140" s="6"/>
      <c r="D140" s="6"/>
      <c r="E140" s="6"/>
    </row>
    <row r="141" spans="1:5" ht="12.75" customHeight="1" x14ac:dyDescent="0.25">
      <c r="A141" s="4"/>
      <c r="B141" s="6"/>
      <c r="C141" s="6"/>
      <c r="D141" s="6"/>
      <c r="E141" s="6"/>
    </row>
    <row r="142" spans="1:5" ht="12.75" customHeight="1" x14ac:dyDescent="0.25">
      <c r="A142" s="4"/>
      <c r="B142" s="6"/>
      <c r="C142" s="6"/>
      <c r="D142" s="6"/>
      <c r="E142" s="6"/>
    </row>
    <row r="143" spans="1:5" ht="12.75" customHeight="1" x14ac:dyDescent="0.25">
      <c r="A143" s="4"/>
      <c r="B143" s="6"/>
      <c r="C143" s="6"/>
      <c r="D143" s="6"/>
      <c r="E143" s="6"/>
    </row>
    <row r="144" spans="1:5" ht="12.75" customHeight="1" x14ac:dyDescent="0.25">
      <c r="A144" s="4"/>
      <c r="B144" s="6"/>
      <c r="C144" s="6"/>
      <c r="D144" s="6"/>
      <c r="E144" s="6"/>
    </row>
    <row r="145" spans="1:5" ht="12.75" customHeight="1" x14ac:dyDescent="0.25">
      <c r="A145" s="4"/>
      <c r="B145" s="6"/>
      <c r="C145" s="6"/>
      <c r="D145" s="6"/>
      <c r="E145" s="6"/>
    </row>
    <row r="146" spans="1:5" ht="12.75" customHeight="1" x14ac:dyDescent="0.25">
      <c r="A146" s="4"/>
      <c r="B146" s="6"/>
      <c r="C146" s="6"/>
      <c r="D146" s="6"/>
      <c r="E146" s="6"/>
    </row>
    <row r="147" spans="1:5" ht="12.75" customHeight="1" x14ac:dyDescent="0.25">
      <c r="A147" s="4"/>
      <c r="B147" s="6"/>
      <c r="C147" s="6"/>
      <c r="D147" s="6"/>
      <c r="E147" s="6"/>
    </row>
    <row r="148" spans="1:5" ht="12.75" customHeight="1" x14ac:dyDescent="0.25">
      <c r="A148" s="4"/>
      <c r="B148" s="6"/>
      <c r="C148" s="6"/>
      <c r="D148" s="6"/>
      <c r="E148" s="6"/>
    </row>
    <row r="149" spans="1:5" ht="12.75" customHeight="1" x14ac:dyDescent="0.25">
      <c r="A149" s="4"/>
      <c r="B149" s="6"/>
      <c r="C149" s="6"/>
      <c r="D149" s="6"/>
      <c r="E149" s="6"/>
    </row>
    <row r="150" spans="1:5" ht="12.75" customHeight="1" x14ac:dyDescent="0.25">
      <c r="A150" s="4"/>
      <c r="B150" s="6"/>
      <c r="C150" s="6"/>
      <c r="D150" s="6"/>
      <c r="E150" s="6"/>
    </row>
    <row r="151" spans="1:5" ht="12.75" customHeight="1" x14ac:dyDescent="0.25">
      <c r="A151" s="4"/>
      <c r="B151" s="6"/>
      <c r="C151" s="6"/>
      <c r="D151" s="6"/>
      <c r="E151" s="6"/>
    </row>
    <row r="152" spans="1:5" ht="12.75" customHeight="1" x14ac:dyDescent="0.25">
      <c r="A152" s="4"/>
      <c r="B152" s="6"/>
      <c r="C152" s="6"/>
      <c r="D152" s="6"/>
      <c r="E152" s="6"/>
    </row>
    <row r="153" spans="1:5" ht="12.75" customHeight="1" x14ac:dyDescent="0.25">
      <c r="A153" s="4"/>
      <c r="B153" s="6"/>
      <c r="C153" s="6"/>
      <c r="D153" s="6"/>
      <c r="E153" s="6"/>
    </row>
    <row r="154" spans="1:5" ht="12.75" customHeight="1" x14ac:dyDescent="0.25">
      <c r="A154" s="4"/>
      <c r="B154" s="6"/>
      <c r="C154" s="6"/>
      <c r="D154" s="6"/>
      <c r="E154" s="6"/>
    </row>
    <row r="155" spans="1:5" ht="12.75" customHeight="1" x14ac:dyDescent="0.25">
      <c r="A155" s="4"/>
      <c r="B155" s="6"/>
      <c r="C155" s="6"/>
      <c r="D155" s="6"/>
      <c r="E155" s="6"/>
    </row>
    <row r="156" spans="1:5" ht="12.75" customHeight="1" x14ac:dyDescent="0.25">
      <c r="A156" s="4"/>
      <c r="B156" s="6"/>
      <c r="C156" s="6"/>
      <c r="D156" s="6"/>
      <c r="E156" s="6"/>
    </row>
    <row r="157" spans="1:5" ht="12.75" customHeight="1" x14ac:dyDescent="0.25">
      <c r="A157" s="4"/>
      <c r="B157" s="6"/>
      <c r="C157" s="6"/>
      <c r="D157" s="6"/>
      <c r="E157" s="6"/>
    </row>
    <row r="158" spans="1:5" ht="12.75" customHeight="1" x14ac:dyDescent="0.25">
      <c r="A158" s="4"/>
      <c r="B158" s="6"/>
      <c r="C158" s="6"/>
      <c r="D158" s="6"/>
      <c r="E158" s="6"/>
    </row>
    <row r="159" spans="1:5" ht="12.75" customHeight="1" x14ac:dyDescent="0.25">
      <c r="A159" s="4"/>
      <c r="B159" s="6"/>
      <c r="C159" s="6"/>
      <c r="D159" s="6"/>
      <c r="E159" s="6"/>
    </row>
    <row r="160" spans="1:5" ht="12.75" customHeight="1" x14ac:dyDescent="0.25">
      <c r="A160" s="4"/>
      <c r="B160" s="6"/>
      <c r="C160" s="6"/>
      <c r="D160" s="6"/>
      <c r="E160" s="6"/>
    </row>
    <row r="161" spans="1:5" ht="12.75" customHeight="1" x14ac:dyDescent="0.25">
      <c r="A161" s="4"/>
      <c r="B161" s="6"/>
      <c r="C161" s="6"/>
      <c r="D161" s="6"/>
      <c r="E161" s="6"/>
    </row>
    <row r="162" spans="1:5" ht="12.75" customHeight="1" x14ac:dyDescent="0.25">
      <c r="A162" s="4"/>
      <c r="B162" s="6"/>
      <c r="C162" s="6"/>
      <c r="D162" s="6"/>
      <c r="E162" s="6"/>
    </row>
    <row r="163" spans="1:5" ht="12.75" customHeight="1" x14ac:dyDescent="0.25">
      <c r="A163" s="4"/>
      <c r="B163" s="6"/>
      <c r="C163" s="6"/>
      <c r="D163" s="6"/>
      <c r="E163" s="6"/>
    </row>
    <row r="164" spans="1:5" ht="12.75" customHeight="1" x14ac:dyDescent="0.25">
      <c r="A164" s="4"/>
      <c r="B164" s="6"/>
      <c r="C164" s="6"/>
      <c r="D164" s="6"/>
      <c r="E164" s="6"/>
    </row>
    <row r="165" spans="1:5" ht="12.75" customHeight="1" x14ac:dyDescent="0.25">
      <c r="A165" s="4"/>
      <c r="B165" s="6"/>
      <c r="C165" s="6"/>
      <c r="D165" s="6"/>
      <c r="E165" s="6"/>
    </row>
    <row r="166" spans="1:5" ht="12.75" customHeight="1" x14ac:dyDescent="0.25">
      <c r="A166" s="4"/>
      <c r="B166" s="6"/>
      <c r="C166" s="6"/>
      <c r="D166" s="6"/>
      <c r="E166" s="6"/>
    </row>
    <row r="167" spans="1:5" ht="12.75" customHeight="1" x14ac:dyDescent="0.25">
      <c r="A167" s="4"/>
      <c r="B167" s="6"/>
      <c r="C167" s="6"/>
      <c r="D167" s="6"/>
      <c r="E167" s="6"/>
    </row>
    <row r="168" spans="1:5" ht="12.75" customHeight="1" x14ac:dyDescent="0.25">
      <c r="A168" s="4"/>
      <c r="B168" s="6"/>
      <c r="C168" s="6"/>
      <c r="D168" s="6"/>
      <c r="E168" s="6"/>
    </row>
    <row r="169" spans="1:5" ht="12.75" customHeight="1" x14ac:dyDescent="0.25">
      <c r="A169" s="4"/>
      <c r="B169" s="6"/>
      <c r="C169" s="6"/>
      <c r="D169" s="6"/>
      <c r="E169" s="6"/>
    </row>
    <row r="170" spans="1:5" ht="12.75" customHeight="1" x14ac:dyDescent="0.25">
      <c r="A170" s="4"/>
      <c r="B170" s="6"/>
      <c r="C170" s="6"/>
      <c r="D170" s="6"/>
      <c r="E170" s="6"/>
    </row>
    <row r="171" spans="1:5" ht="12.75" customHeight="1" x14ac:dyDescent="0.25">
      <c r="A171" s="4"/>
      <c r="B171" s="6"/>
      <c r="C171" s="6"/>
      <c r="D171" s="6"/>
      <c r="E171" s="6"/>
    </row>
    <row r="172" spans="1:5" ht="12.75" customHeight="1" x14ac:dyDescent="0.25">
      <c r="A172" s="4"/>
      <c r="B172" s="6"/>
      <c r="C172" s="6"/>
      <c r="D172" s="6"/>
      <c r="E172" s="6"/>
    </row>
    <row r="173" spans="1:5" ht="12.75" customHeight="1" x14ac:dyDescent="0.25">
      <c r="A173" s="4"/>
      <c r="B173" s="6"/>
      <c r="C173" s="6"/>
      <c r="D173" s="6"/>
      <c r="E173" s="6"/>
    </row>
    <row r="174" spans="1:5" ht="12.75" customHeight="1" x14ac:dyDescent="0.25">
      <c r="A174" s="4"/>
      <c r="B174" s="6"/>
      <c r="C174" s="6"/>
      <c r="D174" s="6"/>
      <c r="E174" s="6"/>
    </row>
    <row r="175" spans="1:5" ht="12.75" customHeight="1" x14ac:dyDescent="0.25">
      <c r="A175" s="4"/>
      <c r="B175" s="6"/>
      <c r="C175" s="6"/>
      <c r="D175" s="6"/>
      <c r="E175" s="6"/>
    </row>
    <row r="176" spans="1:5" ht="12.75" customHeight="1" x14ac:dyDescent="0.25">
      <c r="A176" s="4"/>
      <c r="B176" s="6"/>
      <c r="C176" s="6"/>
      <c r="D176" s="6"/>
      <c r="E176" s="6"/>
    </row>
    <row r="177" spans="1:5" ht="12.75" customHeight="1" x14ac:dyDescent="0.25">
      <c r="A177" s="4"/>
      <c r="B177" s="6"/>
      <c r="C177" s="6"/>
      <c r="D177" s="6"/>
      <c r="E177" s="6"/>
    </row>
    <row r="178" spans="1:5" ht="12.75" customHeight="1" x14ac:dyDescent="0.25">
      <c r="A178" s="4"/>
      <c r="B178" s="6"/>
      <c r="C178" s="6"/>
      <c r="D178" s="6"/>
      <c r="E178" s="6"/>
    </row>
    <row r="179" spans="1:5" ht="12.75" customHeight="1" x14ac:dyDescent="0.25">
      <c r="A179" s="4"/>
      <c r="B179" s="6"/>
      <c r="C179" s="6"/>
      <c r="D179" s="6"/>
      <c r="E179" s="6"/>
    </row>
    <row r="180" spans="1:5" ht="12.75" customHeight="1" x14ac:dyDescent="0.25">
      <c r="A180" s="4"/>
      <c r="B180" s="6"/>
      <c r="C180" s="6"/>
      <c r="D180" s="6"/>
      <c r="E180" s="6"/>
    </row>
    <row r="181" spans="1:5" ht="12.75" customHeight="1" x14ac:dyDescent="0.25">
      <c r="A181" s="4"/>
      <c r="B181" s="6"/>
      <c r="C181" s="6"/>
      <c r="D181" s="6"/>
      <c r="E181" s="6"/>
    </row>
    <row r="182" spans="1:5" ht="12.75" customHeight="1" x14ac:dyDescent="0.25">
      <c r="A182" s="4"/>
      <c r="B182" s="6"/>
      <c r="C182" s="6"/>
      <c r="D182" s="6"/>
      <c r="E182" s="6"/>
    </row>
    <row r="183" spans="1:5" ht="12.75" customHeight="1" x14ac:dyDescent="0.25">
      <c r="A183" s="4"/>
      <c r="B183" s="6"/>
      <c r="C183" s="6"/>
      <c r="D183" s="6"/>
      <c r="E183" s="6"/>
    </row>
    <row r="184" spans="1:5" ht="12.75" customHeight="1" x14ac:dyDescent="0.25">
      <c r="A184" s="4"/>
      <c r="B184" s="6"/>
      <c r="C184" s="6"/>
      <c r="D184" s="6"/>
      <c r="E184" s="6"/>
    </row>
    <row r="185" spans="1:5" ht="12.75" customHeight="1" x14ac:dyDescent="0.25">
      <c r="A185" s="4"/>
      <c r="B185" s="6"/>
      <c r="C185" s="6"/>
      <c r="D185" s="6"/>
      <c r="E185" s="6"/>
    </row>
    <row r="186" spans="1:5" ht="12.75" customHeight="1" x14ac:dyDescent="0.25">
      <c r="A186" s="4"/>
      <c r="B186" s="6"/>
      <c r="C186" s="6"/>
      <c r="D186" s="6"/>
      <c r="E186" s="6"/>
    </row>
    <row r="187" spans="1:5" ht="12.75" customHeight="1" x14ac:dyDescent="0.25">
      <c r="A187" s="4"/>
      <c r="B187" s="6"/>
      <c r="C187" s="6"/>
      <c r="D187" s="6"/>
      <c r="E187" s="6"/>
    </row>
    <row r="188" spans="1:5" ht="12.75" customHeight="1" x14ac:dyDescent="0.25">
      <c r="A188" s="4"/>
      <c r="B188" s="6"/>
      <c r="C188" s="6"/>
      <c r="D188" s="6"/>
      <c r="E188" s="6"/>
    </row>
    <row r="189" spans="1:5" ht="12.75" customHeight="1" x14ac:dyDescent="0.25">
      <c r="A189" s="4"/>
      <c r="B189" s="6"/>
      <c r="C189" s="6"/>
      <c r="D189" s="6"/>
      <c r="E189" s="6"/>
    </row>
    <row r="190" spans="1:5" ht="12.75" customHeight="1" x14ac:dyDescent="0.25">
      <c r="A190" s="4"/>
      <c r="B190" s="6"/>
      <c r="C190" s="6"/>
      <c r="D190" s="6"/>
      <c r="E190" s="6"/>
    </row>
    <row r="191" spans="1:5" ht="12.75" customHeight="1" x14ac:dyDescent="0.25">
      <c r="A191" s="4"/>
      <c r="B191" s="6"/>
      <c r="C191" s="6"/>
      <c r="D191" s="6"/>
      <c r="E191" s="6"/>
    </row>
    <row r="192" spans="1:5" ht="12.75" customHeight="1" x14ac:dyDescent="0.25">
      <c r="A192" s="4"/>
      <c r="B192" s="6"/>
      <c r="C192" s="6"/>
      <c r="D192" s="6"/>
      <c r="E192" s="6"/>
    </row>
    <row r="193" spans="1:5" ht="12.75" customHeight="1" x14ac:dyDescent="0.25">
      <c r="A193" s="4"/>
      <c r="B193" s="6"/>
      <c r="C193" s="6"/>
      <c r="D193" s="6"/>
      <c r="E193" s="6"/>
    </row>
    <row r="194" spans="1:5" ht="12.75" customHeight="1" x14ac:dyDescent="0.25">
      <c r="A194" s="4"/>
      <c r="B194" s="6"/>
      <c r="C194" s="6"/>
      <c r="D194" s="6"/>
      <c r="E194" s="6"/>
    </row>
    <row r="195" spans="1:5" ht="12.75" customHeight="1" x14ac:dyDescent="0.25">
      <c r="A195" s="4"/>
      <c r="B195" s="6"/>
      <c r="C195" s="6"/>
      <c r="D195" s="6"/>
      <c r="E195" s="6"/>
    </row>
    <row r="196" spans="1:5" ht="12.75" customHeight="1" x14ac:dyDescent="0.25">
      <c r="A196" s="4"/>
      <c r="B196" s="6"/>
      <c r="C196" s="6"/>
      <c r="D196" s="6"/>
      <c r="E196" s="6"/>
    </row>
    <row r="197" spans="1:5" ht="12.75" customHeight="1" x14ac:dyDescent="0.25">
      <c r="A197" s="4"/>
      <c r="B197" s="6"/>
      <c r="C197" s="6"/>
      <c r="D197" s="6"/>
      <c r="E197" s="6"/>
    </row>
    <row r="198" spans="1:5" ht="12.75" customHeight="1" x14ac:dyDescent="0.25">
      <c r="A198" s="4"/>
      <c r="B198" s="6"/>
      <c r="C198" s="6"/>
      <c r="D198" s="6"/>
      <c r="E198" s="6"/>
    </row>
    <row r="199" spans="1:5" ht="12.75" customHeight="1" x14ac:dyDescent="0.25">
      <c r="A199" s="4"/>
      <c r="B199" s="6"/>
      <c r="C199" s="6"/>
      <c r="D199" s="6"/>
      <c r="E199" s="6"/>
    </row>
    <row r="200" spans="1:5" ht="12.75" customHeight="1" x14ac:dyDescent="0.25">
      <c r="A200" s="4"/>
      <c r="B200" s="6"/>
      <c r="C200" s="6"/>
      <c r="D200" s="6"/>
      <c r="E200" s="6"/>
    </row>
    <row r="201" spans="1:5" ht="12.75" customHeight="1" x14ac:dyDescent="0.25">
      <c r="A201" s="4"/>
      <c r="B201" s="6"/>
      <c r="C201" s="6"/>
      <c r="D201" s="6"/>
      <c r="E201" s="6"/>
    </row>
    <row r="202" spans="1:5" ht="12.75" customHeight="1" x14ac:dyDescent="0.25">
      <c r="A202" s="4"/>
      <c r="B202" s="6"/>
      <c r="C202" s="6"/>
      <c r="D202" s="6"/>
      <c r="E202" s="6"/>
    </row>
    <row r="203" spans="1:5" ht="12.75" customHeight="1" x14ac:dyDescent="0.25">
      <c r="A203" s="4"/>
      <c r="B203" s="6"/>
      <c r="C203" s="6"/>
      <c r="D203" s="6"/>
      <c r="E203" s="6"/>
    </row>
    <row r="204" spans="1:5" ht="12.75" customHeight="1" x14ac:dyDescent="0.25">
      <c r="A204" s="4"/>
      <c r="B204" s="6"/>
      <c r="C204" s="6"/>
      <c r="D204" s="6"/>
      <c r="E204" s="6"/>
    </row>
    <row r="205" spans="1:5" ht="12.75" customHeight="1" x14ac:dyDescent="0.25">
      <c r="A205" s="4"/>
      <c r="B205" s="6"/>
      <c r="C205" s="6"/>
      <c r="D205" s="6"/>
      <c r="E205" s="6"/>
    </row>
    <row r="206" spans="1:5" ht="12.75" customHeight="1" x14ac:dyDescent="0.25">
      <c r="A206" s="4"/>
      <c r="B206" s="6"/>
      <c r="C206" s="6"/>
      <c r="D206" s="6"/>
      <c r="E206" s="6"/>
    </row>
    <row r="207" spans="1:5" ht="12.75" customHeight="1" x14ac:dyDescent="0.25">
      <c r="A207" s="4"/>
      <c r="B207" s="6"/>
      <c r="C207" s="6"/>
      <c r="D207" s="6"/>
      <c r="E207" s="6"/>
    </row>
    <row r="208" spans="1:5" ht="12.75" customHeight="1" x14ac:dyDescent="0.25">
      <c r="A208" s="4"/>
      <c r="B208" s="6"/>
      <c r="C208" s="6"/>
      <c r="D208" s="6"/>
      <c r="E208" s="6"/>
    </row>
    <row r="209" spans="1:5" ht="12.75" customHeight="1" x14ac:dyDescent="0.25">
      <c r="A209" s="4"/>
      <c r="B209" s="6"/>
      <c r="C209" s="6"/>
      <c r="D209" s="6"/>
      <c r="E209" s="6"/>
    </row>
    <row r="210" spans="1:5" ht="12.75" customHeight="1" x14ac:dyDescent="0.25">
      <c r="A210" s="4"/>
      <c r="B210" s="6"/>
      <c r="C210" s="6"/>
      <c r="D210" s="6"/>
      <c r="E210" s="6"/>
    </row>
    <row r="211" spans="1:5" ht="12.75" customHeight="1" x14ac:dyDescent="0.25">
      <c r="A211" s="4"/>
      <c r="B211" s="6"/>
      <c r="C211" s="6"/>
      <c r="D211" s="6"/>
      <c r="E211" s="6"/>
    </row>
    <row r="212" spans="1:5" ht="12.75" customHeight="1" x14ac:dyDescent="0.25">
      <c r="A212" s="4"/>
      <c r="B212" s="6"/>
      <c r="C212" s="6"/>
      <c r="D212" s="6"/>
      <c r="E212" s="6"/>
    </row>
    <row r="213" spans="1:5" ht="12.75" customHeight="1" x14ac:dyDescent="0.25">
      <c r="A213" s="4"/>
      <c r="B213" s="6"/>
      <c r="C213" s="6"/>
      <c r="D213" s="6"/>
      <c r="E213" s="6"/>
    </row>
    <row r="214" spans="1:5" ht="12.75" customHeight="1" x14ac:dyDescent="0.25">
      <c r="A214" s="4"/>
      <c r="B214" s="6"/>
      <c r="C214" s="6"/>
      <c r="D214" s="6"/>
      <c r="E214" s="6"/>
    </row>
    <row r="215" spans="1:5" ht="12.75" customHeight="1" x14ac:dyDescent="0.25">
      <c r="A215" s="4"/>
      <c r="B215" s="6"/>
      <c r="C215" s="6"/>
      <c r="D215" s="6"/>
      <c r="E215" s="6"/>
    </row>
    <row r="216" spans="1:5" ht="12.75" customHeight="1" x14ac:dyDescent="0.25">
      <c r="A216" s="4"/>
      <c r="B216" s="6"/>
      <c r="C216" s="6"/>
      <c r="D216" s="6"/>
      <c r="E216" s="6"/>
    </row>
    <row r="217" spans="1:5" ht="12.75" customHeight="1" x14ac:dyDescent="0.25">
      <c r="A217" s="4"/>
      <c r="B217" s="6"/>
      <c r="C217" s="6"/>
      <c r="D217" s="6"/>
      <c r="E217" s="6"/>
    </row>
    <row r="218" spans="1:5" ht="12.75" customHeight="1" x14ac:dyDescent="0.25">
      <c r="A218" s="4"/>
      <c r="B218" s="6"/>
      <c r="C218" s="6"/>
      <c r="D218" s="6"/>
      <c r="E218" s="6"/>
    </row>
    <row r="219" spans="1:5" ht="12.75" customHeight="1" x14ac:dyDescent="0.25">
      <c r="A219" s="4"/>
      <c r="B219" s="6"/>
      <c r="C219" s="6"/>
      <c r="D219" s="6"/>
      <c r="E219" s="6"/>
    </row>
    <row r="220" spans="1:5" ht="12.75" customHeight="1" x14ac:dyDescent="0.25">
      <c r="A220" s="4"/>
      <c r="B220" s="6"/>
      <c r="C220" s="6"/>
      <c r="D220" s="6"/>
      <c r="E220" s="6"/>
    </row>
    <row r="221" spans="1:5" ht="12.75" customHeight="1" x14ac:dyDescent="0.25">
      <c r="A221" s="4"/>
      <c r="B221" s="6"/>
      <c r="C221" s="6"/>
      <c r="D221" s="6"/>
      <c r="E221" s="6"/>
    </row>
    <row r="222" spans="1:5" ht="12.75" customHeight="1" x14ac:dyDescent="0.25">
      <c r="A222" s="4"/>
      <c r="B222" s="6"/>
      <c r="C222" s="6"/>
      <c r="D222" s="6"/>
      <c r="E222" s="6"/>
    </row>
    <row r="223" spans="1:5" ht="12.75" customHeight="1" x14ac:dyDescent="0.25">
      <c r="A223" s="4"/>
      <c r="B223" s="6"/>
      <c r="C223" s="6"/>
      <c r="D223" s="6"/>
      <c r="E223" s="6"/>
    </row>
    <row r="224" spans="1:5" ht="12.75" customHeight="1" x14ac:dyDescent="0.25">
      <c r="A224" s="4"/>
      <c r="B224" s="6"/>
      <c r="C224" s="6"/>
      <c r="D224" s="6"/>
      <c r="E224" s="6"/>
    </row>
    <row r="225" spans="1:5" ht="12.75" customHeight="1" x14ac:dyDescent="0.25">
      <c r="A225" s="4"/>
      <c r="B225" s="6"/>
      <c r="C225" s="6"/>
      <c r="D225" s="6"/>
      <c r="E225" s="6"/>
    </row>
    <row r="226" spans="1:5" ht="12.75" customHeight="1" x14ac:dyDescent="0.25">
      <c r="A226" s="4"/>
      <c r="B226" s="6"/>
      <c r="C226" s="6"/>
      <c r="D226" s="6"/>
      <c r="E226" s="6"/>
    </row>
    <row r="227" spans="1:5" ht="12.75" customHeight="1" x14ac:dyDescent="0.25">
      <c r="A227" s="4"/>
      <c r="B227" s="6"/>
      <c r="C227" s="6"/>
      <c r="D227" s="6"/>
      <c r="E227" s="6"/>
    </row>
    <row r="228" spans="1:5" ht="12.75" customHeight="1" x14ac:dyDescent="0.25">
      <c r="A228" s="4"/>
      <c r="B228" s="6"/>
      <c r="C228" s="6"/>
      <c r="D228" s="6"/>
      <c r="E228" s="6"/>
    </row>
    <row r="229" spans="1:5" ht="12.75" customHeight="1" x14ac:dyDescent="0.25">
      <c r="A229" s="4"/>
      <c r="B229" s="6"/>
      <c r="C229" s="6"/>
      <c r="D229" s="6"/>
      <c r="E229" s="6"/>
    </row>
    <row r="230" spans="1:5" ht="12.75" customHeight="1" x14ac:dyDescent="0.25">
      <c r="A230" s="4"/>
      <c r="B230" s="6"/>
      <c r="C230" s="6"/>
      <c r="D230" s="6"/>
      <c r="E230" s="6"/>
    </row>
    <row r="231" spans="1:5" ht="12.75" customHeight="1" x14ac:dyDescent="0.25">
      <c r="A231" s="4"/>
      <c r="B231" s="6"/>
      <c r="C231" s="6"/>
      <c r="D231" s="6"/>
      <c r="E231" s="6"/>
    </row>
    <row r="232" spans="1:5" ht="12.75" customHeight="1" x14ac:dyDescent="0.25">
      <c r="A232" s="4"/>
      <c r="B232" s="6"/>
      <c r="C232" s="6"/>
      <c r="D232" s="6"/>
      <c r="E232" s="6"/>
    </row>
    <row r="233" spans="1:5" ht="12.75" customHeight="1" x14ac:dyDescent="0.25">
      <c r="A233" s="4"/>
      <c r="B233" s="6"/>
      <c r="C233" s="6"/>
      <c r="D233" s="6"/>
      <c r="E233" s="6"/>
    </row>
    <row r="234" spans="1:5" ht="12.75" customHeight="1" x14ac:dyDescent="0.25">
      <c r="A234" s="4"/>
      <c r="B234" s="6"/>
      <c r="C234" s="6"/>
      <c r="D234" s="6"/>
      <c r="E234" s="6"/>
    </row>
    <row r="235" spans="1:5" ht="12.75" customHeight="1" x14ac:dyDescent="0.25">
      <c r="A235" s="4"/>
      <c r="B235" s="6"/>
      <c r="C235" s="6"/>
      <c r="D235" s="6"/>
      <c r="E235" s="6"/>
    </row>
    <row r="236" spans="1:5" ht="12.75" customHeight="1" x14ac:dyDescent="0.25">
      <c r="A236" s="4"/>
      <c r="B236" s="6"/>
      <c r="C236" s="6"/>
      <c r="D236" s="6"/>
      <c r="E236" s="6"/>
    </row>
    <row r="237" spans="1:5" ht="12.75" customHeight="1" x14ac:dyDescent="0.25">
      <c r="A237" s="4"/>
      <c r="B237" s="6"/>
      <c r="C237" s="6"/>
      <c r="D237" s="6"/>
      <c r="E237" s="6"/>
    </row>
    <row r="238" spans="1:5" ht="12.75" customHeight="1" x14ac:dyDescent="0.25">
      <c r="A238" s="4"/>
      <c r="B238" s="6"/>
      <c r="C238" s="6"/>
      <c r="D238" s="6"/>
      <c r="E238" s="6"/>
    </row>
    <row r="239" spans="1:5" ht="12.75" customHeight="1" x14ac:dyDescent="0.25">
      <c r="A239" s="4"/>
      <c r="B239" s="6"/>
      <c r="C239" s="6"/>
      <c r="D239" s="6"/>
      <c r="E239" s="6"/>
    </row>
    <row r="240" spans="1:5" ht="12.75" customHeight="1" x14ac:dyDescent="0.25">
      <c r="A240" s="4"/>
      <c r="B240" s="6"/>
      <c r="C240" s="6"/>
      <c r="D240" s="6"/>
      <c r="E240" s="6"/>
    </row>
    <row r="241" spans="1:5" ht="12.75" customHeight="1" x14ac:dyDescent="0.25">
      <c r="A241" s="4"/>
      <c r="B241" s="6"/>
      <c r="C241" s="6"/>
      <c r="D241" s="6"/>
      <c r="E241" s="6"/>
    </row>
    <row r="242" spans="1:5" ht="12.75" customHeight="1" x14ac:dyDescent="0.25">
      <c r="A242" s="4"/>
      <c r="B242" s="6"/>
      <c r="C242" s="6"/>
      <c r="D242" s="6"/>
      <c r="E242" s="6"/>
    </row>
    <row r="243" spans="1:5" ht="12.75" customHeight="1" x14ac:dyDescent="0.25">
      <c r="A243" s="4"/>
      <c r="B243" s="6"/>
      <c r="C243" s="6"/>
      <c r="D243" s="6"/>
      <c r="E243" s="6"/>
    </row>
    <row r="244" spans="1:5" ht="12.75" customHeight="1" x14ac:dyDescent="0.25">
      <c r="A244" s="4"/>
      <c r="B244" s="6"/>
      <c r="C244" s="6"/>
      <c r="D244" s="6"/>
      <c r="E244" s="6"/>
    </row>
    <row r="245" spans="1:5" ht="12.75" customHeight="1" x14ac:dyDescent="0.25">
      <c r="A245" s="4"/>
      <c r="B245" s="6"/>
      <c r="C245" s="6"/>
      <c r="D245" s="6"/>
      <c r="E245" s="6"/>
    </row>
    <row r="246" spans="1:5" ht="12.75" customHeight="1" x14ac:dyDescent="0.25">
      <c r="A246" s="4"/>
      <c r="B246" s="6"/>
      <c r="C246" s="6"/>
      <c r="D246" s="6"/>
      <c r="E246" s="6"/>
    </row>
    <row r="247" spans="1:5" ht="12.75" customHeight="1" x14ac:dyDescent="0.25">
      <c r="A247" s="4"/>
      <c r="B247" s="6"/>
      <c r="C247" s="6"/>
      <c r="D247" s="6"/>
      <c r="E247" s="6"/>
    </row>
    <row r="248" spans="1:5" ht="12.75" customHeight="1" x14ac:dyDescent="0.25">
      <c r="A248" s="4"/>
      <c r="B248" s="6"/>
      <c r="C248" s="6"/>
      <c r="D248" s="6"/>
      <c r="E248" s="6"/>
    </row>
    <row r="249" spans="1:5" ht="12.75" customHeight="1" x14ac:dyDescent="0.25">
      <c r="A249" s="4"/>
      <c r="B249" s="6"/>
      <c r="C249" s="6"/>
      <c r="D249" s="6"/>
      <c r="E249" s="6"/>
    </row>
    <row r="250" spans="1:5" ht="12.75" customHeight="1" x14ac:dyDescent="0.25">
      <c r="A250" s="4"/>
      <c r="B250" s="6"/>
      <c r="C250" s="6"/>
      <c r="D250" s="6"/>
      <c r="E250" s="6"/>
    </row>
    <row r="251" spans="1:5" ht="12.75" customHeight="1" x14ac:dyDescent="0.25">
      <c r="A251" s="4"/>
      <c r="B251" s="6"/>
      <c r="C251" s="6"/>
      <c r="D251" s="6"/>
      <c r="E251" s="6"/>
    </row>
    <row r="252" spans="1:5" ht="12.75" customHeight="1" x14ac:dyDescent="0.25">
      <c r="A252" s="4"/>
      <c r="B252" s="6"/>
      <c r="C252" s="6"/>
      <c r="D252" s="6"/>
      <c r="E252" s="6"/>
    </row>
    <row r="253" spans="1:5" ht="12.75" customHeight="1" x14ac:dyDescent="0.25">
      <c r="A253" s="4"/>
      <c r="B253" s="6"/>
      <c r="C253" s="6"/>
      <c r="D253" s="6"/>
      <c r="E253" s="6"/>
    </row>
    <row r="254" spans="1:5" ht="12.75" customHeight="1" x14ac:dyDescent="0.25">
      <c r="A254" s="4"/>
      <c r="B254" s="6"/>
      <c r="C254" s="6"/>
      <c r="D254" s="6"/>
      <c r="E254" s="6"/>
    </row>
    <row r="255" spans="1:5" ht="12.75" customHeight="1" x14ac:dyDescent="0.25">
      <c r="A255" s="4"/>
      <c r="B255" s="6"/>
      <c r="C255" s="6"/>
      <c r="D255" s="6"/>
      <c r="E255" s="6"/>
    </row>
    <row r="256" spans="1:5" ht="12.75" customHeight="1" x14ac:dyDescent="0.25">
      <c r="A256" s="4"/>
      <c r="B256" s="6"/>
      <c r="C256" s="6"/>
      <c r="D256" s="6"/>
      <c r="E256" s="6"/>
    </row>
    <row r="257" spans="1:5" ht="12.75" customHeight="1" x14ac:dyDescent="0.25">
      <c r="A257" s="4"/>
      <c r="B257" s="6"/>
      <c r="C257" s="6"/>
      <c r="D257" s="6"/>
      <c r="E257" s="6"/>
    </row>
    <row r="258" spans="1:5" ht="12.75" customHeight="1" x14ac:dyDescent="0.25">
      <c r="A258" s="4"/>
      <c r="B258" s="6"/>
      <c r="C258" s="6"/>
      <c r="D258" s="6"/>
      <c r="E258" s="6"/>
    </row>
    <row r="259" spans="1:5" ht="12.75" customHeight="1" x14ac:dyDescent="0.25">
      <c r="A259" s="4"/>
      <c r="B259" s="6"/>
      <c r="C259" s="6"/>
      <c r="D259" s="6"/>
      <c r="E259" s="6"/>
    </row>
    <row r="260" spans="1:5" ht="12.75" customHeight="1" x14ac:dyDescent="0.25">
      <c r="A260" s="4"/>
      <c r="B260" s="6"/>
      <c r="C260" s="6"/>
      <c r="D260" s="6"/>
      <c r="E260" s="6"/>
    </row>
    <row r="261" spans="1:5" ht="12.75" customHeight="1" x14ac:dyDescent="0.25">
      <c r="A261" s="4"/>
      <c r="B261" s="6"/>
      <c r="C261" s="6"/>
      <c r="D261" s="6"/>
      <c r="E261" s="6"/>
    </row>
    <row r="262" spans="1:5" ht="12.75" customHeight="1" x14ac:dyDescent="0.25">
      <c r="A262" s="4"/>
      <c r="B262" s="6"/>
      <c r="C262" s="6"/>
      <c r="D262" s="6"/>
      <c r="E262" s="6"/>
    </row>
    <row r="263" spans="1:5" ht="12.75" customHeight="1" x14ac:dyDescent="0.25">
      <c r="A263" s="4"/>
      <c r="B263" s="6"/>
      <c r="C263" s="6"/>
      <c r="D263" s="6"/>
      <c r="E263" s="6"/>
    </row>
    <row r="264" spans="1:5" ht="12.75" customHeight="1" x14ac:dyDescent="0.25">
      <c r="A264" s="4"/>
      <c r="B264" s="6"/>
      <c r="C264" s="6"/>
      <c r="D264" s="6"/>
      <c r="E264" s="6"/>
    </row>
    <row r="265" spans="1:5" ht="12.75" customHeight="1" x14ac:dyDescent="0.25">
      <c r="A265" s="4"/>
      <c r="B265" s="6"/>
      <c r="C265" s="6"/>
      <c r="D265" s="6"/>
      <c r="E265" s="6"/>
    </row>
    <row r="266" spans="1:5" ht="12.75" customHeight="1" x14ac:dyDescent="0.25">
      <c r="A266" s="4"/>
      <c r="B266" s="6"/>
      <c r="C266" s="6"/>
      <c r="D266" s="6"/>
      <c r="E266" s="6"/>
    </row>
    <row r="267" spans="1:5" ht="12.75" customHeight="1" x14ac:dyDescent="0.25">
      <c r="A267" s="4"/>
      <c r="B267" s="6"/>
      <c r="C267" s="6"/>
      <c r="D267" s="6"/>
      <c r="E267" s="6"/>
    </row>
    <row r="268" spans="1:5" ht="12.75" customHeight="1" x14ac:dyDescent="0.25">
      <c r="A268" s="4"/>
      <c r="B268" s="6"/>
      <c r="C268" s="6"/>
      <c r="D268" s="6"/>
      <c r="E268" s="6"/>
    </row>
    <row r="269" spans="1:5" ht="12.75" customHeight="1" x14ac:dyDescent="0.25">
      <c r="A269" s="4"/>
      <c r="B269" s="6"/>
      <c r="C269" s="6"/>
      <c r="D269" s="6"/>
      <c r="E269" s="6"/>
    </row>
    <row r="270" spans="1:5" ht="12.75" customHeight="1" x14ac:dyDescent="0.25">
      <c r="A270" s="4"/>
      <c r="B270" s="6"/>
      <c r="C270" s="6"/>
      <c r="D270" s="6"/>
      <c r="E270" s="6"/>
    </row>
    <row r="271" spans="1:5" ht="12.75" customHeight="1" x14ac:dyDescent="0.25">
      <c r="A271" s="4"/>
      <c r="B271" s="6"/>
      <c r="C271" s="6"/>
      <c r="D271" s="6"/>
      <c r="E271" s="6"/>
    </row>
    <row r="272" spans="1:5" ht="12.75" customHeight="1" x14ac:dyDescent="0.25">
      <c r="A272" s="4"/>
      <c r="B272" s="6"/>
      <c r="C272" s="6"/>
      <c r="D272" s="6"/>
      <c r="E272" s="6"/>
    </row>
    <row r="273" spans="1:5" ht="12.75" customHeight="1" x14ac:dyDescent="0.25">
      <c r="A273" s="4"/>
      <c r="B273" s="6"/>
      <c r="C273" s="6"/>
      <c r="D273" s="6"/>
      <c r="E273" s="6"/>
    </row>
    <row r="274" spans="1:5" ht="12.75" customHeight="1" x14ac:dyDescent="0.25">
      <c r="A274" s="4"/>
      <c r="B274" s="6"/>
      <c r="C274" s="6"/>
      <c r="D274" s="6"/>
      <c r="E274" s="6"/>
    </row>
    <row r="275" spans="1:5" ht="12.75" customHeight="1" x14ac:dyDescent="0.25">
      <c r="A275" s="4"/>
      <c r="B275" s="6"/>
      <c r="C275" s="6"/>
      <c r="D275" s="6"/>
      <c r="E275" s="6"/>
    </row>
    <row r="276" spans="1:5" ht="12.75" customHeight="1" x14ac:dyDescent="0.25">
      <c r="A276" s="4"/>
      <c r="B276" s="6"/>
      <c r="C276" s="6"/>
      <c r="D276" s="6"/>
      <c r="E276" s="6"/>
    </row>
    <row r="277" spans="1:5" ht="12.75" customHeight="1" x14ac:dyDescent="0.25">
      <c r="A277" s="4"/>
      <c r="B277" s="6"/>
      <c r="C277" s="6"/>
      <c r="D277" s="6"/>
      <c r="E277" s="6"/>
    </row>
    <row r="278" spans="1:5" ht="12.75" customHeight="1" x14ac:dyDescent="0.25">
      <c r="A278" s="4"/>
      <c r="B278" s="6"/>
      <c r="C278" s="6"/>
      <c r="D278" s="6"/>
      <c r="E278" s="6"/>
    </row>
    <row r="279" spans="1:5" ht="12.75" customHeight="1" x14ac:dyDescent="0.25">
      <c r="A279" s="4"/>
      <c r="B279" s="6"/>
      <c r="C279" s="6"/>
      <c r="D279" s="6"/>
      <c r="E279" s="6"/>
    </row>
    <row r="280" spans="1:5" ht="12.75" customHeight="1" x14ac:dyDescent="0.25">
      <c r="A280" s="4"/>
      <c r="B280" s="6"/>
      <c r="C280" s="6"/>
      <c r="D280" s="6"/>
      <c r="E280" s="6"/>
    </row>
    <row r="281" spans="1:5" ht="12.75" customHeight="1" x14ac:dyDescent="0.25">
      <c r="A281" s="4"/>
      <c r="B281" s="6"/>
      <c r="C281" s="6"/>
      <c r="D281" s="6"/>
      <c r="E281" s="6"/>
    </row>
    <row r="282" spans="1:5" ht="12.75" customHeight="1" x14ac:dyDescent="0.25">
      <c r="A282" s="4"/>
      <c r="B282" s="6"/>
      <c r="C282" s="6"/>
      <c r="D282" s="6"/>
      <c r="E282" s="6"/>
    </row>
    <row r="283" spans="1:5" ht="12.75" customHeight="1" x14ac:dyDescent="0.25">
      <c r="A283" s="4"/>
      <c r="B283" s="6"/>
      <c r="C283" s="6"/>
      <c r="D283" s="6"/>
      <c r="E283" s="6"/>
    </row>
    <row r="284" spans="1:5" ht="12.75" customHeight="1" x14ac:dyDescent="0.25">
      <c r="A284" s="4"/>
      <c r="B284" s="6"/>
      <c r="C284" s="6"/>
      <c r="D284" s="6"/>
      <c r="E284" s="6"/>
    </row>
    <row r="285" spans="1:5" ht="12.75" customHeight="1" x14ac:dyDescent="0.25">
      <c r="A285" s="4"/>
      <c r="B285" s="6"/>
      <c r="C285" s="6"/>
      <c r="D285" s="6"/>
      <c r="E285" s="6"/>
    </row>
    <row r="286" spans="1:5" ht="12.75" customHeight="1" x14ac:dyDescent="0.25">
      <c r="A286" s="4"/>
      <c r="B286" s="6"/>
      <c r="C286" s="6"/>
      <c r="D286" s="6"/>
      <c r="E286" s="6"/>
    </row>
    <row r="287" spans="1:5" ht="12.75" customHeight="1" x14ac:dyDescent="0.25">
      <c r="A287" s="4"/>
      <c r="B287" s="6"/>
      <c r="C287" s="6"/>
      <c r="D287" s="6"/>
      <c r="E287" s="6"/>
    </row>
    <row r="288" spans="1:5" ht="12.75" customHeight="1" x14ac:dyDescent="0.25">
      <c r="A288" s="4"/>
      <c r="B288" s="6"/>
      <c r="C288" s="6"/>
      <c r="D288" s="6"/>
      <c r="E288" s="6"/>
    </row>
    <row r="289" spans="1:5" ht="12.75" customHeight="1" x14ac:dyDescent="0.25">
      <c r="A289" s="4"/>
      <c r="B289" s="6"/>
      <c r="C289" s="6"/>
      <c r="D289" s="6"/>
      <c r="E289" s="6"/>
    </row>
    <row r="290" spans="1:5" ht="12.75" customHeight="1" x14ac:dyDescent="0.25">
      <c r="A290" s="4"/>
      <c r="B290" s="6"/>
      <c r="C290" s="6"/>
      <c r="D290" s="6"/>
      <c r="E290" s="6"/>
    </row>
    <row r="291" spans="1:5" ht="12.75" customHeight="1" x14ac:dyDescent="0.25">
      <c r="A291" s="4"/>
      <c r="B291" s="6"/>
      <c r="C291" s="6"/>
      <c r="D291" s="6"/>
      <c r="E291" s="6"/>
    </row>
    <row r="292" spans="1:5" ht="12.75" customHeight="1" x14ac:dyDescent="0.25">
      <c r="A292" s="4"/>
      <c r="B292" s="6"/>
      <c r="C292" s="6"/>
      <c r="D292" s="6"/>
      <c r="E292" s="6"/>
    </row>
    <row r="293" spans="1:5" ht="12.75" customHeight="1" x14ac:dyDescent="0.25">
      <c r="A293" s="4"/>
      <c r="B293" s="6"/>
      <c r="C293" s="6"/>
      <c r="D293" s="6"/>
      <c r="E293" s="6"/>
    </row>
    <row r="294" spans="1:5" ht="12.75" customHeight="1" x14ac:dyDescent="0.25">
      <c r="A294" s="4"/>
      <c r="B294" s="6"/>
      <c r="C294" s="6"/>
      <c r="D294" s="6"/>
      <c r="E294" s="6"/>
    </row>
    <row r="295" spans="1:5" ht="12.75" customHeight="1" x14ac:dyDescent="0.25">
      <c r="A295" s="4"/>
      <c r="B295" s="6"/>
      <c r="C295" s="6"/>
      <c r="D295" s="6"/>
      <c r="E295" s="6"/>
    </row>
    <row r="296" spans="1:5" ht="12.75" customHeight="1" x14ac:dyDescent="0.25">
      <c r="A296" s="4"/>
      <c r="B296" s="6"/>
      <c r="C296" s="6"/>
      <c r="D296" s="6"/>
      <c r="E296" s="6"/>
    </row>
    <row r="297" spans="1:5" ht="12.75" customHeight="1" x14ac:dyDescent="0.25">
      <c r="A297" s="4"/>
      <c r="B297" s="6"/>
      <c r="C297" s="6"/>
      <c r="D297" s="6"/>
      <c r="E297" s="6"/>
    </row>
    <row r="298" spans="1:5" ht="12.75" customHeight="1" x14ac:dyDescent="0.25">
      <c r="A298" s="4"/>
      <c r="B298" s="6"/>
      <c r="C298" s="6"/>
      <c r="D298" s="6"/>
      <c r="E298" s="6"/>
    </row>
    <row r="299" spans="1:5" ht="12.75" customHeight="1" x14ac:dyDescent="0.25">
      <c r="A299" s="4"/>
      <c r="B299" s="6"/>
      <c r="C299" s="6"/>
      <c r="D299" s="6"/>
      <c r="E299" s="6"/>
    </row>
    <row r="300" spans="1:5" ht="12.75" customHeight="1" x14ac:dyDescent="0.25">
      <c r="A300" s="4"/>
      <c r="B300" s="6"/>
      <c r="C300" s="6"/>
      <c r="D300" s="6"/>
      <c r="E300" s="6"/>
    </row>
    <row r="301" spans="1:5" ht="12.75" customHeight="1" x14ac:dyDescent="0.25">
      <c r="A301" s="4"/>
      <c r="B301" s="6"/>
      <c r="C301" s="6"/>
      <c r="D301" s="6"/>
      <c r="E301" s="6"/>
    </row>
    <row r="302" spans="1:5" ht="12.75" customHeight="1" x14ac:dyDescent="0.25">
      <c r="A302" s="4"/>
      <c r="B302" s="6"/>
      <c r="C302" s="6"/>
      <c r="D302" s="6"/>
      <c r="E302" s="6"/>
    </row>
    <row r="303" spans="1:5" ht="12.75" customHeight="1" x14ac:dyDescent="0.25">
      <c r="A303" s="4"/>
      <c r="B303" s="6"/>
      <c r="C303" s="6"/>
      <c r="D303" s="6"/>
      <c r="E303" s="6"/>
    </row>
    <row r="304" spans="1:5" ht="12.75" customHeight="1" x14ac:dyDescent="0.25">
      <c r="A304" s="4"/>
      <c r="B304" s="6"/>
      <c r="C304" s="6"/>
      <c r="D304" s="6"/>
      <c r="E304" s="6"/>
    </row>
    <row r="305" spans="1:5" ht="12.75" customHeight="1" x14ac:dyDescent="0.25">
      <c r="A305" s="4"/>
      <c r="B305" s="6"/>
      <c r="C305" s="6"/>
      <c r="D305" s="6"/>
      <c r="E305" s="6"/>
    </row>
    <row r="306" spans="1:5" ht="12.75" customHeight="1" x14ac:dyDescent="0.25">
      <c r="A306" s="4"/>
      <c r="B306" s="6"/>
      <c r="C306" s="6"/>
      <c r="D306" s="6"/>
      <c r="E306" s="6"/>
    </row>
    <row r="307" spans="1:5" ht="12.75" customHeight="1" x14ac:dyDescent="0.25">
      <c r="A307" s="4"/>
      <c r="B307" s="6"/>
      <c r="C307" s="6"/>
      <c r="D307" s="6"/>
      <c r="E307" s="6"/>
    </row>
    <row r="308" spans="1:5" ht="12.75" customHeight="1" x14ac:dyDescent="0.25">
      <c r="A308" s="4"/>
      <c r="B308" s="6"/>
      <c r="C308" s="6"/>
      <c r="D308" s="6"/>
      <c r="E308" s="6"/>
    </row>
    <row r="309" spans="1:5" ht="12.75" customHeight="1" x14ac:dyDescent="0.25">
      <c r="A309" s="4"/>
      <c r="B309" s="6"/>
      <c r="C309" s="6"/>
      <c r="D309" s="6"/>
      <c r="E309" s="6"/>
    </row>
    <row r="310" spans="1:5" ht="12.75" customHeight="1" x14ac:dyDescent="0.25">
      <c r="A310" s="4"/>
      <c r="B310" s="6"/>
      <c r="C310" s="6"/>
      <c r="D310" s="6"/>
      <c r="E310" s="6"/>
    </row>
    <row r="311" spans="1:5" ht="12.75" customHeight="1" x14ac:dyDescent="0.25">
      <c r="A311" s="4"/>
      <c r="B311" s="6"/>
      <c r="C311" s="6"/>
      <c r="D311" s="6"/>
      <c r="E311" s="6"/>
    </row>
    <row r="312" spans="1:5" ht="12.75" customHeight="1" x14ac:dyDescent="0.25">
      <c r="A312" s="4"/>
      <c r="B312" s="6"/>
      <c r="C312" s="6"/>
      <c r="D312" s="6"/>
      <c r="E312" s="6"/>
    </row>
    <row r="313" spans="1:5" ht="12.75" customHeight="1" x14ac:dyDescent="0.25">
      <c r="A313" s="4"/>
      <c r="B313" s="6"/>
      <c r="C313" s="6"/>
      <c r="D313" s="6"/>
      <c r="E313" s="6"/>
    </row>
    <row r="314" spans="1:5" ht="12.75" customHeight="1" x14ac:dyDescent="0.25">
      <c r="A314" s="4"/>
      <c r="B314" s="6"/>
      <c r="C314" s="6"/>
      <c r="D314" s="6"/>
      <c r="E314" s="6"/>
    </row>
    <row r="315" spans="1:5" ht="12.75" customHeight="1" x14ac:dyDescent="0.25">
      <c r="A315" s="4"/>
      <c r="B315" s="6"/>
      <c r="C315" s="6"/>
      <c r="D315" s="6"/>
      <c r="E315" s="6"/>
    </row>
    <row r="316" spans="1:5" ht="12.75" customHeight="1" x14ac:dyDescent="0.25">
      <c r="A316" s="4"/>
      <c r="B316" s="6"/>
      <c r="C316" s="6"/>
      <c r="D316" s="6"/>
      <c r="E316" s="6"/>
    </row>
    <row r="317" spans="1:5" ht="12.75" customHeight="1" x14ac:dyDescent="0.25">
      <c r="A317" s="4"/>
      <c r="B317" s="6"/>
      <c r="C317" s="6"/>
      <c r="D317" s="6"/>
      <c r="E317" s="6"/>
    </row>
    <row r="318" spans="1:5" ht="12.75" customHeight="1" x14ac:dyDescent="0.25">
      <c r="A318" s="4"/>
      <c r="B318" s="6"/>
      <c r="C318" s="6"/>
      <c r="D318" s="6"/>
      <c r="E318" s="6"/>
    </row>
    <row r="319" spans="1:5" ht="12.75" customHeight="1" x14ac:dyDescent="0.25">
      <c r="A319" s="4"/>
      <c r="B319" s="6"/>
      <c r="C319" s="6"/>
      <c r="D319" s="6"/>
      <c r="E319" s="6"/>
    </row>
    <row r="320" spans="1:5" ht="12.75" customHeight="1" x14ac:dyDescent="0.25">
      <c r="A320" s="4"/>
      <c r="B320" s="6"/>
      <c r="C320" s="6"/>
      <c r="D320" s="6"/>
      <c r="E320" s="6"/>
    </row>
    <row r="321" spans="1:5" ht="12.75" customHeight="1" x14ac:dyDescent="0.25">
      <c r="A321" s="4"/>
      <c r="B321" s="6"/>
      <c r="C321" s="6"/>
      <c r="D321" s="6"/>
      <c r="E321" s="6"/>
    </row>
    <row r="322" spans="1:5" ht="12.75" customHeight="1" x14ac:dyDescent="0.25">
      <c r="A322" s="4"/>
      <c r="B322" s="6"/>
      <c r="C322" s="6"/>
      <c r="D322" s="6"/>
      <c r="E322" s="6"/>
    </row>
    <row r="323" spans="1:5" ht="12.75" customHeight="1" x14ac:dyDescent="0.25">
      <c r="A323" s="4"/>
      <c r="B323" s="6"/>
      <c r="C323" s="6"/>
      <c r="D323" s="6"/>
      <c r="E323" s="6"/>
    </row>
    <row r="324" spans="1:5" ht="12.75" customHeight="1" x14ac:dyDescent="0.25">
      <c r="A324" s="4"/>
      <c r="B324" s="6"/>
      <c r="C324" s="6"/>
      <c r="D324" s="6"/>
      <c r="E324" s="6"/>
    </row>
    <row r="325" spans="1:5" ht="12.75" customHeight="1" x14ac:dyDescent="0.25">
      <c r="A325" s="4"/>
      <c r="B325" s="6"/>
      <c r="C325" s="6"/>
      <c r="D325" s="6"/>
      <c r="E325" s="6"/>
    </row>
    <row r="326" spans="1:5" ht="12.75" customHeight="1" x14ac:dyDescent="0.25">
      <c r="A326" s="4"/>
      <c r="B326" s="6"/>
      <c r="C326" s="6"/>
      <c r="D326" s="6"/>
      <c r="E326" s="6"/>
    </row>
    <row r="327" spans="1:5" ht="12.75" customHeight="1" x14ac:dyDescent="0.25">
      <c r="A327" s="4"/>
      <c r="B327" s="6"/>
      <c r="C327" s="6"/>
      <c r="D327" s="6"/>
      <c r="E327" s="6"/>
    </row>
    <row r="328" spans="1:5" ht="12.75" customHeight="1" x14ac:dyDescent="0.25">
      <c r="A328" s="4"/>
      <c r="B328" s="6"/>
      <c r="C328" s="6"/>
      <c r="D328" s="6"/>
      <c r="E328" s="6"/>
    </row>
    <row r="329" spans="1:5" ht="12.75" customHeight="1" x14ac:dyDescent="0.25">
      <c r="A329" s="4"/>
      <c r="B329" s="6"/>
      <c r="C329" s="6"/>
      <c r="D329" s="6"/>
      <c r="E329" s="6"/>
    </row>
    <row r="330" spans="1:5" ht="12.75" customHeight="1" x14ac:dyDescent="0.25">
      <c r="A330" s="4"/>
      <c r="B330" s="6"/>
      <c r="C330" s="6"/>
      <c r="D330" s="6"/>
      <c r="E330" s="6"/>
    </row>
    <row r="331" spans="1:5" ht="12.75" customHeight="1" x14ac:dyDescent="0.25">
      <c r="A331" s="4"/>
      <c r="B331" s="6"/>
      <c r="C331" s="6"/>
      <c r="D331" s="6"/>
      <c r="E331" s="6"/>
    </row>
    <row r="332" spans="1:5" ht="12.75" customHeight="1" x14ac:dyDescent="0.25">
      <c r="A332" s="4"/>
      <c r="B332" s="6"/>
      <c r="C332" s="6"/>
      <c r="D332" s="6"/>
      <c r="E332" s="6"/>
    </row>
    <row r="333" spans="1:5" ht="12.75" customHeight="1" x14ac:dyDescent="0.25">
      <c r="A333" s="4"/>
      <c r="B333" s="6"/>
      <c r="C333" s="6"/>
      <c r="D333" s="6"/>
      <c r="E333" s="6"/>
    </row>
    <row r="334" spans="1:5" ht="12.75" customHeight="1" x14ac:dyDescent="0.25">
      <c r="A334" s="4"/>
      <c r="B334" s="6"/>
      <c r="C334" s="6"/>
      <c r="D334" s="6"/>
      <c r="E334" s="6"/>
    </row>
    <row r="335" spans="1:5" ht="12.75" customHeight="1" x14ac:dyDescent="0.25">
      <c r="A335" s="4"/>
      <c r="B335" s="6"/>
      <c r="C335" s="6"/>
      <c r="D335" s="6"/>
      <c r="E335" s="6"/>
    </row>
    <row r="336" spans="1:5" ht="12.75" customHeight="1" x14ac:dyDescent="0.25">
      <c r="A336" s="4"/>
      <c r="B336" s="6"/>
      <c r="C336" s="6"/>
      <c r="D336" s="6"/>
      <c r="E336" s="6"/>
    </row>
    <row r="337" spans="1:5" ht="12.75" customHeight="1" x14ac:dyDescent="0.25">
      <c r="A337" s="4"/>
      <c r="B337" s="6"/>
      <c r="C337" s="6"/>
      <c r="D337" s="6"/>
      <c r="E337" s="6"/>
    </row>
    <row r="338" spans="1:5" ht="12.75" customHeight="1" x14ac:dyDescent="0.25">
      <c r="A338" s="4"/>
      <c r="B338" s="6"/>
      <c r="C338" s="6"/>
      <c r="D338" s="6"/>
      <c r="E338" s="6"/>
    </row>
    <row r="339" spans="1:5" ht="12.75" customHeight="1" x14ac:dyDescent="0.25">
      <c r="A339" s="4"/>
      <c r="B339" s="6"/>
      <c r="C339" s="6"/>
      <c r="D339" s="6"/>
      <c r="E339" s="6"/>
    </row>
    <row r="340" spans="1:5" ht="12.75" customHeight="1" x14ac:dyDescent="0.25">
      <c r="A340" s="4"/>
      <c r="B340" s="6"/>
      <c r="C340" s="6"/>
      <c r="D340" s="6"/>
      <c r="E340" s="6"/>
    </row>
    <row r="341" spans="1:5" ht="12.75" customHeight="1" x14ac:dyDescent="0.25">
      <c r="A341" s="4"/>
      <c r="B341" s="6"/>
      <c r="C341" s="6"/>
      <c r="D341" s="6"/>
      <c r="E341" s="6"/>
    </row>
    <row r="342" spans="1:5" ht="12.75" customHeight="1" x14ac:dyDescent="0.25">
      <c r="A342" s="4"/>
      <c r="B342" s="6"/>
      <c r="C342" s="6"/>
      <c r="D342" s="6"/>
      <c r="E342" s="6"/>
    </row>
    <row r="343" spans="1:5" ht="12.75" customHeight="1" x14ac:dyDescent="0.25">
      <c r="A343" s="4"/>
      <c r="B343" s="6"/>
      <c r="C343" s="6"/>
      <c r="D343" s="6"/>
      <c r="E343" s="6"/>
    </row>
    <row r="344" spans="1:5" ht="12.75" customHeight="1" x14ac:dyDescent="0.25">
      <c r="A344" s="4"/>
      <c r="B344" s="6"/>
      <c r="C344" s="6"/>
      <c r="D344" s="6"/>
      <c r="E344" s="6"/>
    </row>
    <row r="345" spans="1:5" ht="12.75" customHeight="1" x14ac:dyDescent="0.25">
      <c r="A345" s="4"/>
      <c r="B345" s="6"/>
      <c r="C345" s="6"/>
      <c r="D345" s="6"/>
      <c r="E345" s="6"/>
    </row>
    <row r="346" spans="1:5" ht="12.75" customHeight="1" x14ac:dyDescent="0.25">
      <c r="A346" s="4"/>
      <c r="B346" s="6"/>
      <c r="C346" s="6"/>
      <c r="D346" s="6"/>
      <c r="E346" s="6"/>
    </row>
    <row r="347" spans="1:5" ht="12.75" customHeight="1" x14ac:dyDescent="0.25">
      <c r="A347" s="4"/>
      <c r="B347" s="6"/>
      <c r="C347" s="6"/>
      <c r="D347" s="6"/>
      <c r="E347" s="6"/>
    </row>
    <row r="348" spans="1:5" ht="12.75" customHeight="1" x14ac:dyDescent="0.25">
      <c r="A348" s="4"/>
      <c r="B348" s="6"/>
      <c r="C348" s="6"/>
      <c r="D348" s="6"/>
      <c r="E348" s="6"/>
    </row>
    <row r="349" spans="1:5" ht="12.75" customHeight="1" x14ac:dyDescent="0.25">
      <c r="A349" s="4"/>
      <c r="B349" s="6"/>
      <c r="C349" s="6"/>
      <c r="D349" s="6"/>
      <c r="E349" s="6"/>
    </row>
    <row r="350" spans="1:5" ht="12.75" customHeight="1" x14ac:dyDescent="0.25">
      <c r="A350" s="4"/>
      <c r="B350" s="6"/>
      <c r="C350" s="6"/>
      <c r="D350" s="6"/>
      <c r="E350" s="6"/>
    </row>
    <row r="351" spans="1:5" ht="12.75" customHeight="1" x14ac:dyDescent="0.25">
      <c r="A351" s="4"/>
      <c r="B351" s="6"/>
      <c r="C351" s="6"/>
      <c r="D351" s="6"/>
      <c r="E351" s="6"/>
    </row>
    <row r="352" spans="1:5" ht="12.75" customHeight="1" x14ac:dyDescent="0.25">
      <c r="A352" s="4"/>
      <c r="B352" s="6"/>
      <c r="C352" s="6"/>
      <c r="D352" s="6"/>
      <c r="E352" s="6"/>
    </row>
    <row r="353" spans="1:5" ht="12.75" customHeight="1" x14ac:dyDescent="0.25">
      <c r="A353" s="4"/>
      <c r="B353" s="6"/>
      <c r="C353" s="6"/>
      <c r="D353" s="6"/>
      <c r="E353" s="6"/>
    </row>
    <row r="354" spans="1:5" ht="12.75" customHeight="1" x14ac:dyDescent="0.25">
      <c r="A354" s="4"/>
      <c r="B354" s="6"/>
      <c r="C354" s="6"/>
      <c r="D354" s="6"/>
      <c r="E354" s="6"/>
    </row>
    <row r="355" spans="1:5" ht="12.75" customHeight="1" x14ac:dyDescent="0.25">
      <c r="A355" s="4"/>
      <c r="B355" s="6"/>
      <c r="C355" s="6"/>
      <c r="D355" s="6"/>
      <c r="E355" s="6"/>
    </row>
    <row r="356" spans="1:5" ht="12.75" customHeight="1" x14ac:dyDescent="0.25">
      <c r="A356" s="4"/>
      <c r="B356" s="6"/>
      <c r="C356" s="6"/>
      <c r="D356" s="6"/>
      <c r="E356" s="6"/>
    </row>
    <row r="357" spans="1:5" ht="12.75" customHeight="1" x14ac:dyDescent="0.25">
      <c r="A357" s="4"/>
      <c r="B357" s="6"/>
      <c r="C357" s="6"/>
      <c r="D357" s="6"/>
      <c r="E357" s="6"/>
    </row>
    <row r="358" spans="1:5" ht="12.75" customHeight="1" x14ac:dyDescent="0.25">
      <c r="A358" s="4"/>
      <c r="B358" s="6"/>
      <c r="C358" s="6"/>
      <c r="D358" s="6"/>
      <c r="E358" s="6"/>
    </row>
    <row r="359" spans="1:5" ht="12.75" customHeight="1" x14ac:dyDescent="0.25">
      <c r="A359" s="4"/>
      <c r="B359" s="6"/>
      <c r="C359" s="6"/>
      <c r="D359" s="6"/>
      <c r="E359" s="6"/>
    </row>
    <row r="360" spans="1:5" ht="12.75" customHeight="1" x14ac:dyDescent="0.25">
      <c r="A360" s="4"/>
      <c r="B360" s="6"/>
      <c r="C360" s="6"/>
      <c r="D360" s="6"/>
      <c r="E360" s="6"/>
    </row>
    <row r="361" spans="1:5" ht="12.75" customHeight="1" x14ac:dyDescent="0.25">
      <c r="A361" s="4"/>
      <c r="B361" s="6"/>
      <c r="C361" s="6"/>
      <c r="D361" s="6"/>
      <c r="E361" s="6"/>
    </row>
    <row r="362" spans="1:5" ht="12.75" customHeight="1" x14ac:dyDescent="0.25">
      <c r="A362" s="4"/>
      <c r="B362" s="6"/>
      <c r="C362" s="6"/>
      <c r="D362" s="6"/>
      <c r="E362" s="6"/>
    </row>
    <row r="363" spans="1:5" ht="12.75" customHeight="1" x14ac:dyDescent="0.25">
      <c r="A363" s="4"/>
      <c r="B363" s="6"/>
      <c r="C363" s="6"/>
      <c r="D363" s="6"/>
      <c r="E363" s="6"/>
    </row>
    <row r="364" spans="1:5" ht="12.75" customHeight="1" x14ac:dyDescent="0.25">
      <c r="A364" s="4"/>
      <c r="B364" s="6"/>
      <c r="C364" s="6"/>
      <c r="D364" s="6"/>
      <c r="E364" s="6"/>
    </row>
    <row r="365" spans="1:5" ht="12.75" customHeight="1" x14ac:dyDescent="0.25">
      <c r="A365" s="4"/>
      <c r="B365" s="6"/>
      <c r="C365" s="6"/>
      <c r="D365" s="6"/>
      <c r="E365" s="6"/>
    </row>
    <row r="366" spans="1:5" ht="12.75" customHeight="1" x14ac:dyDescent="0.25">
      <c r="A366" s="4"/>
      <c r="B366" s="6"/>
      <c r="C366" s="6"/>
      <c r="D366" s="6"/>
      <c r="E366" s="6"/>
    </row>
    <row r="367" spans="1:5" ht="12.75" customHeight="1" x14ac:dyDescent="0.25">
      <c r="A367" s="4"/>
      <c r="B367" s="6"/>
      <c r="C367" s="6"/>
      <c r="D367" s="6"/>
      <c r="E367" s="6"/>
    </row>
    <row r="368" spans="1:5" ht="12.75" customHeight="1" x14ac:dyDescent="0.25">
      <c r="A368" s="4"/>
      <c r="B368" s="6"/>
      <c r="C368" s="6"/>
      <c r="D368" s="6"/>
      <c r="E368" s="6"/>
    </row>
    <row r="369" spans="1:5" ht="12.75" customHeight="1" x14ac:dyDescent="0.25">
      <c r="A369" s="4"/>
      <c r="B369" s="6"/>
      <c r="C369" s="6"/>
      <c r="D369" s="6"/>
      <c r="E369" s="6"/>
    </row>
    <row r="370" spans="1:5" ht="12.75" customHeight="1" x14ac:dyDescent="0.25">
      <c r="A370" s="4"/>
      <c r="B370" s="6"/>
      <c r="C370" s="6"/>
      <c r="D370" s="6"/>
      <c r="E370" s="6"/>
    </row>
    <row r="371" spans="1:5" ht="12.75" customHeight="1" x14ac:dyDescent="0.25">
      <c r="A371" s="4"/>
      <c r="B371" s="6"/>
      <c r="C371" s="6"/>
      <c r="D371" s="6"/>
      <c r="E371" s="6"/>
    </row>
    <row r="372" spans="1:5" ht="12.75" customHeight="1" x14ac:dyDescent="0.25">
      <c r="A372" s="4"/>
      <c r="B372" s="6"/>
      <c r="C372" s="6"/>
      <c r="D372" s="6"/>
      <c r="E372" s="6"/>
    </row>
    <row r="373" spans="1:5" ht="12.75" customHeight="1" x14ac:dyDescent="0.25">
      <c r="A373" s="4"/>
      <c r="B373" s="6"/>
      <c r="C373" s="6"/>
      <c r="D373" s="6"/>
      <c r="E373" s="6"/>
    </row>
    <row r="374" spans="1:5" ht="12.75" customHeight="1" x14ac:dyDescent="0.25">
      <c r="A374" s="4"/>
      <c r="B374" s="6"/>
      <c r="C374" s="6"/>
      <c r="D374" s="6"/>
      <c r="E374" s="6"/>
    </row>
    <row r="375" spans="1:5" ht="12.75" customHeight="1" x14ac:dyDescent="0.25">
      <c r="A375" s="4"/>
      <c r="B375" s="6"/>
      <c r="C375" s="6"/>
      <c r="D375" s="6"/>
      <c r="E375" s="6"/>
    </row>
    <row r="376" spans="1:5" ht="12.75" customHeight="1" x14ac:dyDescent="0.25">
      <c r="A376" s="4"/>
      <c r="B376" s="6"/>
      <c r="C376" s="6"/>
      <c r="D376" s="6"/>
      <c r="E376" s="6"/>
    </row>
    <row r="377" spans="1:5" ht="12.75" customHeight="1" x14ac:dyDescent="0.25">
      <c r="A377" s="4"/>
      <c r="B377" s="6"/>
      <c r="C377" s="6"/>
      <c r="D377" s="6"/>
      <c r="E377" s="6"/>
    </row>
    <row r="378" spans="1:5" ht="12.75" customHeight="1" x14ac:dyDescent="0.25">
      <c r="A378" s="4"/>
      <c r="B378" s="6"/>
      <c r="C378" s="6"/>
      <c r="D378" s="6"/>
      <c r="E378" s="6"/>
    </row>
    <row r="379" spans="1:5" ht="12.75" customHeight="1" x14ac:dyDescent="0.25">
      <c r="A379" s="4"/>
      <c r="B379" s="6"/>
      <c r="C379" s="6"/>
      <c r="D379" s="6"/>
      <c r="E379" s="6"/>
    </row>
    <row r="380" spans="1:5" ht="12.75" customHeight="1" x14ac:dyDescent="0.25">
      <c r="A380" s="4"/>
      <c r="B380" s="6"/>
      <c r="C380" s="6"/>
      <c r="D380" s="6"/>
      <c r="E380" s="6"/>
    </row>
    <row r="381" spans="1:5" ht="12.75" customHeight="1" x14ac:dyDescent="0.25">
      <c r="A381" s="4"/>
      <c r="B381" s="6"/>
      <c r="C381" s="6"/>
      <c r="D381" s="6"/>
      <c r="E381" s="6"/>
    </row>
    <row r="382" spans="1:5" ht="12.75" customHeight="1" x14ac:dyDescent="0.25">
      <c r="A382" s="4"/>
      <c r="B382" s="6"/>
      <c r="C382" s="6"/>
      <c r="D382" s="6"/>
      <c r="E382" s="6"/>
    </row>
    <row r="383" spans="1:5" ht="12.75" customHeight="1" x14ac:dyDescent="0.25">
      <c r="A383" s="4"/>
      <c r="B383" s="6"/>
      <c r="C383" s="6"/>
      <c r="D383" s="6"/>
      <c r="E383" s="6"/>
    </row>
    <row r="384" spans="1:5" ht="12.75" customHeight="1" x14ac:dyDescent="0.25">
      <c r="A384" s="4"/>
      <c r="B384" s="6"/>
      <c r="C384" s="6"/>
      <c r="D384" s="6"/>
      <c r="E384" s="6"/>
    </row>
    <row r="385" spans="1:5" ht="12.75" customHeight="1" x14ac:dyDescent="0.25">
      <c r="A385" s="4"/>
      <c r="B385" s="6"/>
      <c r="C385" s="6"/>
      <c r="D385" s="6"/>
      <c r="E385" s="6"/>
    </row>
    <row r="386" spans="1:5" ht="12.75" customHeight="1" x14ac:dyDescent="0.25">
      <c r="A386" s="4"/>
      <c r="B386" s="6"/>
      <c r="C386" s="6"/>
      <c r="D386" s="6"/>
      <c r="E386" s="6"/>
    </row>
    <row r="387" spans="1:5" ht="12.75" customHeight="1" x14ac:dyDescent="0.25">
      <c r="A387" s="4"/>
      <c r="B387" s="6"/>
      <c r="C387" s="6"/>
      <c r="D387" s="6"/>
      <c r="E387" s="6"/>
    </row>
    <row r="388" spans="1:5" ht="12.75" customHeight="1" x14ac:dyDescent="0.25">
      <c r="A388" s="4"/>
      <c r="B388" s="6"/>
      <c r="C388" s="6"/>
      <c r="D388" s="6"/>
      <c r="E388" s="6"/>
    </row>
    <row r="389" spans="1:5" ht="12.75" customHeight="1" x14ac:dyDescent="0.25">
      <c r="A389" s="4"/>
      <c r="B389" s="6"/>
      <c r="C389" s="6"/>
      <c r="D389" s="6"/>
      <c r="E389" s="6"/>
    </row>
    <row r="390" spans="1:5" ht="12.75" customHeight="1" x14ac:dyDescent="0.25">
      <c r="A390" s="4"/>
      <c r="B390" s="6"/>
      <c r="C390" s="6"/>
      <c r="D390" s="6"/>
      <c r="E390" s="6"/>
    </row>
    <row r="391" spans="1:5" ht="12.75" customHeight="1" x14ac:dyDescent="0.25">
      <c r="A391" s="4"/>
      <c r="B391" s="6"/>
      <c r="C391" s="6"/>
      <c r="D391" s="6"/>
      <c r="E391" s="6"/>
    </row>
    <row r="392" spans="1:5" ht="12.75" customHeight="1" x14ac:dyDescent="0.25">
      <c r="A392" s="4"/>
      <c r="B392" s="6"/>
      <c r="C392" s="6"/>
      <c r="D392" s="6"/>
      <c r="E392" s="6"/>
    </row>
    <row r="393" spans="1:5" ht="12.75" customHeight="1" x14ac:dyDescent="0.25">
      <c r="A393" s="4"/>
      <c r="B393" s="6"/>
      <c r="C393" s="6"/>
      <c r="D393" s="6"/>
      <c r="E393" s="6"/>
    </row>
    <row r="394" spans="1:5" ht="12.75" customHeight="1" x14ac:dyDescent="0.25">
      <c r="A394" s="4"/>
      <c r="B394" s="6"/>
      <c r="C394" s="6"/>
      <c r="D394" s="6"/>
      <c r="E394" s="6"/>
    </row>
    <row r="395" spans="1:5" ht="12.75" customHeight="1" x14ac:dyDescent="0.25">
      <c r="A395" s="4"/>
      <c r="B395" s="6"/>
      <c r="C395" s="6"/>
      <c r="D395" s="6"/>
      <c r="E395" s="6"/>
    </row>
    <row r="396" spans="1:5" ht="12.75" customHeight="1" x14ac:dyDescent="0.25">
      <c r="A396" s="4"/>
      <c r="B396" s="6"/>
      <c r="C396" s="6"/>
      <c r="D396" s="6"/>
      <c r="E396" s="6"/>
    </row>
    <row r="397" spans="1:5" ht="12.75" customHeight="1" x14ac:dyDescent="0.25">
      <c r="A397" s="4"/>
      <c r="B397" s="6"/>
      <c r="C397" s="6"/>
      <c r="D397" s="6"/>
      <c r="E397" s="6"/>
    </row>
    <row r="398" spans="1:5" ht="12.75" customHeight="1" x14ac:dyDescent="0.25">
      <c r="A398" s="4"/>
      <c r="B398" s="6"/>
      <c r="C398" s="6"/>
      <c r="D398" s="6"/>
      <c r="E398" s="6"/>
    </row>
    <row r="399" spans="1:5" ht="12.75" customHeight="1" x14ac:dyDescent="0.25">
      <c r="A399" s="4"/>
      <c r="B399" s="6"/>
      <c r="C399" s="6"/>
      <c r="D399" s="6"/>
      <c r="E399" s="6"/>
    </row>
    <row r="400" spans="1:5" ht="12.75" customHeight="1" x14ac:dyDescent="0.25">
      <c r="A400" s="4"/>
      <c r="B400" s="6"/>
      <c r="C400" s="6"/>
      <c r="D400" s="6"/>
      <c r="E400" s="6"/>
    </row>
    <row r="401" spans="1:5" ht="12.75" customHeight="1" x14ac:dyDescent="0.25">
      <c r="A401" s="4"/>
      <c r="B401" s="6"/>
      <c r="C401" s="6"/>
      <c r="D401" s="6"/>
      <c r="E401" s="6"/>
    </row>
    <row r="402" spans="1:5" ht="12.75" customHeight="1" x14ac:dyDescent="0.25">
      <c r="A402" s="4"/>
      <c r="B402" s="6"/>
      <c r="C402" s="6"/>
      <c r="D402" s="6"/>
      <c r="E402" s="6"/>
    </row>
    <row r="403" spans="1:5" ht="12.75" customHeight="1" x14ac:dyDescent="0.25">
      <c r="A403" s="4"/>
      <c r="B403" s="6"/>
      <c r="C403" s="6"/>
      <c r="D403" s="6"/>
      <c r="E403" s="6"/>
    </row>
    <row r="404" spans="1:5" ht="12.75" customHeight="1" x14ac:dyDescent="0.25">
      <c r="A404" s="4"/>
      <c r="B404" s="6"/>
      <c r="C404" s="6"/>
      <c r="D404" s="6"/>
      <c r="E404" s="6"/>
    </row>
    <row r="405" spans="1:5" ht="12.75" customHeight="1" x14ac:dyDescent="0.25">
      <c r="A405" s="4"/>
      <c r="B405" s="6"/>
      <c r="C405" s="6"/>
      <c r="D405" s="6"/>
      <c r="E405" s="6"/>
    </row>
    <row r="406" spans="1:5" ht="12.75" customHeight="1" x14ac:dyDescent="0.25">
      <c r="A406" s="4"/>
      <c r="B406" s="6"/>
      <c r="C406" s="6"/>
      <c r="D406" s="6"/>
      <c r="E406" s="6"/>
    </row>
    <row r="407" spans="1:5" ht="12.75" customHeight="1" x14ac:dyDescent="0.25">
      <c r="A407" s="4"/>
      <c r="B407" s="6"/>
      <c r="C407" s="6"/>
      <c r="D407" s="6"/>
      <c r="E407" s="6"/>
    </row>
    <row r="408" spans="1:5" ht="12.75" customHeight="1" x14ac:dyDescent="0.25">
      <c r="A408" s="4"/>
      <c r="B408" s="6"/>
      <c r="C408" s="6"/>
      <c r="D408" s="6"/>
      <c r="E408" s="6"/>
    </row>
    <row r="409" spans="1:5" ht="12.75" customHeight="1" x14ac:dyDescent="0.25">
      <c r="A409" s="4"/>
      <c r="B409" s="6"/>
      <c r="C409" s="6"/>
      <c r="D409" s="6"/>
      <c r="E409" s="6"/>
    </row>
    <row r="410" spans="1:5" ht="12.75" customHeight="1" x14ac:dyDescent="0.25">
      <c r="A410" s="4"/>
      <c r="B410" s="6"/>
      <c r="C410" s="6"/>
      <c r="D410" s="6"/>
      <c r="E410" s="6"/>
    </row>
    <row r="411" spans="1:5" ht="12.75" customHeight="1" x14ac:dyDescent="0.25">
      <c r="A411" s="4"/>
      <c r="B411" s="6"/>
      <c r="C411" s="6"/>
      <c r="D411" s="6"/>
      <c r="E411" s="6"/>
    </row>
    <row r="412" spans="1:5" ht="12.75" customHeight="1" x14ac:dyDescent="0.25">
      <c r="A412" s="4"/>
      <c r="B412" s="6"/>
      <c r="C412" s="6"/>
      <c r="D412" s="6"/>
      <c r="E412" s="6"/>
    </row>
    <row r="413" spans="1:5" ht="12.75" customHeight="1" x14ac:dyDescent="0.25">
      <c r="A413" s="4"/>
      <c r="B413" s="6"/>
      <c r="C413" s="6"/>
      <c r="D413" s="6"/>
      <c r="E413" s="6"/>
    </row>
    <row r="414" spans="1:5" ht="12.75" customHeight="1" x14ac:dyDescent="0.25">
      <c r="A414" s="4"/>
      <c r="B414" s="6"/>
      <c r="C414" s="6"/>
      <c r="D414" s="6"/>
      <c r="E414" s="6"/>
    </row>
    <row r="415" spans="1:5" ht="12.75" customHeight="1" x14ac:dyDescent="0.25">
      <c r="A415" s="4"/>
      <c r="B415" s="6"/>
      <c r="C415" s="6"/>
      <c r="D415" s="6"/>
      <c r="E415" s="6"/>
    </row>
    <row r="416" spans="1:5" ht="12.75" customHeight="1" x14ac:dyDescent="0.25">
      <c r="A416" s="4"/>
      <c r="B416" s="6"/>
      <c r="C416" s="6"/>
      <c r="D416" s="6"/>
      <c r="E416" s="6"/>
    </row>
    <row r="417" spans="1:5" ht="12.75" customHeight="1" x14ac:dyDescent="0.25">
      <c r="A417" s="4"/>
      <c r="B417" s="6"/>
      <c r="C417" s="6"/>
      <c r="D417" s="6"/>
      <c r="E417" s="6"/>
    </row>
    <row r="418" spans="1:5" ht="12.75" customHeight="1" x14ac:dyDescent="0.25">
      <c r="A418" s="4"/>
      <c r="B418" s="6"/>
      <c r="C418" s="6"/>
      <c r="D418" s="6"/>
      <c r="E418" s="6"/>
    </row>
    <row r="419" spans="1:5" ht="12.75" customHeight="1" x14ac:dyDescent="0.25">
      <c r="A419" s="4"/>
      <c r="B419" s="6"/>
      <c r="C419" s="6"/>
      <c r="D419" s="6"/>
      <c r="E419" s="6"/>
    </row>
    <row r="420" spans="1:5" ht="12.75" customHeight="1" x14ac:dyDescent="0.25">
      <c r="A420" s="4"/>
      <c r="B420" s="6"/>
      <c r="C420" s="6"/>
      <c r="D420" s="6"/>
      <c r="E420" s="6"/>
    </row>
    <row r="421" spans="1:5" ht="12.75" customHeight="1" x14ac:dyDescent="0.25">
      <c r="A421" s="4"/>
      <c r="B421" s="6"/>
      <c r="C421" s="6"/>
      <c r="D421" s="6"/>
      <c r="E421" s="6"/>
    </row>
    <row r="422" spans="1:5" ht="12.75" customHeight="1" x14ac:dyDescent="0.25">
      <c r="A422" s="4"/>
      <c r="B422" s="6"/>
      <c r="C422" s="6"/>
      <c r="D422" s="6"/>
      <c r="E422" s="6"/>
    </row>
    <row r="423" spans="1:5" ht="12.75" customHeight="1" x14ac:dyDescent="0.25">
      <c r="A423" s="4"/>
      <c r="B423" s="6"/>
      <c r="C423" s="6"/>
      <c r="D423" s="6"/>
      <c r="E423" s="6"/>
    </row>
    <row r="424" spans="1:5" ht="12.75" customHeight="1" x14ac:dyDescent="0.25">
      <c r="A424" s="4"/>
      <c r="B424" s="6"/>
      <c r="C424" s="6"/>
      <c r="D424" s="6"/>
      <c r="E424" s="6"/>
    </row>
    <row r="425" spans="1:5" ht="12.75" customHeight="1" x14ac:dyDescent="0.25">
      <c r="A425" s="4"/>
      <c r="B425" s="6"/>
      <c r="C425" s="6"/>
      <c r="D425" s="6"/>
      <c r="E425" s="6"/>
    </row>
    <row r="426" spans="1:5" ht="12.75" customHeight="1" x14ac:dyDescent="0.25">
      <c r="A426" s="4"/>
      <c r="B426" s="6"/>
      <c r="C426" s="6"/>
      <c r="D426" s="6"/>
      <c r="E426" s="6"/>
    </row>
    <row r="427" spans="1:5" ht="12.75" customHeight="1" x14ac:dyDescent="0.25">
      <c r="A427" s="4"/>
      <c r="B427" s="6"/>
      <c r="C427" s="6"/>
      <c r="D427" s="6"/>
      <c r="E427" s="6"/>
    </row>
    <row r="428" spans="1:5" ht="12.75" customHeight="1" x14ac:dyDescent="0.25">
      <c r="A428" s="4"/>
      <c r="B428" s="6"/>
      <c r="C428" s="6"/>
      <c r="D428" s="6"/>
      <c r="E428" s="6"/>
    </row>
    <row r="429" spans="1:5" ht="12.75" customHeight="1" x14ac:dyDescent="0.25">
      <c r="A429" s="4"/>
      <c r="B429" s="6"/>
      <c r="C429" s="6"/>
      <c r="D429" s="6"/>
      <c r="E429" s="6"/>
    </row>
    <row r="430" spans="1:5" ht="12.75" customHeight="1" x14ac:dyDescent="0.25">
      <c r="A430" s="4"/>
      <c r="B430" s="6"/>
      <c r="C430" s="6"/>
      <c r="D430" s="6"/>
      <c r="E430" s="6"/>
    </row>
    <row r="431" spans="1:5" ht="12.75" customHeight="1" x14ac:dyDescent="0.25">
      <c r="A431" s="4"/>
      <c r="B431" s="6"/>
      <c r="C431" s="6"/>
      <c r="D431" s="6"/>
      <c r="E431" s="6"/>
    </row>
    <row r="432" spans="1:5" ht="12.75" customHeight="1" x14ac:dyDescent="0.25">
      <c r="A432" s="4"/>
      <c r="B432" s="6"/>
      <c r="C432" s="6"/>
      <c r="D432" s="6"/>
      <c r="E432" s="6"/>
    </row>
    <row r="433" spans="1:5" ht="12.75" customHeight="1" x14ac:dyDescent="0.25">
      <c r="A433" s="4"/>
      <c r="B433" s="6"/>
      <c r="C433" s="6"/>
      <c r="D433" s="6"/>
      <c r="E433" s="6"/>
    </row>
    <row r="434" spans="1:5" ht="12.75" customHeight="1" x14ac:dyDescent="0.25">
      <c r="A434" s="4"/>
      <c r="B434" s="6"/>
      <c r="C434" s="6"/>
      <c r="D434" s="6"/>
      <c r="E434" s="6"/>
    </row>
    <row r="435" spans="1:5" ht="12.75" customHeight="1" x14ac:dyDescent="0.25">
      <c r="A435" s="4"/>
      <c r="B435" s="6"/>
      <c r="C435" s="6"/>
      <c r="D435" s="6"/>
      <c r="E435" s="6"/>
    </row>
    <row r="436" spans="1:5" ht="12.75" customHeight="1" x14ac:dyDescent="0.25">
      <c r="A436" s="4"/>
      <c r="B436" s="6"/>
      <c r="C436" s="6"/>
      <c r="D436" s="6"/>
      <c r="E436" s="6"/>
    </row>
    <row r="437" spans="1:5" ht="12.75" customHeight="1" x14ac:dyDescent="0.25">
      <c r="A437" s="4"/>
      <c r="B437" s="6"/>
      <c r="C437" s="6"/>
      <c r="D437" s="6"/>
      <c r="E437" s="6"/>
    </row>
    <row r="438" spans="1:5" ht="12.75" customHeight="1" x14ac:dyDescent="0.25">
      <c r="A438" s="4"/>
      <c r="B438" s="6"/>
      <c r="C438" s="6"/>
      <c r="D438" s="6"/>
      <c r="E438" s="6"/>
    </row>
    <row r="439" spans="1:5" ht="12.75" customHeight="1" x14ac:dyDescent="0.25">
      <c r="A439" s="4"/>
      <c r="B439" s="6"/>
      <c r="C439" s="6"/>
      <c r="D439" s="6"/>
      <c r="E439" s="6"/>
    </row>
    <row r="440" spans="1:5" ht="12.75" customHeight="1" x14ac:dyDescent="0.25">
      <c r="A440" s="4"/>
      <c r="B440" s="6"/>
      <c r="C440" s="6"/>
      <c r="D440" s="6"/>
      <c r="E440" s="6"/>
    </row>
    <row r="441" spans="1:5" ht="12.75" customHeight="1" x14ac:dyDescent="0.25">
      <c r="A441" s="4"/>
      <c r="B441" s="6"/>
      <c r="C441" s="6"/>
      <c r="D441" s="6"/>
      <c r="E441" s="6"/>
    </row>
    <row r="442" spans="1:5" ht="12.75" customHeight="1" x14ac:dyDescent="0.25">
      <c r="A442" s="4"/>
      <c r="B442" s="6"/>
      <c r="C442" s="6"/>
      <c r="D442" s="6"/>
      <c r="E442" s="6"/>
    </row>
    <row r="443" spans="1:5" ht="12.75" customHeight="1" x14ac:dyDescent="0.25">
      <c r="A443" s="4"/>
      <c r="B443" s="6"/>
      <c r="C443" s="6"/>
      <c r="D443" s="6"/>
      <c r="E443" s="6"/>
    </row>
    <row r="444" spans="1:5" ht="12.75" customHeight="1" x14ac:dyDescent="0.25">
      <c r="A444" s="4"/>
      <c r="B444" s="6"/>
      <c r="C444" s="6"/>
      <c r="D444" s="6"/>
      <c r="E444" s="6"/>
    </row>
    <row r="445" spans="1:5" ht="12.75" customHeight="1" x14ac:dyDescent="0.25">
      <c r="A445" s="4"/>
      <c r="B445" s="6"/>
      <c r="C445" s="6"/>
      <c r="D445" s="6"/>
      <c r="E445" s="6"/>
    </row>
    <row r="446" spans="1:5" ht="12.75" customHeight="1" x14ac:dyDescent="0.25">
      <c r="A446" s="4"/>
      <c r="B446" s="6"/>
      <c r="C446" s="6"/>
      <c r="D446" s="6"/>
      <c r="E446" s="6"/>
    </row>
    <row r="447" spans="1:5" ht="12.75" customHeight="1" x14ac:dyDescent="0.25">
      <c r="A447" s="4"/>
      <c r="B447" s="6"/>
      <c r="C447" s="6"/>
      <c r="D447" s="6"/>
      <c r="E447" s="6"/>
    </row>
    <row r="448" spans="1:5" ht="12.75" customHeight="1" x14ac:dyDescent="0.25">
      <c r="A448" s="4"/>
      <c r="B448" s="6"/>
      <c r="C448" s="6"/>
      <c r="D448" s="6"/>
      <c r="E448" s="6"/>
    </row>
    <row r="449" spans="1:5" ht="12.75" customHeight="1" x14ac:dyDescent="0.25">
      <c r="A449" s="4"/>
      <c r="B449" s="6"/>
      <c r="C449" s="6"/>
      <c r="D449" s="6"/>
      <c r="E449" s="6"/>
    </row>
    <row r="450" spans="1:5" ht="12.75" customHeight="1" x14ac:dyDescent="0.25">
      <c r="A450" s="4"/>
      <c r="B450" s="6"/>
      <c r="C450" s="6"/>
      <c r="D450" s="6"/>
      <c r="E450" s="6"/>
    </row>
    <row r="451" spans="1:5" ht="12.75" customHeight="1" x14ac:dyDescent="0.25">
      <c r="A451" s="4"/>
      <c r="B451" s="6"/>
      <c r="C451" s="6"/>
      <c r="D451" s="6"/>
      <c r="E451" s="6"/>
    </row>
    <row r="452" spans="1:5" ht="12.75" customHeight="1" x14ac:dyDescent="0.25">
      <c r="A452" s="4"/>
      <c r="B452" s="6"/>
      <c r="C452" s="6"/>
      <c r="D452" s="6"/>
      <c r="E452" s="6"/>
    </row>
    <row r="453" spans="1:5" ht="12.75" customHeight="1" x14ac:dyDescent="0.25">
      <c r="A453" s="4"/>
      <c r="B453" s="6"/>
      <c r="C453" s="6"/>
      <c r="D453" s="6"/>
      <c r="E453" s="6"/>
    </row>
    <row r="454" spans="1:5" ht="12.75" customHeight="1" x14ac:dyDescent="0.25">
      <c r="A454" s="4"/>
      <c r="B454" s="6"/>
      <c r="C454" s="6"/>
      <c r="D454" s="6"/>
      <c r="E454" s="6"/>
    </row>
    <row r="455" spans="1:5" ht="12.75" customHeight="1" x14ac:dyDescent="0.25">
      <c r="A455" s="4"/>
      <c r="B455" s="6"/>
      <c r="C455" s="6"/>
      <c r="D455" s="6"/>
      <c r="E455" s="6"/>
    </row>
    <row r="456" spans="1:5" ht="12.75" customHeight="1" x14ac:dyDescent="0.25">
      <c r="A456" s="4"/>
      <c r="B456" s="6"/>
      <c r="C456" s="6"/>
      <c r="D456" s="6"/>
      <c r="E456" s="6"/>
    </row>
    <row r="457" spans="1:5" ht="12.75" customHeight="1" x14ac:dyDescent="0.25">
      <c r="A457" s="4"/>
      <c r="B457" s="6"/>
      <c r="C457" s="6"/>
      <c r="D457" s="6"/>
      <c r="E457" s="6"/>
    </row>
    <row r="458" spans="1:5" ht="12.75" customHeight="1" x14ac:dyDescent="0.25">
      <c r="A458" s="4"/>
      <c r="B458" s="6"/>
      <c r="C458" s="6"/>
      <c r="D458" s="6"/>
      <c r="E458" s="6"/>
    </row>
    <row r="459" spans="1:5" ht="12.75" customHeight="1" x14ac:dyDescent="0.25">
      <c r="A459" s="4"/>
      <c r="B459" s="6"/>
      <c r="C459" s="6"/>
      <c r="D459" s="6"/>
      <c r="E459" s="6"/>
    </row>
    <row r="460" spans="1:5" ht="12.75" customHeight="1" x14ac:dyDescent="0.25">
      <c r="A460" s="4"/>
      <c r="B460" s="6"/>
      <c r="C460" s="6"/>
      <c r="D460" s="6"/>
      <c r="E460" s="6"/>
    </row>
    <row r="461" spans="1:5" ht="12.75" customHeight="1" x14ac:dyDescent="0.25">
      <c r="A461" s="4"/>
      <c r="B461" s="6"/>
      <c r="C461" s="6"/>
      <c r="D461" s="6"/>
      <c r="E461" s="6"/>
    </row>
    <row r="462" spans="1:5" ht="12.75" customHeight="1" x14ac:dyDescent="0.25">
      <c r="A462" s="4"/>
      <c r="B462" s="6"/>
      <c r="C462" s="6"/>
      <c r="D462" s="6"/>
      <c r="E462" s="6"/>
    </row>
    <row r="463" spans="1:5" ht="12.75" customHeight="1" x14ac:dyDescent="0.25">
      <c r="A463" s="4"/>
      <c r="B463" s="6"/>
      <c r="C463" s="6"/>
      <c r="D463" s="6"/>
      <c r="E463" s="6"/>
    </row>
    <row r="464" spans="1:5" ht="12.75" customHeight="1" x14ac:dyDescent="0.25">
      <c r="A464" s="4"/>
      <c r="B464" s="6"/>
      <c r="C464" s="6"/>
      <c r="D464" s="6"/>
      <c r="E464" s="6"/>
    </row>
    <row r="465" spans="1:5" ht="12.75" customHeight="1" x14ac:dyDescent="0.25">
      <c r="A465" s="4"/>
      <c r="B465" s="6"/>
      <c r="C465" s="6"/>
      <c r="D465" s="6"/>
      <c r="E465" s="6"/>
    </row>
    <row r="466" spans="1:5" ht="12.75" customHeight="1" x14ac:dyDescent="0.25">
      <c r="A466" s="4"/>
      <c r="B466" s="6"/>
      <c r="C466" s="6"/>
      <c r="D466" s="6"/>
      <c r="E466" s="6"/>
    </row>
    <row r="467" spans="1:5" ht="12.75" customHeight="1" x14ac:dyDescent="0.25">
      <c r="A467" s="4"/>
      <c r="B467" s="6"/>
      <c r="C467" s="6"/>
      <c r="D467" s="6"/>
      <c r="E467" s="6"/>
    </row>
    <row r="468" spans="1:5" ht="12.75" customHeight="1" x14ac:dyDescent="0.25">
      <c r="A468" s="4"/>
      <c r="B468" s="6"/>
      <c r="C468" s="6"/>
      <c r="D468" s="6"/>
      <c r="E468" s="6"/>
    </row>
    <row r="469" spans="1:5" ht="12.75" customHeight="1" x14ac:dyDescent="0.25">
      <c r="A469" s="4"/>
      <c r="B469" s="6"/>
      <c r="C469" s="6"/>
      <c r="D469" s="6"/>
      <c r="E469" s="6"/>
    </row>
    <row r="470" spans="1:5" ht="12.75" customHeight="1" x14ac:dyDescent="0.25">
      <c r="A470" s="4"/>
      <c r="B470" s="6"/>
      <c r="C470" s="6"/>
      <c r="D470" s="6"/>
      <c r="E470" s="6"/>
    </row>
    <row r="471" spans="1:5" ht="12.75" customHeight="1" x14ac:dyDescent="0.25">
      <c r="A471" s="4"/>
      <c r="B471" s="6"/>
      <c r="C471" s="6"/>
      <c r="D471" s="6"/>
      <c r="E471" s="6"/>
    </row>
    <row r="472" spans="1:5" ht="12.75" customHeight="1" x14ac:dyDescent="0.25">
      <c r="A472" s="4"/>
      <c r="B472" s="6"/>
      <c r="C472" s="6"/>
      <c r="D472" s="6"/>
      <c r="E472" s="6"/>
    </row>
    <row r="473" spans="1:5" ht="12.75" customHeight="1" x14ac:dyDescent="0.25">
      <c r="A473" s="4"/>
      <c r="B473" s="6"/>
      <c r="C473" s="6"/>
      <c r="D473" s="6"/>
      <c r="E473" s="6"/>
    </row>
    <row r="474" spans="1:5" ht="12.75" customHeight="1" x14ac:dyDescent="0.25">
      <c r="A474" s="4"/>
      <c r="B474" s="6"/>
      <c r="C474" s="6"/>
      <c r="D474" s="6"/>
      <c r="E474" s="6"/>
    </row>
    <row r="475" spans="1:5" ht="12.75" customHeight="1" x14ac:dyDescent="0.25">
      <c r="A475" s="4"/>
      <c r="B475" s="6"/>
      <c r="C475" s="6"/>
      <c r="D475" s="6"/>
      <c r="E475" s="6"/>
    </row>
    <row r="476" spans="1:5" ht="12.75" customHeight="1" x14ac:dyDescent="0.25">
      <c r="A476" s="4"/>
      <c r="B476" s="6"/>
      <c r="C476" s="6"/>
      <c r="D476" s="6"/>
      <c r="E476" s="6"/>
    </row>
    <row r="477" spans="1:5" ht="12.75" customHeight="1" x14ac:dyDescent="0.25">
      <c r="A477" s="4"/>
      <c r="B477" s="6"/>
      <c r="C477" s="6"/>
      <c r="D477" s="6"/>
      <c r="E477" s="6"/>
    </row>
    <row r="478" spans="1:5" ht="12.75" customHeight="1" x14ac:dyDescent="0.25">
      <c r="A478" s="4"/>
      <c r="B478" s="6"/>
      <c r="C478" s="6"/>
      <c r="D478" s="6"/>
      <c r="E478" s="6"/>
    </row>
    <row r="479" spans="1:5" ht="12.75" customHeight="1" x14ac:dyDescent="0.25">
      <c r="A479" s="4"/>
      <c r="B479" s="6"/>
      <c r="C479" s="6"/>
      <c r="D479" s="6"/>
      <c r="E479" s="6"/>
    </row>
    <row r="480" spans="1:5" ht="12.75" customHeight="1" x14ac:dyDescent="0.25">
      <c r="A480" s="4"/>
      <c r="B480" s="6"/>
      <c r="C480" s="6"/>
      <c r="D480" s="6"/>
      <c r="E480" s="6"/>
    </row>
    <row r="481" spans="1:5" ht="12.75" customHeight="1" x14ac:dyDescent="0.25">
      <c r="A481" s="4"/>
      <c r="B481" s="6"/>
      <c r="C481" s="6"/>
      <c r="D481" s="6"/>
      <c r="E481" s="6"/>
    </row>
    <row r="482" spans="1:5" ht="12.75" customHeight="1" x14ac:dyDescent="0.25">
      <c r="A482" s="4"/>
      <c r="B482" s="6"/>
      <c r="C482" s="6"/>
      <c r="D482" s="6"/>
      <c r="E482" s="6"/>
    </row>
    <row r="483" spans="1:5" ht="12.75" customHeight="1" x14ac:dyDescent="0.25">
      <c r="A483" s="4"/>
      <c r="B483" s="6"/>
      <c r="C483" s="6"/>
      <c r="D483" s="6"/>
      <c r="E483" s="6"/>
    </row>
    <row r="484" spans="1:5" ht="12.75" customHeight="1" x14ac:dyDescent="0.25">
      <c r="A484" s="4"/>
      <c r="B484" s="6"/>
      <c r="C484" s="6"/>
      <c r="D484" s="6"/>
      <c r="E484" s="6"/>
    </row>
    <row r="485" spans="1:5" ht="12.75" customHeight="1" x14ac:dyDescent="0.25">
      <c r="A485" s="4"/>
      <c r="B485" s="6"/>
      <c r="C485" s="6"/>
      <c r="D485" s="6"/>
      <c r="E485" s="6"/>
    </row>
    <row r="486" spans="1:5" ht="12.75" customHeight="1" x14ac:dyDescent="0.25">
      <c r="A486" s="4"/>
      <c r="B486" s="6"/>
      <c r="C486" s="6"/>
      <c r="D486" s="6"/>
      <c r="E486" s="6"/>
    </row>
    <row r="487" spans="1:5" ht="12.75" customHeight="1" x14ac:dyDescent="0.25">
      <c r="A487" s="4"/>
      <c r="B487" s="6"/>
      <c r="C487" s="6"/>
      <c r="D487" s="6"/>
      <c r="E487" s="6"/>
    </row>
    <row r="488" spans="1:5" ht="12.75" customHeight="1" x14ac:dyDescent="0.25">
      <c r="A488" s="4"/>
      <c r="B488" s="6"/>
      <c r="C488" s="6"/>
      <c r="D488" s="6"/>
      <c r="E488" s="6"/>
    </row>
    <row r="489" spans="1:5" ht="12.75" customHeight="1" x14ac:dyDescent="0.25">
      <c r="A489" s="4"/>
      <c r="B489" s="6"/>
      <c r="C489" s="6"/>
      <c r="D489" s="6"/>
      <c r="E489" s="6"/>
    </row>
    <row r="490" spans="1:5" ht="12.75" customHeight="1" x14ac:dyDescent="0.25">
      <c r="A490" s="4"/>
      <c r="B490" s="6"/>
      <c r="C490" s="6"/>
      <c r="D490" s="6"/>
      <c r="E490" s="6"/>
    </row>
    <row r="491" spans="1:5" ht="12.75" customHeight="1" x14ac:dyDescent="0.25">
      <c r="A491" s="4"/>
      <c r="B491" s="6"/>
      <c r="C491" s="6"/>
      <c r="D491" s="6"/>
      <c r="E491" s="6"/>
    </row>
    <row r="492" spans="1:5" ht="12.75" customHeight="1" x14ac:dyDescent="0.25">
      <c r="A492" s="4"/>
      <c r="B492" s="6"/>
      <c r="C492" s="6"/>
      <c r="D492" s="6"/>
      <c r="E492" s="6"/>
    </row>
    <row r="493" spans="1:5" ht="12.75" customHeight="1" x14ac:dyDescent="0.25">
      <c r="A493" s="4"/>
      <c r="B493" s="6"/>
      <c r="C493" s="6"/>
      <c r="D493" s="6"/>
      <c r="E493" s="6"/>
    </row>
    <row r="494" spans="1:5" ht="12.75" customHeight="1" x14ac:dyDescent="0.25">
      <c r="A494" s="4"/>
      <c r="B494" s="6"/>
      <c r="C494" s="6"/>
      <c r="D494" s="6"/>
      <c r="E494" s="6"/>
    </row>
    <row r="495" spans="1:5" ht="12.75" customHeight="1" x14ac:dyDescent="0.25">
      <c r="A495" s="4"/>
      <c r="B495" s="6"/>
      <c r="C495" s="6"/>
      <c r="D495" s="6"/>
      <c r="E495" s="6"/>
    </row>
    <row r="496" spans="1:5" ht="12.75" customHeight="1" x14ac:dyDescent="0.25">
      <c r="A496" s="4"/>
      <c r="B496" s="6"/>
      <c r="C496" s="6"/>
      <c r="D496" s="6"/>
      <c r="E496" s="6"/>
    </row>
    <row r="497" spans="1:5" ht="12.75" customHeight="1" x14ac:dyDescent="0.25">
      <c r="A497" s="4"/>
      <c r="B497" s="6"/>
      <c r="C497" s="6"/>
      <c r="D497" s="6"/>
      <c r="E497" s="6"/>
    </row>
    <row r="498" spans="1:5" ht="12.75" customHeight="1" x14ac:dyDescent="0.25">
      <c r="A498" s="4"/>
      <c r="B498" s="6"/>
      <c r="C498" s="6"/>
      <c r="D498" s="6"/>
      <c r="E498" s="6"/>
    </row>
    <row r="499" spans="1:5" ht="12.75" customHeight="1" x14ac:dyDescent="0.25">
      <c r="A499" s="4"/>
      <c r="B499" s="6"/>
      <c r="C499" s="6"/>
      <c r="D499" s="6"/>
      <c r="E499" s="6"/>
    </row>
    <row r="500" spans="1:5" ht="12.75" customHeight="1" x14ac:dyDescent="0.25">
      <c r="A500" s="4"/>
      <c r="B500" s="6"/>
      <c r="C500" s="6"/>
      <c r="D500" s="6"/>
      <c r="E500" s="6"/>
    </row>
    <row r="501" spans="1:5" ht="12.75" customHeight="1" x14ac:dyDescent="0.25">
      <c r="A501" s="4"/>
      <c r="B501" s="6"/>
      <c r="C501" s="6"/>
      <c r="D501" s="6"/>
      <c r="E501" s="6"/>
    </row>
    <row r="502" spans="1:5" ht="12.75" customHeight="1" x14ac:dyDescent="0.25">
      <c r="A502" s="4"/>
      <c r="B502" s="6"/>
      <c r="C502" s="6"/>
      <c r="D502" s="6"/>
      <c r="E502" s="6"/>
    </row>
    <row r="503" spans="1:5" ht="12.75" customHeight="1" x14ac:dyDescent="0.25">
      <c r="A503" s="4"/>
      <c r="B503" s="6"/>
      <c r="C503" s="6"/>
      <c r="D503" s="6"/>
      <c r="E503" s="6"/>
    </row>
    <row r="504" spans="1:5" ht="12.75" customHeight="1" x14ac:dyDescent="0.25">
      <c r="A504" s="4"/>
      <c r="B504" s="6"/>
      <c r="C504" s="6"/>
      <c r="D504" s="6"/>
      <c r="E504" s="6"/>
    </row>
    <row r="505" spans="1:5" ht="12.75" customHeight="1" x14ac:dyDescent="0.25">
      <c r="A505" s="4"/>
      <c r="B505" s="6"/>
      <c r="C505" s="6"/>
      <c r="D505" s="6"/>
      <c r="E505" s="6"/>
    </row>
    <row r="506" spans="1:5" ht="12.75" customHeight="1" x14ac:dyDescent="0.25">
      <c r="A506" s="4"/>
      <c r="B506" s="6"/>
      <c r="C506" s="6"/>
      <c r="D506" s="6"/>
      <c r="E506" s="6"/>
    </row>
    <row r="507" spans="1:5" ht="12.75" customHeight="1" x14ac:dyDescent="0.25">
      <c r="A507" s="4"/>
      <c r="B507" s="6"/>
      <c r="C507" s="6"/>
      <c r="D507" s="6"/>
      <c r="E507" s="6"/>
    </row>
    <row r="508" spans="1:5" ht="12.75" customHeight="1" x14ac:dyDescent="0.25">
      <c r="A508" s="4"/>
      <c r="B508" s="6"/>
      <c r="C508" s="6"/>
      <c r="D508" s="6"/>
      <c r="E508" s="6"/>
    </row>
    <row r="509" spans="1:5" ht="12.75" customHeight="1" x14ac:dyDescent="0.25">
      <c r="A509" s="4"/>
      <c r="B509" s="6"/>
      <c r="C509" s="6"/>
      <c r="D509" s="6"/>
      <c r="E509" s="6"/>
    </row>
    <row r="510" spans="1:5" ht="12.75" customHeight="1" x14ac:dyDescent="0.25">
      <c r="A510" s="4"/>
      <c r="B510" s="6"/>
      <c r="C510" s="6"/>
      <c r="D510" s="6"/>
      <c r="E510" s="6"/>
    </row>
    <row r="511" spans="1:5" ht="12.75" customHeight="1" x14ac:dyDescent="0.25">
      <c r="A511" s="4"/>
      <c r="B511" s="6"/>
      <c r="C511" s="6"/>
      <c r="D511" s="6"/>
      <c r="E511" s="6"/>
    </row>
    <row r="512" spans="1:5" ht="12.75" customHeight="1" x14ac:dyDescent="0.25">
      <c r="A512" s="4"/>
      <c r="B512" s="6"/>
      <c r="C512" s="6"/>
      <c r="D512" s="6"/>
      <c r="E512" s="6"/>
    </row>
    <row r="513" spans="1:5" ht="12.75" customHeight="1" x14ac:dyDescent="0.25">
      <c r="A513" s="4"/>
      <c r="B513" s="6"/>
      <c r="C513" s="6"/>
      <c r="D513" s="6"/>
      <c r="E513" s="6"/>
    </row>
    <row r="514" spans="1:5" ht="12.75" customHeight="1" x14ac:dyDescent="0.25">
      <c r="A514" s="4"/>
      <c r="B514" s="6"/>
      <c r="C514" s="6"/>
      <c r="D514" s="6"/>
      <c r="E514" s="6"/>
    </row>
    <row r="515" spans="1:5" ht="12.75" customHeight="1" x14ac:dyDescent="0.25">
      <c r="A515" s="4"/>
      <c r="B515" s="6"/>
      <c r="C515" s="6"/>
      <c r="D515" s="6"/>
      <c r="E515" s="6"/>
    </row>
    <row r="516" spans="1:5" ht="12.75" customHeight="1" x14ac:dyDescent="0.25">
      <c r="A516" s="4"/>
      <c r="B516" s="6"/>
      <c r="C516" s="6"/>
      <c r="D516" s="6"/>
      <c r="E516" s="6"/>
    </row>
    <row r="517" spans="1:5" ht="12.75" customHeight="1" x14ac:dyDescent="0.25">
      <c r="A517" s="4"/>
      <c r="B517" s="6"/>
      <c r="C517" s="6"/>
      <c r="D517" s="6"/>
      <c r="E517" s="6"/>
    </row>
    <row r="518" spans="1:5" ht="12.75" customHeight="1" x14ac:dyDescent="0.25">
      <c r="A518" s="4"/>
      <c r="B518" s="6"/>
      <c r="C518" s="6"/>
      <c r="D518" s="6"/>
      <c r="E518" s="6"/>
    </row>
    <row r="519" spans="1:5" ht="12.75" customHeight="1" x14ac:dyDescent="0.25">
      <c r="A519" s="4"/>
      <c r="B519" s="6"/>
      <c r="C519" s="6"/>
      <c r="D519" s="6"/>
      <c r="E519" s="6"/>
    </row>
    <row r="520" spans="1:5" ht="12.75" customHeight="1" x14ac:dyDescent="0.25">
      <c r="A520" s="4"/>
      <c r="B520" s="6"/>
      <c r="C520" s="6"/>
      <c r="D520" s="6"/>
      <c r="E520" s="6"/>
    </row>
    <row r="521" spans="1:5" ht="12.75" customHeight="1" x14ac:dyDescent="0.25">
      <c r="A521" s="4"/>
      <c r="B521" s="6"/>
      <c r="C521" s="6"/>
      <c r="D521" s="6"/>
      <c r="E521" s="6"/>
    </row>
    <row r="522" spans="1:5" ht="12.75" customHeight="1" x14ac:dyDescent="0.25">
      <c r="A522" s="4"/>
      <c r="B522" s="6"/>
      <c r="C522" s="6"/>
      <c r="D522" s="6"/>
      <c r="E522" s="6"/>
    </row>
    <row r="523" spans="1:5" ht="12.75" customHeight="1" x14ac:dyDescent="0.25">
      <c r="A523" s="4"/>
      <c r="B523" s="6"/>
      <c r="C523" s="6"/>
      <c r="D523" s="6"/>
      <c r="E523" s="6"/>
    </row>
    <row r="524" spans="1:5" ht="12.75" customHeight="1" x14ac:dyDescent="0.25">
      <c r="A524" s="4"/>
      <c r="B524" s="6"/>
      <c r="C524" s="6"/>
      <c r="D524" s="6"/>
      <c r="E524" s="6"/>
    </row>
    <row r="525" spans="1:5" ht="12.75" customHeight="1" x14ac:dyDescent="0.25">
      <c r="A525" s="4"/>
      <c r="B525" s="6"/>
      <c r="C525" s="6"/>
      <c r="D525" s="6"/>
      <c r="E525" s="6"/>
    </row>
    <row r="526" spans="1:5" ht="12.75" customHeight="1" x14ac:dyDescent="0.25">
      <c r="A526" s="4"/>
      <c r="B526" s="6"/>
      <c r="C526" s="6"/>
      <c r="D526" s="6"/>
      <c r="E526" s="6"/>
    </row>
    <row r="527" spans="1:5" ht="12.75" customHeight="1" x14ac:dyDescent="0.25">
      <c r="A527" s="4"/>
      <c r="B527" s="6"/>
      <c r="C527" s="6"/>
      <c r="D527" s="6"/>
      <c r="E527" s="6"/>
    </row>
    <row r="528" spans="1:5" ht="12.75" customHeight="1" x14ac:dyDescent="0.25">
      <c r="A528" s="4"/>
      <c r="B528" s="6"/>
      <c r="C528" s="6"/>
      <c r="D528" s="6"/>
      <c r="E528" s="6"/>
    </row>
    <row r="529" spans="1:5" ht="12.75" customHeight="1" x14ac:dyDescent="0.25">
      <c r="A529" s="4"/>
      <c r="B529" s="6"/>
      <c r="C529" s="6"/>
      <c r="D529" s="6"/>
      <c r="E529" s="6"/>
    </row>
    <row r="530" spans="1:5" ht="12.75" customHeight="1" x14ac:dyDescent="0.25">
      <c r="A530" s="4"/>
      <c r="B530" s="6"/>
      <c r="C530" s="6"/>
      <c r="D530" s="6"/>
      <c r="E530" s="6"/>
    </row>
    <row r="531" spans="1:5" ht="12.75" customHeight="1" x14ac:dyDescent="0.25">
      <c r="A531" s="4"/>
      <c r="B531" s="6"/>
      <c r="C531" s="6"/>
      <c r="D531" s="6"/>
      <c r="E531" s="6"/>
    </row>
    <row r="532" spans="1:5" ht="12.75" customHeight="1" x14ac:dyDescent="0.25">
      <c r="A532" s="4"/>
      <c r="B532" s="6"/>
      <c r="C532" s="6"/>
      <c r="D532" s="6"/>
      <c r="E532" s="6"/>
    </row>
    <row r="533" spans="1:5" ht="12.75" customHeight="1" x14ac:dyDescent="0.25">
      <c r="A533" s="4"/>
      <c r="B533" s="6"/>
      <c r="C533" s="6"/>
      <c r="D533" s="6"/>
      <c r="E533" s="6"/>
    </row>
    <row r="534" spans="1:5" ht="12.75" customHeight="1" x14ac:dyDescent="0.25">
      <c r="A534" s="4"/>
      <c r="B534" s="6"/>
      <c r="C534" s="6"/>
      <c r="D534" s="6"/>
      <c r="E534" s="6"/>
    </row>
    <row r="535" spans="1:5" ht="12.75" customHeight="1" x14ac:dyDescent="0.25">
      <c r="A535" s="4"/>
      <c r="B535" s="6"/>
      <c r="C535" s="6"/>
      <c r="D535" s="6"/>
      <c r="E535" s="6"/>
    </row>
    <row r="536" spans="1:5" ht="12.75" customHeight="1" x14ac:dyDescent="0.25">
      <c r="A536" s="4"/>
      <c r="B536" s="6"/>
      <c r="C536" s="6"/>
      <c r="D536" s="6"/>
      <c r="E536" s="6"/>
    </row>
    <row r="537" spans="1:5" ht="12.75" customHeight="1" x14ac:dyDescent="0.25">
      <c r="A537" s="4"/>
      <c r="B537" s="6"/>
      <c r="C537" s="6"/>
      <c r="D537" s="6"/>
      <c r="E537" s="6"/>
    </row>
    <row r="538" spans="1:5" ht="12.75" customHeight="1" x14ac:dyDescent="0.25">
      <c r="A538" s="4"/>
      <c r="B538" s="6"/>
      <c r="C538" s="6"/>
      <c r="D538" s="6"/>
      <c r="E538" s="6"/>
    </row>
    <row r="539" spans="1:5" ht="12.75" customHeight="1" x14ac:dyDescent="0.25">
      <c r="A539" s="4"/>
      <c r="B539" s="6"/>
      <c r="C539" s="6"/>
      <c r="D539" s="6"/>
      <c r="E539" s="6"/>
    </row>
    <row r="540" spans="1:5" ht="12.75" customHeight="1" x14ac:dyDescent="0.25">
      <c r="A540" s="4"/>
      <c r="B540" s="6"/>
      <c r="C540" s="6"/>
      <c r="D540" s="6"/>
      <c r="E540" s="6"/>
    </row>
    <row r="541" spans="1:5" ht="12.75" customHeight="1" x14ac:dyDescent="0.25">
      <c r="A541" s="4"/>
      <c r="B541" s="6"/>
      <c r="C541" s="6"/>
      <c r="D541" s="6"/>
      <c r="E541" s="6"/>
    </row>
    <row r="542" spans="1:5" ht="12.75" customHeight="1" x14ac:dyDescent="0.25">
      <c r="A542" s="4"/>
      <c r="B542" s="6"/>
      <c r="C542" s="6"/>
      <c r="D542" s="6"/>
      <c r="E542" s="6"/>
    </row>
    <row r="543" spans="1:5" ht="12.75" customHeight="1" x14ac:dyDescent="0.25">
      <c r="A543" s="4"/>
      <c r="B543" s="6"/>
      <c r="C543" s="6"/>
      <c r="D543" s="6"/>
      <c r="E543" s="6"/>
    </row>
    <row r="544" spans="1:5" ht="12.75" customHeight="1" x14ac:dyDescent="0.25">
      <c r="A544" s="4"/>
      <c r="B544" s="6"/>
      <c r="C544" s="6"/>
      <c r="D544" s="6"/>
      <c r="E544" s="6"/>
    </row>
    <row r="545" spans="1:5" ht="12.75" customHeight="1" x14ac:dyDescent="0.25">
      <c r="A545" s="4"/>
      <c r="B545" s="6"/>
      <c r="C545" s="6"/>
      <c r="D545" s="6"/>
      <c r="E545" s="6"/>
    </row>
    <row r="546" spans="1:5" ht="12.75" customHeight="1" x14ac:dyDescent="0.25">
      <c r="A546" s="4"/>
      <c r="B546" s="6"/>
      <c r="C546" s="6"/>
      <c r="D546" s="6"/>
      <c r="E546" s="6"/>
    </row>
    <row r="547" spans="1:5" ht="12.75" customHeight="1" x14ac:dyDescent="0.25">
      <c r="A547" s="4"/>
      <c r="B547" s="6"/>
      <c r="C547" s="6"/>
      <c r="D547" s="6"/>
      <c r="E547" s="6"/>
    </row>
    <row r="548" spans="1:5" ht="12.75" customHeight="1" x14ac:dyDescent="0.25">
      <c r="A548" s="4"/>
      <c r="B548" s="6"/>
      <c r="C548" s="6"/>
      <c r="D548" s="6"/>
      <c r="E548" s="6"/>
    </row>
    <row r="549" spans="1:5" ht="12.75" customHeight="1" x14ac:dyDescent="0.25">
      <c r="A549" s="4"/>
      <c r="B549" s="6"/>
      <c r="C549" s="6"/>
      <c r="D549" s="6"/>
      <c r="E549" s="6"/>
    </row>
    <row r="550" spans="1:5" ht="12.75" customHeight="1" x14ac:dyDescent="0.25">
      <c r="A550" s="4"/>
      <c r="B550" s="6"/>
      <c r="C550" s="6"/>
      <c r="D550" s="6"/>
      <c r="E550" s="6"/>
    </row>
    <row r="551" spans="1:5" ht="12.75" customHeight="1" x14ac:dyDescent="0.25">
      <c r="A551" s="4"/>
      <c r="B551" s="6"/>
      <c r="C551" s="6"/>
      <c r="D551" s="6"/>
      <c r="E551" s="6"/>
    </row>
    <row r="552" spans="1:5" ht="12.75" customHeight="1" x14ac:dyDescent="0.25">
      <c r="A552" s="4"/>
      <c r="B552" s="6"/>
      <c r="C552" s="6"/>
      <c r="D552" s="6"/>
      <c r="E552" s="6"/>
    </row>
    <row r="553" spans="1:5" ht="12.75" customHeight="1" x14ac:dyDescent="0.25">
      <c r="A553" s="4"/>
      <c r="B553" s="6"/>
      <c r="C553" s="6"/>
      <c r="D553" s="6"/>
      <c r="E553" s="6"/>
    </row>
    <row r="554" spans="1:5" ht="12.75" customHeight="1" x14ac:dyDescent="0.25">
      <c r="A554" s="4"/>
      <c r="B554" s="6"/>
      <c r="C554" s="6"/>
      <c r="D554" s="6"/>
      <c r="E554" s="6"/>
    </row>
    <row r="555" spans="1:5" ht="12.75" customHeight="1" x14ac:dyDescent="0.25">
      <c r="A555" s="4"/>
      <c r="B555" s="6"/>
      <c r="C555" s="6"/>
      <c r="D555" s="6"/>
      <c r="E555" s="6"/>
    </row>
    <row r="556" spans="1:5" ht="12.75" customHeight="1" x14ac:dyDescent="0.25">
      <c r="A556" s="4"/>
      <c r="B556" s="6"/>
      <c r="C556" s="6"/>
      <c r="D556" s="6"/>
      <c r="E556" s="6"/>
    </row>
    <row r="557" spans="1:5" ht="12.75" customHeight="1" x14ac:dyDescent="0.25">
      <c r="A557" s="4"/>
      <c r="B557" s="6"/>
      <c r="C557" s="6"/>
      <c r="D557" s="6"/>
      <c r="E557" s="6"/>
    </row>
    <row r="558" spans="1:5" ht="12.75" customHeight="1" x14ac:dyDescent="0.25">
      <c r="A558" s="4"/>
      <c r="B558" s="6"/>
      <c r="C558" s="6"/>
      <c r="D558" s="6"/>
      <c r="E558" s="6"/>
    </row>
    <row r="559" spans="1:5" ht="12.75" customHeight="1" x14ac:dyDescent="0.25">
      <c r="A559" s="4"/>
      <c r="B559" s="6"/>
      <c r="C559" s="6"/>
      <c r="D559" s="6"/>
      <c r="E559" s="6"/>
    </row>
    <row r="560" spans="1:5" ht="12.75" customHeight="1" x14ac:dyDescent="0.25">
      <c r="A560" s="4"/>
      <c r="B560" s="6"/>
      <c r="C560" s="6"/>
      <c r="D560" s="6"/>
      <c r="E560" s="6"/>
    </row>
    <row r="561" spans="1:5" ht="12.75" customHeight="1" x14ac:dyDescent="0.25">
      <c r="A561" s="4"/>
      <c r="B561" s="6"/>
      <c r="C561" s="6"/>
      <c r="D561" s="6"/>
      <c r="E561" s="6"/>
    </row>
    <row r="562" spans="1:5" ht="12.75" customHeight="1" x14ac:dyDescent="0.25">
      <c r="A562" s="4"/>
      <c r="B562" s="6"/>
      <c r="C562" s="6"/>
      <c r="D562" s="6"/>
      <c r="E562" s="6"/>
    </row>
    <row r="563" spans="1:5" ht="12.75" customHeight="1" x14ac:dyDescent="0.25">
      <c r="A563" s="4"/>
      <c r="B563" s="6"/>
      <c r="C563" s="6"/>
      <c r="D563" s="6"/>
      <c r="E563" s="6"/>
    </row>
    <row r="564" spans="1:5" ht="12.75" customHeight="1" x14ac:dyDescent="0.25">
      <c r="A564" s="4"/>
      <c r="B564" s="6"/>
      <c r="C564" s="6"/>
      <c r="D564" s="6"/>
      <c r="E564" s="6"/>
    </row>
    <row r="565" spans="1:5" ht="12.75" customHeight="1" x14ac:dyDescent="0.25">
      <c r="A565" s="4"/>
      <c r="B565" s="6"/>
      <c r="C565" s="6"/>
      <c r="D565" s="6"/>
      <c r="E565" s="6"/>
    </row>
    <row r="566" spans="1:5" ht="12.75" customHeight="1" x14ac:dyDescent="0.25">
      <c r="A566" s="4"/>
      <c r="B566" s="6"/>
      <c r="C566" s="6"/>
      <c r="D566" s="6"/>
      <c r="E566" s="6"/>
    </row>
    <row r="567" spans="1:5" ht="12.75" customHeight="1" x14ac:dyDescent="0.25">
      <c r="A567" s="4"/>
      <c r="B567" s="6"/>
      <c r="C567" s="6"/>
      <c r="D567" s="6"/>
      <c r="E567" s="6"/>
    </row>
    <row r="568" spans="1:5" ht="12.75" customHeight="1" x14ac:dyDescent="0.25">
      <c r="A568" s="4"/>
      <c r="B568" s="6"/>
      <c r="C568" s="6"/>
      <c r="D568" s="6"/>
      <c r="E568" s="6"/>
    </row>
    <row r="569" spans="1:5" ht="12.75" customHeight="1" x14ac:dyDescent="0.25">
      <c r="A569" s="4"/>
      <c r="B569" s="6"/>
      <c r="C569" s="6"/>
      <c r="D569" s="6"/>
      <c r="E569" s="6"/>
    </row>
    <row r="570" spans="1:5" ht="12.75" customHeight="1" x14ac:dyDescent="0.25">
      <c r="A570" s="4"/>
      <c r="B570" s="6"/>
      <c r="C570" s="6"/>
      <c r="D570" s="6"/>
      <c r="E570" s="6"/>
    </row>
    <row r="571" spans="1:5" ht="12.75" customHeight="1" x14ac:dyDescent="0.25">
      <c r="A571" s="4"/>
      <c r="B571" s="6"/>
      <c r="C571" s="6"/>
      <c r="D571" s="6"/>
      <c r="E571" s="6"/>
    </row>
    <row r="572" spans="1:5" ht="12.75" customHeight="1" x14ac:dyDescent="0.25">
      <c r="A572" s="4"/>
      <c r="B572" s="6"/>
      <c r="C572" s="6"/>
      <c r="D572" s="6"/>
      <c r="E572" s="6"/>
    </row>
    <row r="573" spans="1:5" ht="12.75" customHeight="1" x14ac:dyDescent="0.25">
      <c r="A573" s="4"/>
      <c r="B573" s="6"/>
      <c r="C573" s="6"/>
      <c r="D573" s="6"/>
      <c r="E573" s="6"/>
    </row>
    <row r="574" spans="1:5" ht="12.75" customHeight="1" x14ac:dyDescent="0.25">
      <c r="A574" s="4"/>
      <c r="B574" s="6"/>
      <c r="C574" s="6"/>
      <c r="D574" s="6"/>
      <c r="E574" s="6"/>
    </row>
    <row r="575" spans="1:5" ht="12.75" customHeight="1" x14ac:dyDescent="0.25">
      <c r="A575" s="4"/>
      <c r="B575" s="6"/>
      <c r="C575" s="6"/>
      <c r="D575" s="6"/>
      <c r="E575" s="6"/>
    </row>
    <row r="576" spans="1:5" ht="12.75" customHeight="1" x14ac:dyDescent="0.25">
      <c r="A576" s="4"/>
      <c r="B576" s="6"/>
      <c r="C576" s="6"/>
      <c r="D576" s="6"/>
      <c r="E576" s="6"/>
    </row>
    <row r="577" spans="1:5" ht="12.75" customHeight="1" x14ac:dyDescent="0.25">
      <c r="A577" s="4"/>
      <c r="B577" s="6"/>
      <c r="C577" s="6"/>
      <c r="D577" s="6"/>
      <c r="E577" s="6"/>
    </row>
    <row r="578" spans="1:5" ht="12.75" customHeight="1" x14ac:dyDescent="0.25">
      <c r="A578" s="4"/>
      <c r="B578" s="6"/>
      <c r="C578" s="6"/>
      <c r="D578" s="6"/>
      <c r="E578" s="6"/>
    </row>
    <row r="579" spans="1:5" ht="12.75" customHeight="1" x14ac:dyDescent="0.25">
      <c r="A579" s="4"/>
      <c r="B579" s="6"/>
      <c r="C579" s="6"/>
      <c r="D579" s="6"/>
      <c r="E579" s="6"/>
    </row>
    <row r="580" spans="1:5" ht="12.75" customHeight="1" x14ac:dyDescent="0.25">
      <c r="A580" s="4"/>
      <c r="B580" s="6"/>
      <c r="C580" s="6"/>
      <c r="D580" s="6"/>
      <c r="E580" s="6"/>
    </row>
    <row r="581" spans="1:5" ht="12.75" customHeight="1" x14ac:dyDescent="0.25">
      <c r="A581" s="4"/>
      <c r="B581" s="6"/>
      <c r="C581" s="6"/>
      <c r="D581" s="6"/>
      <c r="E581" s="6"/>
    </row>
    <row r="582" spans="1:5" ht="12.75" customHeight="1" x14ac:dyDescent="0.25">
      <c r="A582" s="4"/>
      <c r="B582" s="6"/>
      <c r="C582" s="6"/>
      <c r="D582" s="6"/>
      <c r="E582" s="6"/>
    </row>
    <row r="583" spans="1:5" ht="12.75" customHeight="1" x14ac:dyDescent="0.25">
      <c r="A583" s="4"/>
      <c r="B583" s="6"/>
      <c r="C583" s="6"/>
      <c r="D583" s="6"/>
      <c r="E583" s="6"/>
    </row>
    <row r="584" spans="1:5" ht="12.75" customHeight="1" x14ac:dyDescent="0.25">
      <c r="A584" s="4"/>
      <c r="B584" s="6"/>
      <c r="C584" s="6"/>
      <c r="D584" s="6"/>
      <c r="E584" s="6"/>
    </row>
    <row r="585" spans="1:5" ht="12.75" customHeight="1" x14ac:dyDescent="0.25">
      <c r="A585" s="4"/>
      <c r="B585" s="6"/>
      <c r="C585" s="6"/>
      <c r="D585" s="6"/>
      <c r="E585" s="6"/>
    </row>
    <row r="586" spans="1:5" ht="12.75" customHeight="1" x14ac:dyDescent="0.25">
      <c r="A586" s="4"/>
      <c r="B586" s="6"/>
      <c r="C586" s="6"/>
      <c r="D586" s="6"/>
      <c r="E586" s="6"/>
    </row>
    <row r="587" spans="1:5" ht="12.75" customHeight="1" x14ac:dyDescent="0.25">
      <c r="A587" s="4"/>
      <c r="B587" s="6"/>
      <c r="C587" s="6"/>
      <c r="D587" s="6"/>
      <c r="E587" s="6"/>
    </row>
    <row r="588" spans="1:5" ht="12.75" customHeight="1" x14ac:dyDescent="0.25">
      <c r="A588" s="4"/>
      <c r="B588" s="6"/>
      <c r="C588" s="6"/>
      <c r="D588" s="6"/>
      <c r="E588" s="6"/>
    </row>
    <row r="589" spans="1:5" ht="12.75" customHeight="1" x14ac:dyDescent="0.25">
      <c r="A589" s="4"/>
      <c r="B589" s="6"/>
      <c r="C589" s="6"/>
      <c r="D589" s="6"/>
      <c r="E589" s="6"/>
    </row>
    <row r="590" spans="1:5" ht="12.75" customHeight="1" x14ac:dyDescent="0.25">
      <c r="A590" s="4"/>
      <c r="B590" s="6"/>
      <c r="C590" s="6"/>
      <c r="D590" s="6"/>
      <c r="E590" s="6"/>
    </row>
    <row r="591" spans="1:5" ht="12.75" customHeight="1" x14ac:dyDescent="0.25">
      <c r="A591" s="4"/>
      <c r="B591" s="6"/>
      <c r="C591" s="6"/>
      <c r="D591" s="6"/>
      <c r="E591" s="6"/>
    </row>
    <row r="592" spans="1:5" ht="12.75" customHeight="1" x14ac:dyDescent="0.25">
      <c r="A592" s="4"/>
      <c r="B592" s="6"/>
      <c r="C592" s="6"/>
      <c r="D592" s="6"/>
      <c r="E592" s="6"/>
    </row>
    <row r="593" spans="1:5" ht="12.75" customHeight="1" x14ac:dyDescent="0.25">
      <c r="A593" s="4"/>
      <c r="B593" s="6"/>
      <c r="C593" s="6"/>
      <c r="D593" s="6"/>
      <c r="E593" s="6"/>
    </row>
    <row r="594" spans="1:5" ht="12.75" customHeight="1" x14ac:dyDescent="0.25">
      <c r="A594" s="4"/>
      <c r="B594" s="6"/>
      <c r="C594" s="6"/>
      <c r="D594" s="6"/>
      <c r="E594" s="6"/>
    </row>
    <row r="595" spans="1:5" ht="12.75" customHeight="1" x14ac:dyDescent="0.25">
      <c r="A595" s="4"/>
      <c r="B595" s="6"/>
      <c r="C595" s="6"/>
      <c r="D595" s="6"/>
      <c r="E595" s="6"/>
    </row>
    <row r="596" spans="1:5" ht="12.75" customHeight="1" x14ac:dyDescent="0.25">
      <c r="A596" s="4"/>
      <c r="B596" s="6"/>
      <c r="C596" s="6"/>
      <c r="D596" s="6"/>
      <c r="E596" s="6"/>
    </row>
    <row r="597" spans="1:5" ht="12.75" customHeight="1" x14ac:dyDescent="0.25">
      <c r="A597" s="4"/>
      <c r="B597" s="6"/>
      <c r="C597" s="6"/>
      <c r="D597" s="6"/>
      <c r="E597" s="6"/>
    </row>
    <row r="598" spans="1:5" ht="12.75" customHeight="1" x14ac:dyDescent="0.25">
      <c r="A598" s="4"/>
      <c r="B598" s="6"/>
      <c r="C598" s="6"/>
      <c r="D598" s="6"/>
      <c r="E598" s="6"/>
    </row>
    <row r="599" spans="1:5" ht="12.75" customHeight="1" x14ac:dyDescent="0.25">
      <c r="A599" s="4"/>
      <c r="B599" s="6"/>
      <c r="C599" s="6"/>
      <c r="D599" s="6"/>
      <c r="E599" s="6"/>
    </row>
    <row r="600" spans="1:5" ht="12.75" customHeight="1" x14ac:dyDescent="0.25">
      <c r="A600" s="4"/>
      <c r="B600" s="6"/>
      <c r="C600" s="6"/>
      <c r="D600" s="6"/>
      <c r="E600" s="6"/>
    </row>
    <row r="601" spans="1:5" ht="12.75" customHeight="1" x14ac:dyDescent="0.25">
      <c r="A601" s="4"/>
      <c r="B601" s="6"/>
      <c r="C601" s="6"/>
      <c r="D601" s="6"/>
      <c r="E601" s="6"/>
    </row>
    <row r="602" spans="1:5" ht="12.75" customHeight="1" x14ac:dyDescent="0.25">
      <c r="A602" s="4"/>
      <c r="B602" s="6"/>
      <c r="C602" s="6"/>
      <c r="D602" s="6"/>
      <c r="E602" s="6"/>
    </row>
    <row r="603" spans="1:5" ht="12.75" customHeight="1" x14ac:dyDescent="0.25">
      <c r="A603" s="4"/>
      <c r="B603" s="6"/>
      <c r="C603" s="6"/>
      <c r="D603" s="6"/>
      <c r="E603" s="6"/>
    </row>
    <row r="604" spans="1:5" ht="12.75" customHeight="1" x14ac:dyDescent="0.25">
      <c r="A604" s="4"/>
      <c r="B604" s="6"/>
      <c r="C604" s="6"/>
      <c r="D604" s="6"/>
      <c r="E604" s="6"/>
    </row>
    <row r="605" spans="1:5" ht="12.75" customHeight="1" x14ac:dyDescent="0.25">
      <c r="A605" s="4"/>
      <c r="B605" s="6"/>
      <c r="C605" s="6"/>
      <c r="D605" s="6"/>
      <c r="E605" s="6"/>
    </row>
    <row r="606" spans="1:5" ht="12.75" customHeight="1" x14ac:dyDescent="0.25">
      <c r="A606" s="4"/>
      <c r="B606" s="6"/>
      <c r="C606" s="6"/>
      <c r="D606" s="6"/>
      <c r="E606" s="6"/>
    </row>
    <row r="607" spans="1:5" ht="12.75" customHeight="1" x14ac:dyDescent="0.25">
      <c r="A607" s="4"/>
      <c r="B607" s="6"/>
      <c r="C607" s="6"/>
      <c r="D607" s="6"/>
      <c r="E607" s="6"/>
    </row>
    <row r="608" spans="1:5" ht="12.75" customHeight="1" x14ac:dyDescent="0.25">
      <c r="A608" s="4"/>
      <c r="B608" s="6"/>
      <c r="C608" s="6"/>
      <c r="D608" s="6"/>
      <c r="E608" s="6"/>
    </row>
    <row r="609" spans="1:5" ht="12.75" customHeight="1" x14ac:dyDescent="0.25">
      <c r="A609" s="4"/>
      <c r="B609" s="6"/>
      <c r="C609" s="6"/>
      <c r="D609" s="6"/>
      <c r="E609" s="6"/>
    </row>
    <row r="610" spans="1:5" ht="12.75" customHeight="1" x14ac:dyDescent="0.25">
      <c r="A610" s="4"/>
      <c r="B610" s="6"/>
      <c r="C610" s="6"/>
      <c r="D610" s="6"/>
      <c r="E610" s="6"/>
    </row>
    <row r="611" spans="1:5" ht="12.75" customHeight="1" x14ac:dyDescent="0.25">
      <c r="A611" s="4"/>
      <c r="B611" s="6"/>
      <c r="C611" s="6"/>
      <c r="D611" s="6"/>
      <c r="E611" s="6"/>
    </row>
    <row r="612" spans="1:5" ht="12.75" customHeight="1" x14ac:dyDescent="0.25">
      <c r="A612" s="4"/>
      <c r="B612" s="6"/>
      <c r="C612" s="6"/>
      <c r="D612" s="6"/>
      <c r="E612" s="6"/>
    </row>
    <row r="613" spans="1:5" ht="12.75" customHeight="1" x14ac:dyDescent="0.25">
      <c r="A613" s="4"/>
      <c r="B613" s="6"/>
      <c r="C613" s="6"/>
      <c r="D613" s="6"/>
      <c r="E613" s="6"/>
    </row>
    <row r="614" spans="1:5" ht="12.75" customHeight="1" x14ac:dyDescent="0.25">
      <c r="A614" s="4"/>
      <c r="B614" s="6"/>
      <c r="C614" s="6"/>
      <c r="D614" s="6"/>
      <c r="E614" s="6"/>
    </row>
    <row r="615" spans="1:5" ht="12.75" customHeight="1" x14ac:dyDescent="0.25">
      <c r="A615" s="4"/>
      <c r="B615" s="6"/>
      <c r="C615" s="6"/>
      <c r="D615" s="6"/>
      <c r="E615" s="6"/>
    </row>
    <row r="616" spans="1:5" ht="12.75" customHeight="1" x14ac:dyDescent="0.25">
      <c r="A616" s="4"/>
      <c r="B616" s="6"/>
      <c r="C616" s="6"/>
      <c r="D616" s="6"/>
      <c r="E616" s="6"/>
    </row>
    <row r="617" spans="1:5" ht="12.75" customHeight="1" x14ac:dyDescent="0.25">
      <c r="A617" s="4"/>
      <c r="B617" s="6"/>
      <c r="C617" s="6"/>
      <c r="D617" s="6"/>
      <c r="E617" s="6"/>
    </row>
    <row r="618" spans="1:5" ht="12.75" customHeight="1" x14ac:dyDescent="0.25">
      <c r="A618" s="4"/>
      <c r="B618" s="6"/>
      <c r="C618" s="6"/>
      <c r="D618" s="6"/>
      <c r="E618" s="6"/>
    </row>
    <row r="619" spans="1:5" ht="12.75" customHeight="1" x14ac:dyDescent="0.25">
      <c r="A619" s="4"/>
      <c r="B619" s="6"/>
      <c r="C619" s="6"/>
      <c r="D619" s="6"/>
      <c r="E619" s="6"/>
    </row>
    <row r="620" spans="1:5" ht="12.75" customHeight="1" x14ac:dyDescent="0.25">
      <c r="A620" s="4"/>
      <c r="B620" s="6"/>
      <c r="C620" s="6"/>
      <c r="D620" s="6"/>
      <c r="E620" s="6"/>
    </row>
    <row r="621" spans="1:5" ht="12.75" customHeight="1" x14ac:dyDescent="0.25">
      <c r="A621" s="4"/>
      <c r="B621" s="6"/>
      <c r="C621" s="6"/>
      <c r="D621" s="6"/>
    </row>
    <row r="622" spans="1:5" ht="12.75" customHeight="1" x14ac:dyDescent="0.25">
      <c r="A622" s="4"/>
      <c r="B622" s="6"/>
      <c r="C622" s="6"/>
      <c r="D622" s="6"/>
    </row>
    <row r="623" spans="1:5" ht="12.75" customHeight="1" x14ac:dyDescent="0.25">
      <c r="A623" s="4"/>
      <c r="B623" s="6"/>
      <c r="C623" s="6"/>
      <c r="D623" s="6"/>
    </row>
    <row r="624" spans="1:5" ht="12.75" customHeight="1" x14ac:dyDescent="0.25">
      <c r="A624" s="4"/>
      <c r="B624" s="6"/>
      <c r="C624" s="6"/>
      <c r="D624" s="6"/>
    </row>
    <row r="625" spans="1:4" ht="12.75" customHeight="1" x14ac:dyDescent="0.25">
      <c r="A625" s="4"/>
      <c r="B625" s="6"/>
      <c r="C625" s="6"/>
      <c r="D625" s="6"/>
    </row>
    <row r="626" spans="1:4" ht="12.75" customHeight="1" x14ac:dyDescent="0.25">
      <c r="A626" s="4"/>
      <c r="B626" s="6"/>
      <c r="C626" s="6"/>
      <c r="D626" s="6"/>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BE90-DC90-4D9A-AB11-FFC839DEA119}">
  <sheetPr codeName="Sheet8"/>
  <dimension ref="A1:AC620"/>
  <sheetViews>
    <sheetView zoomScaleNormal="100" workbookViewId="0">
      <selection activeCell="J37" sqref="J37"/>
    </sheetView>
  </sheetViews>
  <sheetFormatPr defaultColWidth="11.453125" defaultRowHeight="12.75" customHeight="1" x14ac:dyDescent="0.25"/>
  <cols>
    <col min="1" max="1" width="31.26953125" style="2" customWidth="1"/>
    <col min="2" max="13" width="12.26953125" style="2" customWidth="1"/>
    <col min="14" max="16384" width="11.453125" style="2"/>
  </cols>
  <sheetData>
    <row r="1" spans="1:21" ht="15.75" customHeight="1" x14ac:dyDescent="0.35">
      <c r="A1" s="1" t="s">
        <v>0</v>
      </c>
      <c r="B1" s="1" t="s">
        <v>61</v>
      </c>
    </row>
    <row r="2" spans="1:21" ht="15.75" customHeight="1" x14ac:dyDescent="0.35">
      <c r="A2" s="1" t="s">
        <v>1</v>
      </c>
      <c r="B2" s="2" t="s">
        <v>5</v>
      </c>
      <c r="F2" s="3"/>
    </row>
    <row r="3" spans="1:21" ht="15.75" customHeight="1" x14ac:dyDescent="0.35">
      <c r="A3" s="1" t="s">
        <v>2</v>
      </c>
    </row>
    <row r="5" spans="1:21" ht="12.75" customHeight="1" x14ac:dyDescent="0.25">
      <c r="B5" s="4">
        <v>44286</v>
      </c>
      <c r="C5" s="4">
        <v>44377</v>
      </c>
      <c r="D5" s="4">
        <v>44469</v>
      </c>
      <c r="E5" s="4">
        <v>44561</v>
      </c>
      <c r="F5" s="4">
        <v>44651</v>
      </c>
      <c r="G5" s="4">
        <v>44742</v>
      </c>
      <c r="H5" s="4">
        <v>44834</v>
      </c>
      <c r="I5" s="4">
        <v>44926</v>
      </c>
      <c r="J5" s="4">
        <v>45016</v>
      </c>
      <c r="K5" s="4">
        <v>45107</v>
      </c>
      <c r="L5" s="4">
        <v>45199</v>
      </c>
      <c r="M5" s="4">
        <v>45291</v>
      </c>
      <c r="N5" s="4">
        <v>45382</v>
      </c>
      <c r="O5" s="30"/>
    </row>
    <row r="6" spans="1:21" ht="12.75" customHeight="1" x14ac:dyDescent="0.25">
      <c r="A6" s="2" t="s">
        <v>57</v>
      </c>
      <c r="B6" s="5">
        <v>2.7049718206036331</v>
      </c>
      <c r="C6" s="5">
        <v>2.4159132575847955</v>
      </c>
      <c r="D6" s="5">
        <v>2.0219149911939338</v>
      </c>
      <c r="E6" s="5">
        <v>1.8685873098772652</v>
      </c>
      <c r="F6" s="5">
        <v>1.6378835918842116</v>
      </c>
      <c r="G6" s="5">
        <v>1.7074027359728237</v>
      </c>
      <c r="H6" s="5">
        <v>1.4809319532386982</v>
      </c>
      <c r="I6" s="5">
        <v>1.3841586578315257</v>
      </c>
      <c r="J6" s="5">
        <v>1.3436243267547403</v>
      </c>
      <c r="K6" s="5">
        <v>1.3058113339747175</v>
      </c>
      <c r="L6" s="5">
        <v>1.147967466985502</v>
      </c>
      <c r="M6" s="5">
        <v>1.1970179884951018</v>
      </c>
      <c r="N6" s="5">
        <v>1.0874184037665275</v>
      </c>
      <c r="O6" s="5"/>
      <c r="P6" s="5"/>
      <c r="Q6" s="5"/>
      <c r="R6" s="5"/>
      <c r="S6" s="5"/>
      <c r="T6" s="5"/>
    </row>
    <row r="7" spans="1:21" ht="12.75" customHeight="1" x14ac:dyDescent="0.25">
      <c r="A7" s="2" t="s">
        <v>58</v>
      </c>
      <c r="B7" s="5">
        <v>37.668710208077407</v>
      </c>
      <c r="C7" s="5">
        <v>38.979823828283884</v>
      </c>
      <c r="D7" s="5">
        <v>37.3260729695767</v>
      </c>
      <c r="E7" s="5">
        <v>37.218211210662581</v>
      </c>
      <c r="F7" s="5">
        <v>32.718449822704187</v>
      </c>
      <c r="G7" s="5">
        <v>32.000029475479394</v>
      </c>
      <c r="H7" s="5">
        <v>29.094343034871283</v>
      </c>
      <c r="I7" s="5">
        <v>28.044829985866066</v>
      </c>
      <c r="J7" s="5">
        <v>27.691155677381037</v>
      </c>
      <c r="K7" s="5">
        <v>27.891529530738431</v>
      </c>
      <c r="L7" s="5">
        <v>26.118007617286011</v>
      </c>
      <c r="M7" s="5">
        <v>25.829520696372263</v>
      </c>
      <c r="N7" s="5">
        <v>25.593427447670514</v>
      </c>
      <c r="O7" s="5"/>
      <c r="P7" s="5"/>
      <c r="Q7" s="5"/>
      <c r="R7" s="5"/>
      <c r="S7" s="5"/>
      <c r="T7" s="5"/>
    </row>
    <row r="8" spans="1:21" ht="12.75" customHeight="1" x14ac:dyDescent="0.25">
      <c r="A8" s="2" t="s">
        <v>59</v>
      </c>
      <c r="B8" s="5">
        <v>1.9060511810654719</v>
      </c>
      <c r="C8" s="5">
        <v>1.8197500750040214</v>
      </c>
      <c r="D8" s="5">
        <v>1.707593030347742</v>
      </c>
      <c r="E8" s="5">
        <v>1.793598329532103</v>
      </c>
      <c r="F8" s="5">
        <v>1.7145096810623257</v>
      </c>
      <c r="G8" s="5">
        <v>1.6274441970015709</v>
      </c>
      <c r="H8" s="5">
        <v>1.7077395302620797</v>
      </c>
      <c r="I8" s="5">
        <v>1.5464098521973257</v>
      </c>
      <c r="J8" s="5">
        <v>1.4358880051677476</v>
      </c>
      <c r="K8" s="5">
        <v>1.3855644209151741</v>
      </c>
      <c r="L8" s="5">
        <v>1.5677073527798446</v>
      </c>
      <c r="M8" s="5">
        <v>1.5489542433443388</v>
      </c>
      <c r="N8" s="5">
        <v>1.5346720685657746</v>
      </c>
      <c r="O8" s="5"/>
      <c r="P8" s="5"/>
      <c r="Q8" s="5"/>
      <c r="R8" s="5"/>
      <c r="T8" s="5"/>
      <c r="U8" s="5"/>
    </row>
    <row r="9" spans="1:21" ht="12.75" customHeight="1" x14ac:dyDescent="0.25">
      <c r="A9" s="2" t="s">
        <v>60</v>
      </c>
      <c r="B9" s="5">
        <v>45.624426886486788</v>
      </c>
      <c r="C9" s="5">
        <v>40.721728335080783</v>
      </c>
      <c r="D9" s="5">
        <v>37.974967535234143</v>
      </c>
      <c r="E9" s="5">
        <v>34.361247214379716</v>
      </c>
      <c r="F9" s="5">
        <v>29.365899467106114</v>
      </c>
      <c r="G9" s="5">
        <v>28.294780320315233</v>
      </c>
      <c r="H9" s="5">
        <v>27.094635167536346</v>
      </c>
      <c r="I9" s="5">
        <v>27.390177451249521</v>
      </c>
      <c r="J9" s="5">
        <v>28.183057728695079</v>
      </c>
      <c r="K9" s="5">
        <v>26.322305562375227</v>
      </c>
      <c r="L9" s="5">
        <v>27.06518309183814</v>
      </c>
      <c r="M9" s="5">
        <v>25.408881191725712</v>
      </c>
      <c r="N9" s="5">
        <v>26.321932227765942</v>
      </c>
      <c r="O9" s="5"/>
      <c r="P9" s="5"/>
      <c r="Q9" s="5"/>
      <c r="R9" s="5"/>
      <c r="T9" s="5"/>
      <c r="U9" s="5"/>
    </row>
    <row r="10" spans="1:21" ht="12.75" customHeight="1" x14ac:dyDescent="0.25">
      <c r="C10" s="5"/>
      <c r="D10" s="5"/>
      <c r="E10" s="5"/>
      <c r="F10" s="5"/>
      <c r="G10" s="5"/>
      <c r="H10" s="5"/>
      <c r="I10" s="5"/>
      <c r="J10" s="5"/>
      <c r="K10" s="5"/>
      <c r="L10" s="5"/>
      <c r="M10" s="5"/>
      <c r="N10" s="5"/>
      <c r="O10" s="5"/>
    </row>
    <row r="11" spans="1:21" ht="12.75" customHeight="1" x14ac:dyDescent="0.25">
      <c r="C11" s="5"/>
      <c r="D11" s="5"/>
      <c r="E11" s="5"/>
      <c r="F11" s="5"/>
      <c r="G11" s="5"/>
      <c r="H11" s="5"/>
      <c r="I11" s="5"/>
      <c r="J11" s="5"/>
      <c r="K11" s="5"/>
      <c r="L11" s="5"/>
      <c r="M11" s="5"/>
      <c r="N11" s="5"/>
      <c r="O11" s="5"/>
    </row>
    <row r="12" spans="1:21" ht="12.75" customHeight="1" x14ac:dyDescent="0.25">
      <c r="A12" s="4"/>
      <c r="B12" s="5"/>
      <c r="C12" s="5"/>
      <c r="D12" s="5"/>
      <c r="E12" s="5"/>
      <c r="F12" s="5"/>
    </row>
    <row r="13" spans="1:21" ht="12.75" customHeight="1" x14ac:dyDescent="0.25">
      <c r="A13" s="4"/>
      <c r="B13" s="5"/>
      <c r="C13" s="5"/>
      <c r="D13" s="5"/>
      <c r="E13" s="5"/>
      <c r="F13" s="5"/>
    </row>
    <row r="14" spans="1:21" ht="12.75" customHeight="1" x14ac:dyDescent="0.25">
      <c r="A14" s="4"/>
      <c r="B14" s="5"/>
      <c r="C14" s="5"/>
      <c r="D14" s="5"/>
      <c r="E14" s="5"/>
      <c r="F14" s="5"/>
    </row>
    <row r="15" spans="1:21" ht="12.75" customHeight="1" x14ac:dyDescent="0.25">
      <c r="A15" s="4"/>
      <c r="B15" s="5"/>
      <c r="C15" s="5"/>
      <c r="D15" s="5"/>
      <c r="E15" s="5"/>
      <c r="F15" s="5"/>
    </row>
    <row r="16" spans="1:21" ht="12.75" customHeight="1" x14ac:dyDescent="0.25">
      <c r="A16" s="4"/>
      <c r="B16" s="5"/>
      <c r="C16" s="5"/>
      <c r="D16" s="5"/>
      <c r="E16" s="5"/>
      <c r="F16" s="5"/>
    </row>
    <row r="17" spans="1:29" ht="12.75" customHeight="1" x14ac:dyDescent="0.25">
      <c r="A17" s="4"/>
      <c r="B17" s="5"/>
      <c r="C17" s="5"/>
      <c r="D17" s="5"/>
      <c r="E17" s="5"/>
      <c r="F17" s="5"/>
    </row>
    <row r="18" spans="1:29" ht="12.75" customHeight="1" x14ac:dyDescent="0.25">
      <c r="A18" s="4"/>
      <c r="B18" s="5"/>
      <c r="C18" s="5"/>
      <c r="D18" s="5"/>
      <c r="E18" s="5"/>
      <c r="F18" s="5"/>
      <c r="Q18" s="4"/>
      <c r="R18" s="30"/>
      <c r="S18" s="30"/>
      <c r="T18" s="30"/>
      <c r="U18" s="30"/>
      <c r="V18" s="30"/>
      <c r="W18" s="30"/>
      <c r="X18" s="30"/>
      <c r="Y18" s="30"/>
      <c r="Z18" s="30"/>
      <c r="AA18" s="30"/>
      <c r="AB18" s="30"/>
      <c r="AC18" s="30"/>
    </row>
    <row r="19" spans="1:29" ht="12.75" customHeight="1" x14ac:dyDescent="0.25">
      <c r="A19" s="4"/>
      <c r="B19" s="5"/>
      <c r="C19" s="5"/>
      <c r="D19" s="5"/>
      <c r="E19" s="5"/>
      <c r="F19" s="5"/>
      <c r="Q19" s="5"/>
      <c r="R19" s="5"/>
      <c r="S19" s="5"/>
      <c r="T19" s="5"/>
      <c r="U19" s="5"/>
      <c r="V19" s="5"/>
      <c r="W19" s="5"/>
      <c r="X19" s="5"/>
      <c r="Y19" s="5"/>
      <c r="Z19" s="5"/>
      <c r="AA19" s="5"/>
      <c r="AB19" s="5"/>
      <c r="AC19" s="5"/>
    </row>
    <row r="20" spans="1:29" ht="12.75" customHeight="1" x14ac:dyDescent="0.25">
      <c r="A20" s="4"/>
      <c r="B20" s="5"/>
      <c r="C20" s="5"/>
      <c r="D20" s="5"/>
      <c r="E20" s="5"/>
      <c r="F20" s="5"/>
      <c r="Q20" s="5"/>
      <c r="R20" s="5"/>
      <c r="S20" s="5"/>
      <c r="T20" s="5"/>
      <c r="U20" s="5"/>
      <c r="V20" s="5"/>
      <c r="W20" s="5"/>
      <c r="X20" s="5"/>
      <c r="Y20" s="5"/>
      <c r="Z20" s="5"/>
      <c r="AA20" s="5"/>
      <c r="AB20" s="5"/>
      <c r="AC20" s="5"/>
    </row>
    <row r="21" spans="1:29" ht="12.75" customHeight="1" x14ac:dyDescent="0.25">
      <c r="A21" s="4"/>
      <c r="B21" s="5"/>
      <c r="C21" s="5"/>
      <c r="D21" s="5"/>
      <c r="E21" s="5"/>
      <c r="F21" s="5"/>
      <c r="Q21" s="5"/>
      <c r="R21" s="5"/>
      <c r="S21" s="5"/>
      <c r="T21" s="5"/>
      <c r="U21" s="5"/>
      <c r="V21" s="5"/>
      <c r="W21" s="5"/>
      <c r="X21" s="5"/>
      <c r="Y21" s="5"/>
      <c r="Z21" s="5"/>
      <c r="AA21" s="5"/>
      <c r="AB21" s="5"/>
      <c r="AC21" s="5"/>
    </row>
    <row r="22" spans="1:29" ht="12.75" customHeight="1" x14ac:dyDescent="0.25">
      <c r="A22" s="4"/>
      <c r="B22" s="5"/>
      <c r="C22" s="5"/>
      <c r="D22" s="5"/>
      <c r="E22" s="5"/>
      <c r="F22" s="5"/>
      <c r="Q22" s="5"/>
      <c r="R22" s="5"/>
      <c r="S22" s="5"/>
      <c r="T22" s="5"/>
      <c r="U22" s="5"/>
      <c r="V22" s="5"/>
      <c r="W22" s="5"/>
      <c r="X22" s="5"/>
      <c r="Y22" s="5"/>
      <c r="Z22" s="5"/>
      <c r="AA22" s="5"/>
      <c r="AB22" s="5"/>
      <c r="AC22" s="5"/>
    </row>
    <row r="23" spans="1:29" ht="12.75" customHeight="1" x14ac:dyDescent="0.25">
      <c r="A23" s="4"/>
      <c r="B23" s="5"/>
      <c r="C23" s="5"/>
      <c r="D23" s="5"/>
      <c r="E23" s="5"/>
      <c r="F23" s="5"/>
      <c r="Q23" s="5"/>
      <c r="R23" s="5"/>
      <c r="S23" s="5"/>
      <c r="T23" s="5"/>
      <c r="U23" s="5"/>
      <c r="V23" s="5"/>
      <c r="W23" s="5"/>
      <c r="X23" s="5"/>
      <c r="Y23" s="5"/>
      <c r="Z23" s="5"/>
      <c r="AA23" s="5"/>
      <c r="AB23" s="5"/>
      <c r="AC23" s="5"/>
    </row>
    <row r="24" spans="1:29" ht="12.75" customHeight="1" x14ac:dyDescent="0.25">
      <c r="A24" s="4"/>
      <c r="B24" s="5"/>
      <c r="C24" s="5"/>
      <c r="D24" s="5"/>
      <c r="E24" s="5"/>
      <c r="F24" s="5"/>
      <c r="Q24" s="5"/>
      <c r="R24" s="5"/>
      <c r="S24" s="5"/>
      <c r="T24" s="5"/>
      <c r="U24" s="5"/>
      <c r="V24" s="5"/>
      <c r="W24" s="5"/>
      <c r="X24" s="5"/>
      <c r="Y24" s="5"/>
      <c r="Z24" s="5"/>
      <c r="AA24" s="5"/>
      <c r="AB24" s="5"/>
      <c r="AC24" s="5"/>
    </row>
    <row r="25" spans="1:29" ht="12.75" customHeight="1" x14ac:dyDescent="0.25">
      <c r="A25" s="4"/>
      <c r="B25" s="5"/>
      <c r="C25" s="5"/>
      <c r="D25" s="5"/>
      <c r="E25" s="5"/>
      <c r="F25" s="5"/>
    </row>
    <row r="26" spans="1:29" ht="12.75" customHeight="1" x14ac:dyDescent="0.25">
      <c r="A26" s="4"/>
      <c r="B26" s="5"/>
      <c r="C26" s="5"/>
      <c r="D26" s="5"/>
      <c r="E26" s="5"/>
      <c r="F26" s="5"/>
    </row>
    <row r="27" spans="1:29" ht="12.75" customHeight="1" x14ac:dyDescent="0.25">
      <c r="A27" s="4"/>
      <c r="B27" s="5"/>
      <c r="C27" s="5"/>
      <c r="D27" s="5"/>
      <c r="E27" s="5"/>
      <c r="F27" s="5"/>
    </row>
    <row r="28" spans="1:29" ht="12.75" customHeight="1" x14ac:dyDescent="0.25">
      <c r="A28" s="4"/>
      <c r="B28" s="5"/>
      <c r="C28" s="5"/>
      <c r="D28" s="5"/>
      <c r="E28" s="5"/>
      <c r="F28" s="5"/>
    </row>
    <row r="29" spans="1:29" ht="12.75" customHeight="1" x14ac:dyDescent="0.25">
      <c r="A29" s="4"/>
      <c r="B29" s="5"/>
      <c r="C29" s="5"/>
      <c r="D29" s="5"/>
      <c r="E29" s="5"/>
      <c r="F29" s="5"/>
    </row>
    <row r="30" spans="1:29" ht="12.75" customHeight="1" x14ac:dyDescent="0.25">
      <c r="A30" s="4"/>
      <c r="B30" s="5"/>
      <c r="C30" s="5"/>
      <c r="D30" s="5"/>
      <c r="E30" s="5"/>
      <c r="F30" s="5"/>
    </row>
    <row r="31" spans="1:29" ht="12.75" customHeight="1" x14ac:dyDescent="0.25">
      <c r="A31" s="4"/>
      <c r="B31" s="5"/>
      <c r="C31" s="5"/>
      <c r="D31" s="5"/>
      <c r="E31" s="5"/>
      <c r="F31" s="5"/>
    </row>
    <row r="32" spans="1:29" ht="12.75" customHeight="1" x14ac:dyDescent="0.25">
      <c r="A32" s="4"/>
      <c r="B32" s="5"/>
      <c r="C32" s="5"/>
      <c r="D32" s="5"/>
      <c r="E32" s="5"/>
      <c r="F32" s="5"/>
    </row>
    <row r="33" spans="1:6" ht="12.75" customHeight="1" x14ac:dyDescent="0.25">
      <c r="A33" s="4"/>
      <c r="B33" s="5"/>
      <c r="C33" s="5"/>
      <c r="D33" s="5"/>
      <c r="E33" s="5"/>
      <c r="F33" s="5"/>
    </row>
    <row r="34" spans="1:6" ht="12.75" customHeight="1" x14ac:dyDescent="0.25">
      <c r="A34" s="4"/>
      <c r="B34" s="5"/>
      <c r="C34" s="5"/>
      <c r="D34" s="5"/>
      <c r="E34" s="5"/>
      <c r="F34" s="5"/>
    </row>
    <row r="35" spans="1:6" ht="12.75" customHeight="1" x14ac:dyDescent="0.25">
      <c r="A35" s="4"/>
      <c r="B35" s="5"/>
      <c r="C35" s="5"/>
      <c r="D35" s="5"/>
      <c r="E35" s="5"/>
      <c r="F35" s="5"/>
    </row>
    <row r="36" spans="1:6" ht="12.75" customHeight="1" x14ac:dyDescent="0.25">
      <c r="A36" s="4"/>
      <c r="B36" s="5"/>
      <c r="C36" s="5"/>
      <c r="D36" s="5"/>
      <c r="E36" s="5"/>
      <c r="F36" s="5"/>
    </row>
    <row r="37" spans="1:6" ht="12.75" customHeight="1" x14ac:dyDescent="0.25">
      <c r="A37" s="4"/>
      <c r="B37" s="5"/>
      <c r="C37" s="5"/>
      <c r="D37" s="5"/>
      <c r="E37" s="5"/>
      <c r="F37" s="5"/>
    </row>
    <row r="38" spans="1:6" ht="12.75" customHeight="1" x14ac:dyDescent="0.25">
      <c r="A38" s="4"/>
      <c r="B38" s="5"/>
      <c r="C38" s="5"/>
      <c r="D38" s="5"/>
      <c r="E38" s="5"/>
      <c r="F38" s="5"/>
    </row>
    <row r="39" spans="1:6" ht="12.75" customHeight="1" x14ac:dyDescent="0.25">
      <c r="A39" s="4"/>
      <c r="B39" s="5"/>
      <c r="C39" s="5"/>
      <c r="D39" s="5"/>
      <c r="E39" s="5"/>
      <c r="F39" s="5"/>
    </row>
    <row r="40" spans="1:6" ht="12.75" customHeight="1" x14ac:dyDescent="0.25">
      <c r="A40" s="4"/>
      <c r="B40" s="5"/>
      <c r="C40" s="5"/>
      <c r="D40" s="5"/>
      <c r="E40" s="5"/>
      <c r="F40" s="5"/>
    </row>
    <row r="41" spans="1:6" ht="12.75" customHeight="1" x14ac:dyDescent="0.25">
      <c r="A41" s="4"/>
      <c r="B41" s="5"/>
      <c r="C41" s="5"/>
      <c r="D41" s="5"/>
      <c r="E41" s="5"/>
      <c r="F41" s="5"/>
    </row>
    <row r="42" spans="1:6" ht="12.75" customHeight="1" x14ac:dyDescent="0.25">
      <c r="A42" s="4"/>
      <c r="B42" s="5"/>
      <c r="C42" s="5"/>
      <c r="D42" s="5"/>
      <c r="E42" s="5"/>
      <c r="F42" s="5"/>
    </row>
    <row r="43" spans="1:6" ht="12.75" customHeight="1" x14ac:dyDescent="0.25">
      <c r="A43" s="4"/>
      <c r="B43" s="5"/>
      <c r="C43" s="5"/>
      <c r="D43" s="5"/>
      <c r="E43" s="5"/>
      <c r="F43" s="5"/>
    </row>
    <row r="44" spans="1:6" ht="12.75" customHeight="1" x14ac:dyDescent="0.25">
      <c r="A44" s="4"/>
      <c r="B44" s="5"/>
      <c r="C44" s="5"/>
      <c r="D44" s="5"/>
      <c r="E44" s="5"/>
      <c r="F44" s="5"/>
    </row>
    <row r="45" spans="1:6" ht="12.75" customHeight="1" x14ac:dyDescent="0.25">
      <c r="A45" s="4"/>
      <c r="B45" s="5"/>
      <c r="C45" s="5"/>
      <c r="D45" s="5"/>
      <c r="E45" s="5"/>
      <c r="F45" s="5"/>
    </row>
    <row r="46" spans="1:6" ht="12.75" customHeight="1" x14ac:dyDescent="0.25">
      <c r="A46" s="4"/>
      <c r="B46" s="5"/>
      <c r="C46" s="5"/>
      <c r="D46" s="5"/>
      <c r="E46" s="5"/>
      <c r="F46" s="5"/>
    </row>
    <row r="47" spans="1:6" ht="12.75" customHeight="1" x14ac:dyDescent="0.25">
      <c r="A47" s="4"/>
      <c r="B47" s="5"/>
      <c r="C47" s="5"/>
      <c r="D47" s="5"/>
      <c r="E47" s="5"/>
      <c r="F47" s="5"/>
    </row>
    <row r="48" spans="1:6" ht="12.75" customHeight="1" x14ac:dyDescent="0.25">
      <c r="A48" s="4"/>
      <c r="B48" s="5"/>
      <c r="C48" s="5"/>
      <c r="D48" s="5"/>
      <c r="E48" s="5"/>
      <c r="F48" s="5"/>
    </row>
    <row r="49" spans="1:6" ht="12.75" customHeight="1" x14ac:dyDescent="0.25">
      <c r="A49" s="4"/>
      <c r="B49" s="5"/>
      <c r="C49" s="5"/>
      <c r="D49" s="5"/>
      <c r="E49" s="5"/>
      <c r="F49" s="5"/>
    </row>
    <row r="50" spans="1:6" ht="12.75" customHeight="1" x14ac:dyDescent="0.25">
      <c r="A50" s="4"/>
      <c r="B50" s="5"/>
      <c r="C50" s="5"/>
      <c r="D50" s="5"/>
      <c r="E50" s="5"/>
      <c r="F50" s="5"/>
    </row>
    <row r="51" spans="1:6" ht="12.75" customHeight="1" x14ac:dyDescent="0.25">
      <c r="A51" s="4"/>
      <c r="B51" s="5"/>
      <c r="C51" s="5"/>
      <c r="D51" s="5"/>
      <c r="E51" s="5"/>
      <c r="F51" s="5"/>
    </row>
    <row r="52" spans="1:6" ht="12.75" customHeight="1" x14ac:dyDescent="0.25">
      <c r="A52" s="4"/>
      <c r="B52" s="5"/>
      <c r="C52" s="5"/>
      <c r="D52" s="5"/>
      <c r="E52" s="5"/>
      <c r="F52" s="5"/>
    </row>
    <row r="53" spans="1:6" ht="12.75" customHeight="1" x14ac:dyDescent="0.25">
      <c r="A53" s="4"/>
      <c r="B53" s="5"/>
      <c r="C53" s="5"/>
      <c r="D53" s="5"/>
      <c r="E53" s="5"/>
      <c r="F53" s="5"/>
    </row>
    <row r="54" spans="1:6" ht="12.75" customHeight="1" x14ac:dyDescent="0.25">
      <c r="A54" s="4"/>
      <c r="B54" s="5"/>
      <c r="C54" s="5"/>
      <c r="D54" s="5"/>
      <c r="E54" s="5"/>
      <c r="F54" s="5"/>
    </row>
    <row r="55" spans="1:6" ht="12.75" customHeight="1" x14ac:dyDescent="0.25">
      <c r="A55" s="4"/>
      <c r="B55" s="5"/>
      <c r="C55" s="5"/>
      <c r="D55" s="5"/>
      <c r="E55" s="5"/>
      <c r="F55" s="5"/>
    </row>
    <row r="56" spans="1:6" ht="12.75" customHeight="1" x14ac:dyDescent="0.25">
      <c r="A56" s="4"/>
      <c r="B56" s="5"/>
      <c r="C56" s="5"/>
      <c r="D56" s="5"/>
      <c r="E56" s="5"/>
      <c r="F56" s="5"/>
    </row>
    <row r="57" spans="1:6" ht="12.75" customHeight="1" x14ac:dyDescent="0.25">
      <c r="A57" s="4"/>
      <c r="B57" s="5"/>
      <c r="C57" s="5"/>
      <c r="D57" s="5"/>
      <c r="E57" s="5"/>
      <c r="F57" s="5"/>
    </row>
    <row r="58" spans="1:6" ht="12.75" customHeight="1" x14ac:dyDescent="0.25">
      <c r="A58" s="4"/>
      <c r="B58" s="5"/>
      <c r="C58" s="5"/>
      <c r="D58" s="5"/>
      <c r="E58" s="5"/>
      <c r="F58" s="5"/>
    </row>
    <row r="59" spans="1:6" ht="12.75" customHeight="1" x14ac:dyDescent="0.25">
      <c r="A59" s="4"/>
      <c r="B59" s="5"/>
      <c r="C59" s="5"/>
      <c r="D59" s="5"/>
      <c r="E59" s="5"/>
      <c r="F59" s="5"/>
    </row>
    <row r="60" spans="1:6" ht="12.75" customHeight="1" x14ac:dyDescent="0.25">
      <c r="A60" s="4"/>
      <c r="B60" s="5"/>
      <c r="C60" s="5"/>
      <c r="D60" s="5"/>
      <c r="E60" s="5"/>
      <c r="F60" s="5"/>
    </row>
    <row r="61" spans="1:6" ht="12.75" customHeight="1" x14ac:dyDescent="0.25">
      <c r="A61" s="4"/>
      <c r="B61" s="5"/>
      <c r="C61" s="5"/>
      <c r="D61" s="5"/>
      <c r="E61" s="5"/>
      <c r="F61" s="5"/>
    </row>
    <row r="62" spans="1:6" ht="12.75" customHeight="1" x14ac:dyDescent="0.25">
      <c r="A62" s="4"/>
      <c r="B62" s="5"/>
      <c r="C62" s="5"/>
      <c r="D62" s="5"/>
      <c r="E62" s="5"/>
      <c r="F62" s="5"/>
    </row>
    <row r="63" spans="1:6" ht="12.75" customHeight="1" x14ac:dyDescent="0.25">
      <c r="A63" s="4"/>
      <c r="B63" s="5"/>
      <c r="C63" s="5"/>
      <c r="D63" s="5"/>
      <c r="E63" s="5"/>
      <c r="F63" s="5"/>
    </row>
    <row r="64" spans="1:6" ht="12.75" customHeight="1" x14ac:dyDescent="0.25">
      <c r="A64" s="4"/>
      <c r="B64" s="5"/>
      <c r="C64" s="5"/>
      <c r="D64" s="5"/>
      <c r="E64" s="5"/>
      <c r="F64" s="5"/>
    </row>
    <row r="65" spans="1:6" ht="12.75" customHeight="1" x14ac:dyDescent="0.25">
      <c r="A65" s="4"/>
      <c r="B65" s="5"/>
      <c r="C65" s="5"/>
      <c r="D65" s="5"/>
      <c r="E65" s="5"/>
      <c r="F65" s="5"/>
    </row>
    <row r="66" spans="1:6" ht="12.75" customHeight="1" x14ac:dyDescent="0.25">
      <c r="A66" s="4"/>
      <c r="B66" s="5"/>
      <c r="C66" s="5"/>
      <c r="D66" s="5"/>
      <c r="E66" s="5"/>
      <c r="F66" s="5"/>
    </row>
    <row r="67" spans="1:6" ht="12.75" customHeight="1" x14ac:dyDescent="0.25">
      <c r="A67" s="4"/>
      <c r="B67" s="5"/>
      <c r="C67" s="5"/>
      <c r="D67" s="5"/>
      <c r="E67" s="5"/>
      <c r="F67" s="5"/>
    </row>
    <row r="68" spans="1:6" ht="12.75" customHeight="1" x14ac:dyDescent="0.25">
      <c r="A68" s="4"/>
      <c r="B68" s="5"/>
      <c r="C68" s="5"/>
      <c r="D68" s="5"/>
      <c r="E68" s="5"/>
      <c r="F68" s="5"/>
    </row>
    <row r="69" spans="1:6" ht="12.75" customHeight="1" x14ac:dyDescent="0.25">
      <c r="A69" s="4"/>
      <c r="B69" s="5"/>
      <c r="C69" s="5"/>
      <c r="D69" s="5"/>
      <c r="E69" s="5"/>
      <c r="F69" s="5"/>
    </row>
    <row r="70" spans="1:6" ht="12.75" customHeight="1" x14ac:dyDescent="0.25">
      <c r="A70" s="4"/>
      <c r="B70" s="5"/>
      <c r="C70" s="5"/>
      <c r="D70" s="5"/>
      <c r="E70" s="5"/>
      <c r="F70" s="5"/>
    </row>
    <row r="71" spans="1:6" ht="12.75" customHeight="1" x14ac:dyDescent="0.25">
      <c r="A71" s="4"/>
      <c r="B71" s="5"/>
      <c r="C71" s="5"/>
      <c r="D71" s="5"/>
      <c r="E71" s="5"/>
      <c r="F71" s="5"/>
    </row>
    <row r="72" spans="1:6" ht="12.75" customHeight="1" x14ac:dyDescent="0.25">
      <c r="A72" s="4"/>
      <c r="B72" s="5"/>
      <c r="C72" s="5"/>
      <c r="D72" s="5"/>
      <c r="E72" s="5"/>
      <c r="F72" s="5"/>
    </row>
    <row r="73" spans="1:6" ht="12.75" customHeight="1" x14ac:dyDescent="0.25">
      <c r="A73" s="4"/>
      <c r="B73" s="5"/>
      <c r="C73" s="5"/>
      <c r="D73" s="5"/>
      <c r="E73" s="5"/>
      <c r="F73" s="5"/>
    </row>
    <row r="74" spans="1:6" ht="12.75" customHeight="1" x14ac:dyDescent="0.25">
      <c r="A74" s="4"/>
      <c r="B74" s="5"/>
      <c r="C74" s="5"/>
      <c r="D74" s="5"/>
      <c r="E74" s="5"/>
      <c r="F74" s="5"/>
    </row>
    <row r="75" spans="1:6" ht="12.75" customHeight="1" x14ac:dyDescent="0.25">
      <c r="A75" s="4"/>
      <c r="B75" s="5"/>
      <c r="C75" s="5"/>
      <c r="D75" s="5"/>
      <c r="E75" s="5"/>
      <c r="F75" s="5"/>
    </row>
    <row r="76" spans="1:6" ht="12.75" customHeight="1" x14ac:dyDescent="0.25">
      <c r="A76" s="4"/>
      <c r="B76" s="5"/>
      <c r="C76" s="5"/>
      <c r="D76" s="5"/>
      <c r="E76" s="5"/>
      <c r="F76" s="5"/>
    </row>
    <row r="77" spans="1:6" ht="12.75" customHeight="1" x14ac:dyDescent="0.25">
      <c r="A77" s="4"/>
      <c r="B77" s="5"/>
      <c r="C77" s="5"/>
      <c r="D77" s="5"/>
      <c r="E77" s="5"/>
      <c r="F77" s="5"/>
    </row>
    <row r="78" spans="1:6" ht="12.75" customHeight="1" x14ac:dyDescent="0.25">
      <c r="A78" s="4"/>
      <c r="B78" s="5"/>
      <c r="C78" s="5"/>
      <c r="D78" s="5"/>
      <c r="E78" s="5"/>
      <c r="F78" s="5"/>
    </row>
    <row r="79" spans="1:6" ht="12.75" customHeight="1" x14ac:dyDescent="0.25">
      <c r="A79" s="4"/>
      <c r="B79" s="6"/>
      <c r="C79" s="6"/>
      <c r="D79" s="6"/>
      <c r="E79" s="6"/>
    </row>
    <row r="80" spans="1:6" ht="12.75" customHeight="1" x14ac:dyDescent="0.25">
      <c r="A80" s="4"/>
      <c r="B80" s="6"/>
      <c r="C80" s="6"/>
      <c r="D80" s="6"/>
      <c r="E80" s="6"/>
    </row>
    <row r="81" spans="1:5" ht="12.75" customHeight="1" x14ac:dyDescent="0.25">
      <c r="A81" s="4"/>
      <c r="B81" s="6"/>
      <c r="C81" s="6"/>
      <c r="D81" s="6"/>
      <c r="E81" s="6"/>
    </row>
    <row r="82" spans="1:5" ht="12.75" customHeight="1" x14ac:dyDescent="0.25">
      <c r="A82" s="4"/>
      <c r="B82" s="6"/>
      <c r="C82" s="6"/>
      <c r="D82" s="6"/>
      <c r="E82" s="6"/>
    </row>
    <row r="83" spans="1:5" ht="12.75" customHeight="1" x14ac:dyDescent="0.25">
      <c r="A83" s="4"/>
      <c r="B83" s="6"/>
      <c r="C83" s="6"/>
      <c r="D83" s="6"/>
      <c r="E83" s="6"/>
    </row>
    <row r="84" spans="1:5" ht="12.75" customHeight="1" x14ac:dyDescent="0.25">
      <c r="A84" s="4"/>
      <c r="B84" s="6"/>
      <c r="C84" s="6"/>
      <c r="D84" s="6"/>
      <c r="E84" s="6"/>
    </row>
    <row r="85" spans="1:5" ht="12.75" customHeight="1" x14ac:dyDescent="0.25">
      <c r="A85" s="4"/>
      <c r="B85" s="6"/>
      <c r="C85" s="6"/>
      <c r="D85" s="6"/>
      <c r="E85" s="6"/>
    </row>
    <row r="86" spans="1:5" ht="12.75" customHeight="1" x14ac:dyDescent="0.25">
      <c r="A86" s="4"/>
      <c r="B86" s="6"/>
      <c r="C86" s="6"/>
      <c r="D86" s="6"/>
      <c r="E86" s="6"/>
    </row>
    <row r="87" spans="1:5" ht="12.75" customHeight="1" x14ac:dyDescent="0.25">
      <c r="A87" s="4"/>
      <c r="B87" s="6"/>
      <c r="C87" s="6"/>
      <c r="D87" s="6"/>
      <c r="E87" s="6"/>
    </row>
    <row r="88" spans="1:5" ht="12.75" customHeight="1" x14ac:dyDescent="0.25">
      <c r="A88" s="4"/>
      <c r="B88" s="6"/>
      <c r="C88" s="6"/>
      <c r="D88" s="6"/>
      <c r="E88" s="6"/>
    </row>
    <row r="89" spans="1:5" ht="12.75" customHeight="1" x14ac:dyDescent="0.25">
      <c r="A89" s="4"/>
      <c r="B89" s="6"/>
      <c r="C89" s="6"/>
      <c r="D89" s="6"/>
      <c r="E89" s="6"/>
    </row>
    <row r="90" spans="1:5" ht="12.75" customHeight="1" x14ac:dyDescent="0.25">
      <c r="A90" s="4"/>
      <c r="B90" s="6"/>
      <c r="C90" s="6"/>
      <c r="D90" s="6"/>
      <c r="E90" s="6"/>
    </row>
    <row r="91" spans="1:5" ht="12.75" customHeight="1" x14ac:dyDescent="0.25">
      <c r="A91" s="4"/>
      <c r="B91" s="6"/>
      <c r="C91" s="6"/>
      <c r="D91" s="6"/>
      <c r="E91" s="6"/>
    </row>
    <row r="92" spans="1:5" ht="12.75" customHeight="1" x14ac:dyDescent="0.25">
      <c r="A92" s="4"/>
      <c r="B92" s="6"/>
      <c r="C92" s="6"/>
      <c r="D92" s="6"/>
      <c r="E92" s="6"/>
    </row>
    <row r="93" spans="1:5" ht="12.75" customHeight="1" x14ac:dyDescent="0.25">
      <c r="A93" s="4"/>
      <c r="B93" s="6"/>
      <c r="C93" s="6"/>
      <c r="D93" s="6"/>
      <c r="E93" s="6"/>
    </row>
    <row r="94" spans="1:5" ht="12.75" customHeight="1" x14ac:dyDescent="0.25">
      <c r="A94" s="4"/>
      <c r="B94" s="6"/>
      <c r="C94" s="6"/>
      <c r="D94" s="6"/>
      <c r="E94" s="6"/>
    </row>
    <row r="95" spans="1:5" ht="12.75" customHeight="1" x14ac:dyDescent="0.25">
      <c r="A95" s="4"/>
      <c r="B95" s="6"/>
      <c r="C95" s="6"/>
      <c r="D95" s="6"/>
      <c r="E95" s="6"/>
    </row>
    <row r="96" spans="1:5" ht="12.75" customHeight="1" x14ac:dyDescent="0.25">
      <c r="A96" s="4"/>
      <c r="B96" s="6"/>
      <c r="C96" s="6"/>
      <c r="D96" s="6"/>
      <c r="E96" s="6"/>
    </row>
    <row r="97" spans="1:5" ht="12.75" customHeight="1" x14ac:dyDescent="0.25">
      <c r="A97" s="4"/>
      <c r="B97" s="6"/>
      <c r="C97" s="6"/>
      <c r="D97" s="6"/>
      <c r="E97" s="6"/>
    </row>
    <row r="98" spans="1:5" ht="12.75" customHeight="1" x14ac:dyDescent="0.25">
      <c r="A98" s="4"/>
      <c r="B98" s="6"/>
      <c r="C98" s="6"/>
      <c r="D98" s="6"/>
      <c r="E98" s="6"/>
    </row>
    <row r="99" spans="1:5" ht="12.75" customHeight="1" x14ac:dyDescent="0.25">
      <c r="A99" s="4"/>
      <c r="B99" s="6"/>
      <c r="C99" s="6"/>
      <c r="D99" s="6"/>
      <c r="E99" s="6"/>
    </row>
    <row r="100" spans="1:5" ht="12.75" customHeight="1" x14ac:dyDescent="0.25">
      <c r="A100" s="4"/>
      <c r="B100" s="6"/>
      <c r="C100" s="6"/>
      <c r="D100" s="6"/>
      <c r="E100" s="6"/>
    </row>
    <row r="101" spans="1:5" ht="12.75" customHeight="1" x14ac:dyDescent="0.25">
      <c r="A101" s="4"/>
      <c r="B101" s="6"/>
      <c r="C101" s="6"/>
      <c r="D101" s="6"/>
      <c r="E101" s="6"/>
    </row>
    <row r="102" spans="1:5" ht="12.75" customHeight="1" x14ac:dyDescent="0.25">
      <c r="A102" s="4"/>
      <c r="B102" s="6"/>
      <c r="C102" s="6"/>
      <c r="D102" s="6"/>
      <c r="E102" s="6"/>
    </row>
    <row r="103" spans="1:5" ht="12.75" customHeight="1" x14ac:dyDescent="0.25">
      <c r="A103" s="4"/>
      <c r="B103" s="6"/>
      <c r="C103" s="6"/>
      <c r="D103" s="6"/>
      <c r="E103" s="6"/>
    </row>
    <row r="104" spans="1:5" ht="12.75" customHeight="1" x14ac:dyDescent="0.25">
      <c r="A104" s="4"/>
      <c r="B104" s="6"/>
      <c r="C104" s="6"/>
      <c r="D104" s="6"/>
      <c r="E104" s="6"/>
    </row>
    <row r="105" spans="1:5" ht="12.75" customHeight="1" x14ac:dyDescent="0.25">
      <c r="A105" s="4"/>
      <c r="B105" s="6"/>
      <c r="C105" s="6"/>
      <c r="D105" s="6"/>
      <c r="E105" s="6"/>
    </row>
    <row r="106" spans="1:5" ht="12.75" customHeight="1" x14ac:dyDescent="0.25">
      <c r="A106" s="4"/>
      <c r="B106" s="6"/>
      <c r="C106" s="6"/>
      <c r="D106" s="6"/>
      <c r="E106" s="6"/>
    </row>
    <row r="107" spans="1:5" ht="12.75" customHeight="1" x14ac:dyDescent="0.25">
      <c r="A107" s="4"/>
      <c r="B107" s="6"/>
      <c r="C107" s="6"/>
      <c r="D107" s="6"/>
      <c r="E107" s="6"/>
    </row>
    <row r="108" spans="1:5" ht="12.75" customHeight="1" x14ac:dyDescent="0.25">
      <c r="A108" s="4"/>
      <c r="B108" s="6"/>
      <c r="C108" s="6"/>
      <c r="D108" s="6"/>
      <c r="E108" s="6"/>
    </row>
    <row r="109" spans="1:5" ht="12.75" customHeight="1" x14ac:dyDescent="0.25">
      <c r="A109" s="4"/>
      <c r="B109" s="6"/>
      <c r="C109" s="6"/>
      <c r="D109" s="6"/>
      <c r="E109" s="6"/>
    </row>
    <row r="110" spans="1:5" ht="12.75" customHeight="1" x14ac:dyDescent="0.25">
      <c r="A110" s="4"/>
      <c r="B110" s="6"/>
      <c r="C110" s="6"/>
      <c r="D110" s="6"/>
      <c r="E110" s="6"/>
    </row>
    <row r="111" spans="1:5" ht="12.75" customHeight="1" x14ac:dyDescent="0.25">
      <c r="A111" s="4"/>
      <c r="B111" s="6"/>
      <c r="C111" s="6"/>
      <c r="D111" s="6"/>
      <c r="E111" s="6"/>
    </row>
    <row r="112" spans="1:5" ht="12.75" customHeight="1" x14ac:dyDescent="0.25">
      <c r="A112" s="4"/>
      <c r="B112" s="6"/>
      <c r="C112" s="6"/>
      <c r="D112" s="6"/>
      <c r="E112" s="6"/>
    </row>
    <row r="113" spans="1:5" ht="12.75" customHeight="1" x14ac:dyDescent="0.25">
      <c r="A113" s="4"/>
      <c r="B113" s="6"/>
      <c r="C113" s="6"/>
      <c r="D113" s="6"/>
      <c r="E113" s="6"/>
    </row>
    <row r="114" spans="1:5" ht="12.75" customHeight="1" x14ac:dyDescent="0.25">
      <c r="A114" s="4"/>
      <c r="B114" s="6"/>
      <c r="C114" s="6"/>
      <c r="D114" s="6"/>
      <c r="E114" s="6"/>
    </row>
    <row r="115" spans="1:5" ht="12.75" customHeight="1" x14ac:dyDescent="0.25">
      <c r="A115" s="4"/>
      <c r="B115" s="6"/>
      <c r="C115" s="6"/>
      <c r="D115" s="6"/>
      <c r="E115" s="6"/>
    </row>
    <row r="116" spans="1:5" ht="12.75" customHeight="1" x14ac:dyDescent="0.25">
      <c r="A116" s="4"/>
      <c r="B116" s="6"/>
      <c r="C116" s="6"/>
      <c r="D116" s="6"/>
      <c r="E116" s="6"/>
    </row>
    <row r="117" spans="1:5" ht="12.75" customHeight="1" x14ac:dyDescent="0.25">
      <c r="A117" s="4"/>
      <c r="B117" s="6"/>
      <c r="C117" s="6"/>
      <c r="D117" s="6"/>
      <c r="E117" s="6"/>
    </row>
    <row r="118" spans="1:5" ht="12.75" customHeight="1" x14ac:dyDescent="0.25">
      <c r="A118" s="4"/>
      <c r="B118" s="6"/>
      <c r="C118" s="6"/>
      <c r="D118" s="6"/>
      <c r="E118" s="6"/>
    </row>
    <row r="119" spans="1:5" ht="12.75" customHeight="1" x14ac:dyDescent="0.25">
      <c r="A119" s="4"/>
      <c r="B119" s="6"/>
      <c r="C119" s="6"/>
      <c r="D119" s="6"/>
      <c r="E119" s="6"/>
    </row>
    <row r="120" spans="1:5" ht="12.75" customHeight="1" x14ac:dyDescent="0.25">
      <c r="A120" s="4"/>
      <c r="B120" s="6"/>
      <c r="C120" s="6"/>
      <c r="D120" s="6"/>
      <c r="E120" s="6"/>
    </row>
    <row r="121" spans="1:5" ht="12.75" customHeight="1" x14ac:dyDescent="0.25">
      <c r="A121" s="4"/>
      <c r="B121" s="6"/>
      <c r="C121" s="6"/>
      <c r="D121" s="6"/>
      <c r="E121" s="6"/>
    </row>
    <row r="122" spans="1:5" ht="12.75" customHeight="1" x14ac:dyDescent="0.25">
      <c r="A122" s="4"/>
      <c r="B122" s="6"/>
      <c r="C122" s="6"/>
      <c r="D122" s="6"/>
      <c r="E122" s="6"/>
    </row>
    <row r="123" spans="1:5" ht="12.75" customHeight="1" x14ac:dyDescent="0.25">
      <c r="A123" s="4"/>
      <c r="B123" s="6"/>
      <c r="C123" s="6"/>
      <c r="D123" s="6"/>
      <c r="E123" s="6"/>
    </row>
    <row r="124" spans="1:5" ht="12.75" customHeight="1" x14ac:dyDescent="0.25">
      <c r="A124" s="4"/>
      <c r="B124" s="6"/>
      <c r="C124" s="6"/>
      <c r="D124" s="6"/>
      <c r="E124" s="6"/>
    </row>
    <row r="125" spans="1:5" ht="12.75" customHeight="1" x14ac:dyDescent="0.25">
      <c r="A125" s="4"/>
      <c r="B125" s="6"/>
      <c r="C125" s="6"/>
      <c r="D125" s="6"/>
      <c r="E125" s="6"/>
    </row>
    <row r="126" spans="1:5" ht="12.75" customHeight="1" x14ac:dyDescent="0.25">
      <c r="A126" s="4"/>
      <c r="B126" s="6"/>
      <c r="C126" s="6"/>
      <c r="D126" s="6"/>
      <c r="E126" s="6"/>
    </row>
    <row r="127" spans="1:5" ht="12.75" customHeight="1" x14ac:dyDescent="0.25">
      <c r="A127" s="4"/>
      <c r="B127" s="6"/>
      <c r="C127" s="6"/>
      <c r="D127" s="6"/>
      <c r="E127" s="6"/>
    </row>
    <row r="128" spans="1:5" ht="12.75" customHeight="1" x14ac:dyDescent="0.25">
      <c r="A128" s="4"/>
      <c r="B128" s="6"/>
      <c r="C128" s="6"/>
      <c r="D128" s="6"/>
      <c r="E128" s="6"/>
    </row>
    <row r="129" spans="1:5" ht="12.75" customHeight="1" x14ac:dyDescent="0.25">
      <c r="A129" s="4"/>
      <c r="B129" s="6"/>
      <c r="C129" s="6"/>
      <c r="D129" s="6"/>
      <c r="E129" s="6"/>
    </row>
    <row r="130" spans="1:5" ht="12.75" customHeight="1" x14ac:dyDescent="0.25">
      <c r="A130" s="4"/>
      <c r="B130" s="6"/>
      <c r="C130" s="6"/>
      <c r="D130" s="6"/>
      <c r="E130" s="6"/>
    </row>
    <row r="131" spans="1:5" ht="12.75" customHeight="1" x14ac:dyDescent="0.25">
      <c r="A131" s="4"/>
      <c r="B131" s="6"/>
      <c r="C131" s="6"/>
      <c r="D131" s="6"/>
      <c r="E131" s="6"/>
    </row>
    <row r="132" spans="1:5" ht="12.75" customHeight="1" x14ac:dyDescent="0.25">
      <c r="A132" s="4"/>
      <c r="B132" s="6"/>
      <c r="C132" s="6"/>
      <c r="D132" s="6"/>
      <c r="E132" s="6"/>
    </row>
    <row r="133" spans="1:5" ht="12.75" customHeight="1" x14ac:dyDescent="0.25">
      <c r="A133" s="4"/>
      <c r="B133" s="6"/>
      <c r="C133" s="6"/>
      <c r="D133" s="6"/>
      <c r="E133" s="6"/>
    </row>
    <row r="134" spans="1:5" ht="12.75" customHeight="1" x14ac:dyDescent="0.25">
      <c r="A134" s="4"/>
      <c r="B134" s="6"/>
      <c r="C134" s="6"/>
      <c r="D134" s="6"/>
      <c r="E134" s="6"/>
    </row>
    <row r="135" spans="1:5" ht="12.75" customHeight="1" x14ac:dyDescent="0.25">
      <c r="A135" s="4"/>
      <c r="B135" s="6"/>
      <c r="C135" s="6"/>
      <c r="D135" s="6"/>
      <c r="E135" s="6"/>
    </row>
    <row r="136" spans="1:5" ht="12.75" customHeight="1" x14ac:dyDescent="0.25">
      <c r="A136" s="4"/>
      <c r="B136" s="6"/>
      <c r="C136" s="6"/>
      <c r="D136" s="6"/>
      <c r="E136" s="6"/>
    </row>
    <row r="137" spans="1:5" ht="12.75" customHeight="1" x14ac:dyDescent="0.25">
      <c r="A137" s="4"/>
      <c r="B137" s="6"/>
      <c r="C137" s="6"/>
      <c r="D137" s="6"/>
      <c r="E137" s="6"/>
    </row>
    <row r="138" spans="1:5" ht="12.75" customHeight="1" x14ac:dyDescent="0.25">
      <c r="A138" s="4"/>
      <c r="B138" s="6"/>
      <c r="C138" s="6"/>
      <c r="D138" s="6"/>
      <c r="E138" s="6"/>
    </row>
    <row r="139" spans="1:5" ht="12.75" customHeight="1" x14ac:dyDescent="0.25">
      <c r="A139" s="4"/>
      <c r="B139" s="6"/>
      <c r="C139" s="6"/>
      <c r="D139" s="6"/>
      <c r="E139" s="6"/>
    </row>
    <row r="140" spans="1:5" ht="12.75" customHeight="1" x14ac:dyDescent="0.25">
      <c r="A140" s="4"/>
      <c r="B140" s="6"/>
      <c r="C140" s="6"/>
      <c r="D140" s="6"/>
      <c r="E140" s="6"/>
    </row>
    <row r="141" spans="1:5" ht="12.75" customHeight="1" x14ac:dyDescent="0.25">
      <c r="A141" s="4"/>
      <c r="B141" s="6"/>
      <c r="C141" s="6"/>
      <c r="D141" s="6"/>
      <c r="E141" s="6"/>
    </row>
    <row r="142" spans="1:5" ht="12.75" customHeight="1" x14ac:dyDescent="0.25">
      <c r="A142" s="4"/>
      <c r="B142" s="6"/>
      <c r="C142" s="6"/>
      <c r="D142" s="6"/>
      <c r="E142" s="6"/>
    </row>
    <row r="143" spans="1:5" ht="12.75" customHeight="1" x14ac:dyDescent="0.25">
      <c r="A143" s="4"/>
      <c r="B143" s="6"/>
      <c r="C143" s="6"/>
      <c r="D143" s="6"/>
      <c r="E143" s="6"/>
    </row>
    <row r="144" spans="1:5" ht="12.75" customHeight="1" x14ac:dyDescent="0.25">
      <c r="A144" s="4"/>
      <c r="B144" s="6"/>
      <c r="C144" s="6"/>
      <c r="D144" s="6"/>
      <c r="E144" s="6"/>
    </row>
    <row r="145" spans="1:5" ht="12.75" customHeight="1" x14ac:dyDescent="0.25">
      <c r="A145" s="4"/>
      <c r="B145" s="6"/>
      <c r="C145" s="6"/>
      <c r="D145" s="6"/>
      <c r="E145" s="6"/>
    </row>
    <row r="146" spans="1:5" ht="12.75" customHeight="1" x14ac:dyDescent="0.25">
      <c r="A146" s="4"/>
      <c r="B146" s="6"/>
      <c r="C146" s="6"/>
      <c r="D146" s="6"/>
      <c r="E146" s="6"/>
    </row>
    <row r="147" spans="1:5" ht="12.75" customHeight="1" x14ac:dyDescent="0.25">
      <c r="A147" s="4"/>
      <c r="B147" s="6"/>
      <c r="C147" s="6"/>
      <c r="D147" s="6"/>
      <c r="E147" s="6"/>
    </row>
    <row r="148" spans="1:5" ht="12.75" customHeight="1" x14ac:dyDescent="0.25">
      <c r="A148" s="4"/>
      <c r="B148" s="6"/>
      <c r="C148" s="6"/>
      <c r="D148" s="6"/>
      <c r="E148" s="6"/>
    </row>
    <row r="149" spans="1:5" ht="12.75" customHeight="1" x14ac:dyDescent="0.25">
      <c r="A149" s="4"/>
      <c r="B149" s="6"/>
      <c r="C149" s="6"/>
      <c r="D149" s="6"/>
      <c r="E149" s="6"/>
    </row>
    <row r="150" spans="1:5" ht="12.75" customHeight="1" x14ac:dyDescent="0.25">
      <c r="A150" s="4"/>
      <c r="B150" s="6"/>
      <c r="C150" s="6"/>
      <c r="D150" s="6"/>
      <c r="E150" s="6"/>
    </row>
    <row r="151" spans="1:5" ht="12.75" customHeight="1" x14ac:dyDescent="0.25">
      <c r="A151" s="4"/>
      <c r="B151" s="6"/>
      <c r="C151" s="6"/>
      <c r="D151" s="6"/>
      <c r="E151" s="6"/>
    </row>
    <row r="152" spans="1:5" ht="12.75" customHeight="1" x14ac:dyDescent="0.25">
      <c r="A152" s="4"/>
      <c r="B152" s="6"/>
      <c r="C152" s="6"/>
      <c r="D152" s="6"/>
      <c r="E152" s="6"/>
    </row>
    <row r="153" spans="1:5" ht="12.75" customHeight="1" x14ac:dyDescent="0.25">
      <c r="A153" s="4"/>
      <c r="B153" s="6"/>
      <c r="C153" s="6"/>
      <c r="D153" s="6"/>
      <c r="E153" s="6"/>
    </row>
    <row r="154" spans="1:5" ht="12.75" customHeight="1" x14ac:dyDescent="0.25">
      <c r="A154" s="4"/>
      <c r="B154" s="6"/>
      <c r="C154" s="6"/>
      <c r="D154" s="6"/>
      <c r="E154" s="6"/>
    </row>
    <row r="155" spans="1:5" ht="12.75" customHeight="1" x14ac:dyDescent="0.25">
      <c r="A155" s="4"/>
      <c r="B155" s="6"/>
      <c r="C155" s="6"/>
      <c r="D155" s="6"/>
      <c r="E155" s="6"/>
    </row>
    <row r="156" spans="1:5" ht="12.75" customHeight="1" x14ac:dyDescent="0.25">
      <c r="A156" s="4"/>
      <c r="B156" s="6"/>
      <c r="C156" s="6"/>
      <c r="D156" s="6"/>
      <c r="E156" s="6"/>
    </row>
    <row r="157" spans="1:5" ht="12.75" customHeight="1" x14ac:dyDescent="0.25">
      <c r="A157" s="4"/>
      <c r="B157" s="6"/>
      <c r="C157" s="6"/>
      <c r="D157" s="6"/>
      <c r="E157" s="6"/>
    </row>
    <row r="158" spans="1:5" ht="12.75" customHeight="1" x14ac:dyDescent="0.25">
      <c r="A158" s="4"/>
      <c r="B158" s="6"/>
      <c r="C158" s="6"/>
      <c r="D158" s="6"/>
      <c r="E158" s="6"/>
    </row>
    <row r="159" spans="1:5" ht="12.75" customHeight="1" x14ac:dyDescent="0.25">
      <c r="A159" s="4"/>
      <c r="B159" s="6"/>
      <c r="C159" s="6"/>
      <c r="D159" s="6"/>
      <c r="E159" s="6"/>
    </row>
    <row r="160" spans="1:5" ht="12.75" customHeight="1" x14ac:dyDescent="0.25">
      <c r="A160" s="4"/>
      <c r="B160" s="6"/>
      <c r="C160" s="6"/>
      <c r="D160" s="6"/>
      <c r="E160" s="6"/>
    </row>
    <row r="161" spans="1:5" ht="12.75" customHeight="1" x14ac:dyDescent="0.25">
      <c r="A161" s="4"/>
      <c r="B161" s="6"/>
      <c r="C161" s="6"/>
      <c r="D161" s="6"/>
      <c r="E161" s="6"/>
    </row>
    <row r="162" spans="1:5" ht="12.75" customHeight="1" x14ac:dyDescent="0.25">
      <c r="A162" s="4"/>
      <c r="B162" s="6"/>
      <c r="C162" s="6"/>
      <c r="D162" s="6"/>
      <c r="E162" s="6"/>
    </row>
    <row r="163" spans="1:5" ht="12.75" customHeight="1" x14ac:dyDescent="0.25">
      <c r="A163" s="4"/>
      <c r="B163" s="6"/>
      <c r="C163" s="6"/>
      <c r="D163" s="6"/>
      <c r="E163" s="6"/>
    </row>
    <row r="164" spans="1:5" ht="12.75" customHeight="1" x14ac:dyDescent="0.25">
      <c r="A164" s="4"/>
      <c r="B164" s="6"/>
      <c r="C164" s="6"/>
      <c r="D164" s="6"/>
      <c r="E164" s="6"/>
    </row>
    <row r="165" spans="1:5" ht="12.75" customHeight="1" x14ac:dyDescent="0.25">
      <c r="A165" s="4"/>
      <c r="B165" s="6"/>
      <c r="C165" s="6"/>
      <c r="D165" s="6"/>
      <c r="E165" s="6"/>
    </row>
    <row r="166" spans="1:5" ht="12.75" customHeight="1" x14ac:dyDescent="0.25">
      <c r="A166" s="4"/>
      <c r="B166" s="6"/>
      <c r="C166" s="6"/>
      <c r="D166" s="6"/>
      <c r="E166" s="6"/>
    </row>
    <row r="167" spans="1:5" ht="12.75" customHeight="1" x14ac:dyDescent="0.25">
      <c r="A167" s="4"/>
      <c r="B167" s="6"/>
      <c r="C167" s="6"/>
      <c r="D167" s="6"/>
      <c r="E167" s="6"/>
    </row>
    <row r="168" spans="1:5" ht="12.75" customHeight="1" x14ac:dyDescent="0.25">
      <c r="A168" s="4"/>
      <c r="B168" s="6"/>
      <c r="C168" s="6"/>
      <c r="D168" s="6"/>
      <c r="E168" s="6"/>
    </row>
    <row r="169" spans="1:5" ht="12.75" customHeight="1" x14ac:dyDescent="0.25">
      <c r="A169" s="4"/>
      <c r="B169" s="6"/>
      <c r="C169" s="6"/>
      <c r="D169" s="6"/>
      <c r="E169" s="6"/>
    </row>
    <row r="170" spans="1:5" ht="12.75" customHeight="1" x14ac:dyDescent="0.25">
      <c r="A170" s="4"/>
      <c r="B170" s="6"/>
      <c r="C170" s="6"/>
      <c r="D170" s="6"/>
      <c r="E170" s="6"/>
    </row>
    <row r="171" spans="1:5" ht="12.75" customHeight="1" x14ac:dyDescent="0.25">
      <c r="A171" s="4"/>
      <c r="B171" s="6"/>
      <c r="C171" s="6"/>
      <c r="D171" s="6"/>
      <c r="E171" s="6"/>
    </row>
    <row r="172" spans="1:5" ht="12.75" customHeight="1" x14ac:dyDescent="0.25">
      <c r="A172" s="4"/>
      <c r="B172" s="6"/>
      <c r="C172" s="6"/>
      <c r="D172" s="6"/>
      <c r="E172" s="6"/>
    </row>
    <row r="173" spans="1:5" ht="12.75" customHeight="1" x14ac:dyDescent="0.25">
      <c r="A173" s="4"/>
      <c r="B173" s="6"/>
      <c r="C173" s="6"/>
      <c r="D173" s="6"/>
      <c r="E173" s="6"/>
    </row>
    <row r="174" spans="1:5" ht="12.75" customHeight="1" x14ac:dyDescent="0.25">
      <c r="A174" s="4"/>
      <c r="B174" s="6"/>
      <c r="C174" s="6"/>
      <c r="D174" s="6"/>
      <c r="E174" s="6"/>
    </row>
    <row r="175" spans="1:5" ht="12.75" customHeight="1" x14ac:dyDescent="0.25">
      <c r="A175" s="4"/>
      <c r="B175" s="6"/>
      <c r="C175" s="6"/>
      <c r="D175" s="6"/>
      <c r="E175" s="6"/>
    </row>
    <row r="176" spans="1:5" ht="12.75" customHeight="1" x14ac:dyDescent="0.25">
      <c r="A176" s="4"/>
      <c r="B176" s="6"/>
      <c r="C176" s="6"/>
      <c r="D176" s="6"/>
      <c r="E176" s="6"/>
    </row>
    <row r="177" spans="1:5" ht="12.75" customHeight="1" x14ac:dyDescent="0.25">
      <c r="A177" s="4"/>
      <c r="B177" s="6"/>
      <c r="C177" s="6"/>
      <c r="D177" s="6"/>
      <c r="E177" s="6"/>
    </row>
    <row r="178" spans="1:5" ht="12.75" customHeight="1" x14ac:dyDescent="0.25">
      <c r="A178" s="4"/>
      <c r="B178" s="6"/>
      <c r="C178" s="6"/>
      <c r="D178" s="6"/>
      <c r="E178" s="6"/>
    </row>
    <row r="179" spans="1:5" ht="12.75" customHeight="1" x14ac:dyDescent="0.25">
      <c r="A179" s="4"/>
      <c r="B179" s="6"/>
      <c r="C179" s="6"/>
      <c r="D179" s="6"/>
      <c r="E179" s="6"/>
    </row>
    <row r="180" spans="1:5" ht="12.75" customHeight="1" x14ac:dyDescent="0.25">
      <c r="A180" s="4"/>
      <c r="B180" s="6"/>
      <c r="C180" s="6"/>
      <c r="D180" s="6"/>
      <c r="E180" s="6"/>
    </row>
    <row r="181" spans="1:5" ht="12.75" customHeight="1" x14ac:dyDescent="0.25">
      <c r="A181" s="4"/>
      <c r="B181" s="6"/>
      <c r="C181" s="6"/>
      <c r="D181" s="6"/>
      <c r="E181" s="6"/>
    </row>
    <row r="182" spans="1:5" ht="12.75" customHeight="1" x14ac:dyDescent="0.25">
      <c r="A182" s="4"/>
      <c r="B182" s="6"/>
      <c r="C182" s="6"/>
      <c r="D182" s="6"/>
      <c r="E182" s="6"/>
    </row>
    <row r="183" spans="1:5" ht="12.75" customHeight="1" x14ac:dyDescent="0.25">
      <c r="A183" s="4"/>
      <c r="B183" s="6"/>
      <c r="C183" s="6"/>
      <c r="D183" s="6"/>
      <c r="E183" s="6"/>
    </row>
    <row r="184" spans="1:5" ht="12.75" customHeight="1" x14ac:dyDescent="0.25">
      <c r="A184" s="4"/>
      <c r="B184" s="6"/>
      <c r="C184" s="6"/>
      <c r="D184" s="6"/>
      <c r="E184" s="6"/>
    </row>
    <row r="185" spans="1:5" ht="12.75" customHeight="1" x14ac:dyDescent="0.25">
      <c r="A185" s="4"/>
      <c r="B185" s="6"/>
      <c r="C185" s="6"/>
      <c r="D185" s="6"/>
      <c r="E185" s="6"/>
    </row>
    <row r="186" spans="1:5" ht="12.75" customHeight="1" x14ac:dyDescent="0.25">
      <c r="A186" s="4"/>
      <c r="B186" s="6"/>
      <c r="C186" s="6"/>
      <c r="D186" s="6"/>
      <c r="E186" s="6"/>
    </row>
    <row r="187" spans="1:5" ht="12.75" customHeight="1" x14ac:dyDescent="0.25">
      <c r="A187" s="4"/>
      <c r="B187" s="6"/>
      <c r="C187" s="6"/>
      <c r="D187" s="6"/>
      <c r="E187" s="6"/>
    </row>
    <row r="188" spans="1:5" ht="12.75" customHeight="1" x14ac:dyDescent="0.25">
      <c r="A188" s="4"/>
      <c r="B188" s="6"/>
      <c r="C188" s="6"/>
      <c r="D188" s="6"/>
      <c r="E188" s="6"/>
    </row>
    <row r="189" spans="1:5" ht="12.75" customHeight="1" x14ac:dyDescent="0.25">
      <c r="A189" s="4"/>
      <c r="B189" s="6"/>
      <c r="C189" s="6"/>
      <c r="D189" s="6"/>
      <c r="E189" s="6"/>
    </row>
    <row r="190" spans="1:5" ht="12.75" customHeight="1" x14ac:dyDescent="0.25">
      <c r="A190" s="4"/>
      <c r="B190" s="6"/>
      <c r="C190" s="6"/>
      <c r="D190" s="6"/>
      <c r="E190" s="6"/>
    </row>
    <row r="191" spans="1:5" ht="12.75" customHeight="1" x14ac:dyDescent="0.25">
      <c r="A191" s="4"/>
      <c r="B191" s="6"/>
      <c r="C191" s="6"/>
      <c r="D191" s="6"/>
      <c r="E191" s="6"/>
    </row>
    <row r="192" spans="1:5" ht="12.75" customHeight="1" x14ac:dyDescent="0.25">
      <c r="A192" s="4"/>
      <c r="B192" s="6"/>
      <c r="C192" s="6"/>
      <c r="D192" s="6"/>
      <c r="E192" s="6"/>
    </row>
    <row r="193" spans="1:5" ht="12.75" customHeight="1" x14ac:dyDescent="0.25">
      <c r="A193" s="4"/>
      <c r="B193" s="6"/>
      <c r="C193" s="6"/>
      <c r="D193" s="6"/>
      <c r="E193" s="6"/>
    </row>
    <row r="194" spans="1:5" ht="12.75" customHeight="1" x14ac:dyDescent="0.25">
      <c r="A194" s="4"/>
      <c r="B194" s="6"/>
      <c r="C194" s="6"/>
      <c r="D194" s="6"/>
      <c r="E194" s="6"/>
    </row>
    <row r="195" spans="1:5" ht="12.75" customHeight="1" x14ac:dyDescent="0.25">
      <c r="A195" s="4"/>
      <c r="B195" s="6"/>
      <c r="C195" s="6"/>
      <c r="D195" s="6"/>
      <c r="E195" s="6"/>
    </row>
    <row r="196" spans="1:5" ht="12.75" customHeight="1" x14ac:dyDescent="0.25">
      <c r="A196" s="4"/>
      <c r="B196" s="6"/>
      <c r="C196" s="6"/>
      <c r="D196" s="6"/>
      <c r="E196" s="6"/>
    </row>
    <row r="197" spans="1:5" ht="12.75" customHeight="1" x14ac:dyDescent="0.25">
      <c r="A197" s="4"/>
      <c r="B197" s="6"/>
      <c r="C197" s="6"/>
      <c r="D197" s="6"/>
      <c r="E197" s="6"/>
    </row>
    <row r="198" spans="1:5" ht="12.75" customHeight="1" x14ac:dyDescent="0.25">
      <c r="A198" s="4"/>
      <c r="B198" s="6"/>
      <c r="C198" s="6"/>
      <c r="D198" s="6"/>
      <c r="E198" s="6"/>
    </row>
    <row r="199" spans="1:5" ht="12.75" customHeight="1" x14ac:dyDescent="0.25">
      <c r="A199" s="4"/>
      <c r="B199" s="6"/>
      <c r="C199" s="6"/>
      <c r="D199" s="6"/>
      <c r="E199" s="6"/>
    </row>
    <row r="200" spans="1:5" ht="12.75" customHeight="1" x14ac:dyDescent="0.25">
      <c r="A200" s="4"/>
      <c r="B200" s="6"/>
      <c r="C200" s="6"/>
      <c r="D200" s="6"/>
      <c r="E200" s="6"/>
    </row>
    <row r="201" spans="1:5" ht="12.75" customHeight="1" x14ac:dyDescent="0.25">
      <c r="A201" s="4"/>
      <c r="B201" s="6"/>
      <c r="C201" s="6"/>
      <c r="D201" s="6"/>
      <c r="E201" s="6"/>
    </row>
    <row r="202" spans="1:5" ht="12.75" customHeight="1" x14ac:dyDescent="0.25">
      <c r="A202" s="4"/>
      <c r="B202" s="6"/>
      <c r="C202" s="6"/>
      <c r="D202" s="6"/>
      <c r="E202" s="6"/>
    </row>
    <row r="203" spans="1:5" ht="12.75" customHeight="1" x14ac:dyDescent="0.25">
      <c r="A203" s="4"/>
      <c r="B203" s="6"/>
      <c r="C203" s="6"/>
      <c r="D203" s="6"/>
      <c r="E203" s="6"/>
    </row>
    <row r="204" spans="1:5" ht="12.75" customHeight="1" x14ac:dyDescent="0.25">
      <c r="A204" s="4"/>
      <c r="B204" s="6"/>
      <c r="C204" s="6"/>
      <c r="D204" s="6"/>
      <c r="E204" s="6"/>
    </row>
    <row r="205" spans="1:5" ht="12.75" customHeight="1" x14ac:dyDescent="0.25">
      <c r="A205" s="4"/>
      <c r="B205" s="6"/>
      <c r="C205" s="6"/>
      <c r="D205" s="6"/>
      <c r="E205" s="6"/>
    </row>
    <row r="206" spans="1:5" ht="12.75" customHeight="1" x14ac:dyDescent="0.25">
      <c r="A206" s="4"/>
      <c r="B206" s="6"/>
      <c r="C206" s="6"/>
      <c r="D206" s="6"/>
      <c r="E206" s="6"/>
    </row>
    <row r="207" spans="1:5" ht="12.75" customHeight="1" x14ac:dyDescent="0.25">
      <c r="A207" s="4"/>
      <c r="B207" s="6"/>
      <c r="C207" s="6"/>
      <c r="D207" s="6"/>
      <c r="E207" s="6"/>
    </row>
    <row r="208" spans="1:5" ht="12.75" customHeight="1" x14ac:dyDescent="0.25">
      <c r="A208" s="4"/>
      <c r="B208" s="6"/>
      <c r="C208" s="6"/>
      <c r="D208" s="6"/>
      <c r="E208" s="6"/>
    </row>
    <row r="209" spans="1:5" ht="12.75" customHeight="1" x14ac:dyDescent="0.25">
      <c r="A209" s="4"/>
      <c r="B209" s="6"/>
      <c r="C209" s="6"/>
      <c r="D209" s="6"/>
      <c r="E209" s="6"/>
    </row>
    <row r="210" spans="1:5" ht="12.75" customHeight="1" x14ac:dyDescent="0.25">
      <c r="A210" s="4"/>
      <c r="B210" s="6"/>
      <c r="C210" s="6"/>
      <c r="D210" s="6"/>
      <c r="E210" s="6"/>
    </row>
    <row r="211" spans="1:5" ht="12.75" customHeight="1" x14ac:dyDescent="0.25">
      <c r="A211" s="4"/>
      <c r="B211" s="6"/>
      <c r="C211" s="6"/>
      <c r="D211" s="6"/>
      <c r="E211" s="6"/>
    </row>
    <row r="212" spans="1:5" ht="12.75" customHeight="1" x14ac:dyDescent="0.25">
      <c r="A212" s="4"/>
      <c r="B212" s="6"/>
      <c r="C212" s="6"/>
      <c r="D212" s="6"/>
      <c r="E212" s="6"/>
    </row>
    <row r="213" spans="1:5" ht="12.75" customHeight="1" x14ac:dyDescent="0.25">
      <c r="A213" s="4"/>
      <c r="B213" s="6"/>
      <c r="C213" s="6"/>
      <c r="D213" s="6"/>
      <c r="E213" s="6"/>
    </row>
    <row r="214" spans="1:5" ht="12.75" customHeight="1" x14ac:dyDescent="0.25">
      <c r="A214" s="4"/>
      <c r="B214" s="6"/>
      <c r="C214" s="6"/>
      <c r="D214" s="6"/>
      <c r="E214" s="6"/>
    </row>
    <row r="215" spans="1:5" ht="12.75" customHeight="1" x14ac:dyDescent="0.25">
      <c r="A215" s="4"/>
      <c r="B215" s="6"/>
      <c r="C215" s="6"/>
      <c r="D215" s="6"/>
      <c r="E215" s="6"/>
    </row>
    <row r="216" spans="1:5" ht="12.75" customHeight="1" x14ac:dyDescent="0.25">
      <c r="A216" s="4"/>
      <c r="B216" s="6"/>
      <c r="C216" s="6"/>
      <c r="D216" s="6"/>
      <c r="E216" s="6"/>
    </row>
    <row r="217" spans="1:5" ht="12.75" customHeight="1" x14ac:dyDescent="0.25">
      <c r="A217" s="4"/>
      <c r="B217" s="6"/>
      <c r="C217" s="6"/>
      <c r="D217" s="6"/>
      <c r="E217" s="6"/>
    </row>
    <row r="218" spans="1:5" ht="12.75" customHeight="1" x14ac:dyDescent="0.25">
      <c r="A218" s="4"/>
      <c r="B218" s="6"/>
      <c r="C218" s="6"/>
      <c r="D218" s="6"/>
      <c r="E218" s="6"/>
    </row>
    <row r="219" spans="1:5" ht="12.75" customHeight="1" x14ac:dyDescent="0.25">
      <c r="A219" s="4"/>
      <c r="B219" s="6"/>
      <c r="C219" s="6"/>
      <c r="D219" s="6"/>
      <c r="E219" s="6"/>
    </row>
    <row r="220" spans="1:5" ht="12.75" customHeight="1" x14ac:dyDescent="0.25">
      <c r="A220" s="4"/>
      <c r="B220" s="6"/>
      <c r="C220" s="6"/>
      <c r="D220" s="6"/>
      <c r="E220" s="6"/>
    </row>
    <row r="221" spans="1:5" ht="12.75" customHeight="1" x14ac:dyDescent="0.25">
      <c r="A221" s="4"/>
      <c r="B221" s="6"/>
      <c r="C221" s="6"/>
      <c r="D221" s="6"/>
      <c r="E221" s="6"/>
    </row>
    <row r="222" spans="1:5" ht="12.75" customHeight="1" x14ac:dyDescent="0.25">
      <c r="A222" s="4"/>
      <c r="B222" s="6"/>
      <c r="C222" s="6"/>
      <c r="D222" s="6"/>
      <c r="E222" s="6"/>
    </row>
    <row r="223" spans="1:5" ht="12.75" customHeight="1" x14ac:dyDescent="0.25">
      <c r="A223" s="4"/>
      <c r="B223" s="6"/>
      <c r="C223" s="6"/>
      <c r="D223" s="6"/>
      <c r="E223" s="6"/>
    </row>
    <row r="224" spans="1:5" ht="12.75" customHeight="1" x14ac:dyDescent="0.25">
      <c r="A224" s="4"/>
      <c r="B224" s="6"/>
      <c r="C224" s="6"/>
      <c r="D224" s="6"/>
      <c r="E224" s="6"/>
    </row>
    <row r="225" spans="1:5" ht="12.75" customHeight="1" x14ac:dyDescent="0.25">
      <c r="A225" s="4"/>
      <c r="B225" s="6"/>
      <c r="C225" s="6"/>
      <c r="D225" s="6"/>
      <c r="E225" s="6"/>
    </row>
    <row r="226" spans="1:5" ht="12.75" customHeight="1" x14ac:dyDescent="0.25">
      <c r="A226" s="4"/>
      <c r="B226" s="6"/>
      <c r="C226" s="6"/>
      <c r="D226" s="6"/>
      <c r="E226" s="6"/>
    </row>
    <row r="227" spans="1:5" ht="12.75" customHeight="1" x14ac:dyDescent="0.25">
      <c r="A227" s="4"/>
      <c r="B227" s="6"/>
      <c r="C227" s="6"/>
      <c r="D227" s="6"/>
      <c r="E227" s="6"/>
    </row>
    <row r="228" spans="1:5" ht="12.75" customHeight="1" x14ac:dyDescent="0.25">
      <c r="A228" s="4"/>
      <c r="B228" s="6"/>
      <c r="C228" s="6"/>
      <c r="D228" s="6"/>
      <c r="E228" s="6"/>
    </row>
    <row r="229" spans="1:5" ht="12.75" customHeight="1" x14ac:dyDescent="0.25">
      <c r="A229" s="4"/>
      <c r="B229" s="6"/>
      <c r="C229" s="6"/>
      <c r="D229" s="6"/>
      <c r="E229" s="6"/>
    </row>
    <row r="230" spans="1:5" ht="12.75" customHeight="1" x14ac:dyDescent="0.25">
      <c r="A230" s="4"/>
      <c r="B230" s="6"/>
      <c r="C230" s="6"/>
      <c r="D230" s="6"/>
      <c r="E230" s="6"/>
    </row>
    <row r="231" spans="1:5" ht="12.75" customHeight="1" x14ac:dyDescent="0.25">
      <c r="A231" s="4"/>
      <c r="B231" s="6"/>
      <c r="C231" s="6"/>
      <c r="D231" s="6"/>
      <c r="E231" s="6"/>
    </row>
    <row r="232" spans="1:5" ht="12.75" customHeight="1" x14ac:dyDescent="0.25">
      <c r="A232" s="4"/>
      <c r="B232" s="6"/>
      <c r="C232" s="6"/>
      <c r="D232" s="6"/>
      <c r="E232" s="6"/>
    </row>
    <row r="233" spans="1:5" ht="12.75" customHeight="1" x14ac:dyDescent="0.25">
      <c r="A233" s="4"/>
      <c r="B233" s="6"/>
      <c r="C233" s="6"/>
      <c r="D233" s="6"/>
      <c r="E233" s="6"/>
    </row>
    <row r="234" spans="1:5" ht="12.75" customHeight="1" x14ac:dyDescent="0.25">
      <c r="A234" s="4"/>
      <c r="B234" s="6"/>
      <c r="C234" s="6"/>
      <c r="D234" s="6"/>
      <c r="E234" s="6"/>
    </row>
    <row r="235" spans="1:5" ht="12.75" customHeight="1" x14ac:dyDescent="0.25">
      <c r="A235" s="4"/>
      <c r="B235" s="6"/>
      <c r="C235" s="6"/>
      <c r="D235" s="6"/>
      <c r="E235" s="6"/>
    </row>
    <row r="236" spans="1:5" ht="12.75" customHeight="1" x14ac:dyDescent="0.25">
      <c r="A236" s="4"/>
      <c r="B236" s="6"/>
      <c r="C236" s="6"/>
      <c r="D236" s="6"/>
      <c r="E236" s="6"/>
    </row>
    <row r="237" spans="1:5" ht="12.75" customHeight="1" x14ac:dyDescent="0.25">
      <c r="A237" s="4"/>
      <c r="B237" s="6"/>
      <c r="C237" s="6"/>
      <c r="D237" s="6"/>
      <c r="E237" s="6"/>
    </row>
    <row r="238" spans="1:5" ht="12.75" customHeight="1" x14ac:dyDescent="0.25">
      <c r="A238" s="4"/>
      <c r="B238" s="6"/>
      <c r="C238" s="6"/>
      <c r="D238" s="6"/>
      <c r="E238" s="6"/>
    </row>
    <row r="239" spans="1:5" ht="12.75" customHeight="1" x14ac:dyDescent="0.25">
      <c r="A239" s="4"/>
      <c r="B239" s="6"/>
      <c r="C239" s="6"/>
      <c r="D239" s="6"/>
      <c r="E239" s="6"/>
    </row>
    <row r="240" spans="1:5" ht="12.75" customHeight="1" x14ac:dyDescent="0.25">
      <c r="A240" s="4"/>
      <c r="B240" s="6"/>
      <c r="C240" s="6"/>
      <c r="D240" s="6"/>
      <c r="E240" s="6"/>
    </row>
    <row r="241" spans="1:5" ht="12.75" customHeight="1" x14ac:dyDescent="0.25">
      <c r="A241" s="4"/>
      <c r="B241" s="6"/>
      <c r="C241" s="6"/>
      <c r="D241" s="6"/>
      <c r="E241" s="6"/>
    </row>
    <row r="242" spans="1:5" ht="12.75" customHeight="1" x14ac:dyDescent="0.25">
      <c r="A242" s="4"/>
      <c r="B242" s="6"/>
      <c r="C242" s="6"/>
      <c r="D242" s="6"/>
      <c r="E242" s="6"/>
    </row>
    <row r="243" spans="1:5" ht="12.75" customHeight="1" x14ac:dyDescent="0.25">
      <c r="A243" s="4"/>
      <c r="B243" s="6"/>
      <c r="C243" s="6"/>
      <c r="D243" s="6"/>
      <c r="E243" s="6"/>
    </row>
    <row r="244" spans="1:5" ht="12.75" customHeight="1" x14ac:dyDescent="0.25">
      <c r="A244" s="4"/>
      <c r="B244" s="6"/>
      <c r="C244" s="6"/>
      <c r="D244" s="6"/>
      <c r="E244" s="6"/>
    </row>
    <row r="245" spans="1:5" ht="12.75" customHeight="1" x14ac:dyDescent="0.25">
      <c r="A245" s="4"/>
      <c r="B245" s="6"/>
      <c r="C245" s="6"/>
      <c r="D245" s="6"/>
      <c r="E245" s="6"/>
    </row>
    <row r="246" spans="1:5" ht="12.75" customHeight="1" x14ac:dyDescent="0.25">
      <c r="A246" s="4"/>
      <c r="B246" s="6"/>
      <c r="C246" s="6"/>
      <c r="D246" s="6"/>
      <c r="E246" s="6"/>
    </row>
    <row r="247" spans="1:5" ht="12.75" customHeight="1" x14ac:dyDescent="0.25">
      <c r="A247" s="4"/>
      <c r="B247" s="6"/>
      <c r="C247" s="6"/>
      <c r="D247" s="6"/>
      <c r="E247" s="6"/>
    </row>
    <row r="248" spans="1:5" ht="12.75" customHeight="1" x14ac:dyDescent="0.25">
      <c r="A248" s="4"/>
      <c r="B248" s="6"/>
      <c r="C248" s="6"/>
      <c r="D248" s="6"/>
      <c r="E248" s="6"/>
    </row>
    <row r="249" spans="1:5" ht="12.75" customHeight="1" x14ac:dyDescent="0.25">
      <c r="A249" s="4"/>
      <c r="B249" s="6"/>
      <c r="C249" s="6"/>
      <c r="D249" s="6"/>
      <c r="E249" s="6"/>
    </row>
    <row r="250" spans="1:5" ht="12.75" customHeight="1" x14ac:dyDescent="0.25">
      <c r="A250" s="4"/>
      <c r="B250" s="6"/>
      <c r="C250" s="6"/>
      <c r="D250" s="6"/>
      <c r="E250" s="6"/>
    </row>
    <row r="251" spans="1:5" ht="12.75" customHeight="1" x14ac:dyDescent="0.25">
      <c r="A251" s="4"/>
      <c r="B251" s="6"/>
      <c r="C251" s="6"/>
      <c r="D251" s="6"/>
      <c r="E251" s="6"/>
    </row>
    <row r="252" spans="1:5" ht="12.75" customHeight="1" x14ac:dyDescent="0.25">
      <c r="A252" s="4"/>
      <c r="B252" s="6"/>
      <c r="C252" s="6"/>
      <c r="D252" s="6"/>
      <c r="E252" s="6"/>
    </row>
    <row r="253" spans="1:5" ht="12.75" customHeight="1" x14ac:dyDescent="0.25">
      <c r="A253" s="4"/>
      <c r="B253" s="6"/>
      <c r="C253" s="6"/>
      <c r="D253" s="6"/>
      <c r="E253" s="6"/>
    </row>
    <row r="254" spans="1:5" ht="12.75" customHeight="1" x14ac:dyDescent="0.25">
      <c r="A254" s="4"/>
      <c r="B254" s="6"/>
      <c r="C254" s="6"/>
      <c r="D254" s="6"/>
      <c r="E254" s="6"/>
    </row>
    <row r="255" spans="1:5" ht="12.75" customHeight="1" x14ac:dyDescent="0.25">
      <c r="A255" s="4"/>
      <c r="B255" s="6"/>
      <c r="C255" s="6"/>
      <c r="D255" s="6"/>
      <c r="E255" s="6"/>
    </row>
    <row r="256" spans="1:5" ht="12.75" customHeight="1" x14ac:dyDescent="0.25">
      <c r="A256" s="4"/>
      <c r="B256" s="6"/>
      <c r="C256" s="6"/>
      <c r="D256" s="6"/>
      <c r="E256" s="6"/>
    </row>
    <row r="257" spans="1:5" ht="12.75" customHeight="1" x14ac:dyDescent="0.25">
      <c r="A257" s="4"/>
      <c r="B257" s="6"/>
      <c r="C257" s="6"/>
      <c r="D257" s="6"/>
      <c r="E257" s="6"/>
    </row>
    <row r="258" spans="1:5" ht="12.75" customHeight="1" x14ac:dyDescent="0.25">
      <c r="A258" s="4"/>
      <c r="B258" s="6"/>
      <c r="C258" s="6"/>
      <c r="D258" s="6"/>
      <c r="E258" s="6"/>
    </row>
    <row r="259" spans="1:5" ht="12.75" customHeight="1" x14ac:dyDescent="0.25">
      <c r="A259" s="4"/>
      <c r="B259" s="6"/>
      <c r="C259" s="6"/>
      <c r="D259" s="6"/>
      <c r="E259" s="6"/>
    </row>
    <row r="260" spans="1:5" ht="12.75" customHeight="1" x14ac:dyDescent="0.25">
      <c r="A260" s="4"/>
      <c r="B260" s="6"/>
      <c r="C260" s="6"/>
      <c r="D260" s="6"/>
      <c r="E260" s="6"/>
    </row>
    <row r="261" spans="1:5" ht="12.75" customHeight="1" x14ac:dyDescent="0.25">
      <c r="A261" s="4"/>
      <c r="B261" s="6"/>
      <c r="C261" s="6"/>
      <c r="D261" s="6"/>
      <c r="E261" s="6"/>
    </row>
    <row r="262" spans="1:5" ht="12.75" customHeight="1" x14ac:dyDescent="0.25">
      <c r="A262" s="4"/>
      <c r="B262" s="6"/>
      <c r="C262" s="6"/>
      <c r="D262" s="6"/>
      <c r="E262" s="6"/>
    </row>
    <row r="263" spans="1:5" ht="12.75" customHeight="1" x14ac:dyDescent="0.25">
      <c r="A263" s="4"/>
      <c r="B263" s="6"/>
      <c r="C263" s="6"/>
      <c r="D263" s="6"/>
      <c r="E263" s="6"/>
    </row>
    <row r="264" spans="1:5" ht="12.75" customHeight="1" x14ac:dyDescent="0.25">
      <c r="A264" s="4"/>
      <c r="B264" s="6"/>
      <c r="C264" s="6"/>
      <c r="D264" s="6"/>
      <c r="E264" s="6"/>
    </row>
    <row r="265" spans="1:5" ht="12.75" customHeight="1" x14ac:dyDescent="0.25">
      <c r="A265" s="4"/>
      <c r="B265" s="6"/>
      <c r="C265" s="6"/>
      <c r="D265" s="6"/>
      <c r="E265" s="6"/>
    </row>
    <row r="266" spans="1:5" ht="12.75" customHeight="1" x14ac:dyDescent="0.25">
      <c r="A266" s="4"/>
      <c r="B266" s="6"/>
      <c r="C266" s="6"/>
      <c r="D266" s="6"/>
      <c r="E266" s="6"/>
    </row>
    <row r="267" spans="1:5" ht="12.75" customHeight="1" x14ac:dyDescent="0.25">
      <c r="A267" s="4"/>
      <c r="B267" s="6"/>
      <c r="C267" s="6"/>
      <c r="D267" s="6"/>
      <c r="E267" s="6"/>
    </row>
    <row r="268" spans="1:5" ht="12.75" customHeight="1" x14ac:dyDescent="0.25">
      <c r="A268" s="4"/>
      <c r="B268" s="6"/>
      <c r="C268" s="6"/>
      <c r="D268" s="6"/>
      <c r="E268" s="6"/>
    </row>
    <row r="269" spans="1:5" ht="12.75" customHeight="1" x14ac:dyDescent="0.25">
      <c r="A269" s="4"/>
      <c r="B269" s="6"/>
      <c r="C269" s="6"/>
      <c r="D269" s="6"/>
      <c r="E269" s="6"/>
    </row>
    <row r="270" spans="1:5" ht="12.75" customHeight="1" x14ac:dyDescent="0.25">
      <c r="A270" s="4"/>
      <c r="B270" s="6"/>
      <c r="C270" s="6"/>
      <c r="D270" s="6"/>
      <c r="E270" s="6"/>
    </row>
    <row r="271" spans="1:5" ht="12.75" customHeight="1" x14ac:dyDescent="0.25">
      <c r="A271" s="4"/>
      <c r="B271" s="6"/>
      <c r="C271" s="6"/>
      <c r="D271" s="6"/>
      <c r="E271" s="6"/>
    </row>
    <row r="272" spans="1:5" ht="12.75" customHeight="1" x14ac:dyDescent="0.25">
      <c r="A272" s="4"/>
      <c r="B272" s="6"/>
      <c r="C272" s="6"/>
      <c r="D272" s="6"/>
      <c r="E272" s="6"/>
    </row>
    <row r="273" spans="1:5" ht="12.75" customHeight="1" x14ac:dyDescent="0.25">
      <c r="A273" s="4"/>
      <c r="B273" s="6"/>
      <c r="C273" s="6"/>
      <c r="D273" s="6"/>
      <c r="E273" s="6"/>
    </row>
    <row r="274" spans="1:5" ht="12.75" customHeight="1" x14ac:dyDescent="0.25">
      <c r="A274" s="4"/>
      <c r="B274" s="6"/>
      <c r="C274" s="6"/>
      <c r="D274" s="6"/>
      <c r="E274" s="6"/>
    </row>
    <row r="275" spans="1:5" ht="12.75" customHeight="1" x14ac:dyDescent="0.25">
      <c r="A275" s="4"/>
      <c r="B275" s="6"/>
      <c r="C275" s="6"/>
      <c r="D275" s="6"/>
      <c r="E275" s="6"/>
    </row>
    <row r="276" spans="1:5" ht="12.75" customHeight="1" x14ac:dyDescent="0.25">
      <c r="A276" s="4"/>
      <c r="B276" s="6"/>
      <c r="C276" s="6"/>
      <c r="D276" s="6"/>
      <c r="E276" s="6"/>
    </row>
    <row r="277" spans="1:5" ht="12.75" customHeight="1" x14ac:dyDescent="0.25">
      <c r="A277" s="4"/>
      <c r="B277" s="6"/>
      <c r="C277" s="6"/>
      <c r="D277" s="6"/>
      <c r="E277" s="6"/>
    </row>
    <row r="278" spans="1:5" ht="12.75" customHeight="1" x14ac:dyDescent="0.25">
      <c r="A278" s="4"/>
      <c r="B278" s="6"/>
      <c r="C278" s="6"/>
      <c r="D278" s="6"/>
      <c r="E278" s="6"/>
    </row>
    <row r="279" spans="1:5" ht="12.75" customHeight="1" x14ac:dyDescent="0.25">
      <c r="A279" s="4"/>
      <c r="B279" s="6"/>
      <c r="C279" s="6"/>
      <c r="D279" s="6"/>
      <c r="E279" s="6"/>
    </row>
    <row r="280" spans="1:5" ht="12.75" customHeight="1" x14ac:dyDescent="0.25">
      <c r="A280" s="4"/>
      <c r="B280" s="6"/>
      <c r="C280" s="6"/>
      <c r="D280" s="6"/>
      <c r="E280" s="6"/>
    </row>
    <row r="281" spans="1:5" ht="12.75" customHeight="1" x14ac:dyDescent="0.25">
      <c r="A281" s="4"/>
      <c r="B281" s="6"/>
      <c r="C281" s="6"/>
      <c r="D281" s="6"/>
      <c r="E281" s="6"/>
    </row>
    <row r="282" spans="1:5" ht="12.75" customHeight="1" x14ac:dyDescent="0.25">
      <c r="A282" s="4"/>
      <c r="B282" s="6"/>
      <c r="C282" s="6"/>
      <c r="D282" s="6"/>
      <c r="E282" s="6"/>
    </row>
    <row r="283" spans="1:5" ht="12.75" customHeight="1" x14ac:dyDescent="0.25">
      <c r="A283" s="4"/>
      <c r="B283" s="6"/>
      <c r="C283" s="6"/>
      <c r="D283" s="6"/>
      <c r="E283" s="6"/>
    </row>
    <row r="284" spans="1:5" ht="12.75" customHeight="1" x14ac:dyDescent="0.25">
      <c r="A284" s="4"/>
      <c r="B284" s="6"/>
      <c r="C284" s="6"/>
      <c r="D284" s="6"/>
      <c r="E284" s="6"/>
    </row>
    <row r="285" spans="1:5" ht="12.75" customHeight="1" x14ac:dyDescent="0.25">
      <c r="A285" s="4"/>
      <c r="B285" s="6"/>
      <c r="C285" s="6"/>
      <c r="D285" s="6"/>
      <c r="E285" s="6"/>
    </row>
    <row r="286" spans="1:5" ht="12.75" customHeight="1" x14ac:dyDescent="0.25">
      <c r="A286" s="4"/>
      <c r="B286" s="6"/>
      <c r="C286" s="6"/>
      <c r="D286" s="6"/>
      <c r="E286" s="6"/>
    </row>
    <row r="287" spans="1:5" ht="12.75" customHeight="1" x14ac:dyDescent="0.25">
      <c r="A287" s="4"/>
      <c r="B287" s="6"/>
      <c r="C287" s="6"/>
      <c r="D287" s="6"/>
      <c r="E287" s="6"/>
    </row>
    <row r="288" spans="1:5" ht="12.75" customHeight="1" x14ac:dyDescent="0.25">
      <c r="A288" s="4"/>
      <c r="B288" s="6"/>
      <c r="C288" s="6"/>
      <c r="D288" s="6"/>
      <c r="E288" s="6"/>
    </row>
    <row r="289" spans="1:5" ht="12.75" customHeight="1" x14ac:dyDescent="0.25">
      <c r="A289" s="4"/>
      <c r="B289" s="6"/>
      <c r="C289" s="6"/>
      <c r="D289" s="6"/>
      <c r="E289" s="6"/>
    </row>
    <row r="290" spans="1:5" ht="12.75" customHeight="1" x14ac:dyDescent="0.25">
      <c r="A290" s="4"/>
      <c r="B290" s="6"/>
      <c r="C290" s="6"/>
      <c r="D290" s="6"/>
      <c r="E290" s="6"/>
    </row>
    <row r="291" spans="1:5" ht="12.75" customHeight="1" x14ac:dyDescent="0.25">
      <c r="A291" s="4"/>
      <c r="B291" s="6"/>
      <c r="C291" s="6"/>
      <c r="D291" s="6"/>
      <c r="E291" s="6"/>
    </row>
    <row r="292" spans="1:5" ht="12.75" customHeight="1" x14ac:dyDescent="0.25">
      <c r="A292" s="4"/>
      <c r="B292" s="6"/>
      <c r="C292" s="6"/>
      <c r="D292" s="6"/>
      <c r="E292" s="6"/>
    </row>
    <row r="293" spans="1:5" ht="12.75" customHeight="1" x14ac:dyDescent="0.25">
      <c r="A293" s="4"/>
      <c r="B293" s="6"/>
      <c r="C293" s="6"/>
      <c r="D293" s="6"/>
      <c r="E293" s="6"/>
    </row>
    <row r="294" spans="1:5" ht="12.75" customHeight="1" x14ac:dyDescent="0.25">
      <c r="A294" s="4"/>
      <c r="B294" s="6"/>
      <c r="C294" s="6"/>
      <c r="D294" s="6"/>
      <c r="E294" s="6"/>
    </row>
    <row r="295" spans="1:5" ht="12.75" customHeight="1" x14ac:dyDescent="0.25">
      <c r="A295" s="4"/>
      <c r="B295" s="6"/>
      <c r="C295" s="6"/>
      <c r="D295" s="6"/>
      <c r="E295" s="6"/>
    </row>
    <row r="296" spans="1:5" ht="12.75" customHeight="1" x14ac:dyDescent="0.25">
      <c r="A296" s="4"/>
      <c r="B296" s="6"/>
      <c r="C296" s="6"/>
      <c r="D296" s="6"/>
      <c r="E296" s="6"/>
    </row>
    <row r="297" spans="1:5" ht="12.75" customHeight="1" x14ac:dyDescent="0.25">
      <c r="A297" s="4"/>
      <c r="B297" s="6"/>
      <c r="C297" s="6"/>
      <c r="D297" s="6"/>
      <c r="E297" s="6"/>
    </row>
    <row r="298" spans="1:5" ht="12.75" customHeight="1" x14ac:dyDescent="0.25">
      <c r="A298" s="4"/>
      <c r="B298" s="6"/>
      <c r="C298" s="6"/>
      <c r="D298" s="6"/>
      <c r="E298" s="6"/>
    </row>
    <row r="299" spans="1:5" ht="12.75" customHeight="1" x14ac:dyDescent="0.25">
      <c r="A299" s="4"/>
      <c r="B299" s="6"/>
      <c r="C299" s="6"/>
      <c r="D299" s="6"/>
      <c r="E299" s="6"/>
    </row>
    <row r="300" spans="1:5" ht="12.75" customHeight="1" x14ac:dyDescent="0.25">
      <c r="A300" s="4"/>
      <c r="B300" s="6"/>
      <c r="C300" s="6"/>
      <c r="D300" s="6"/>
      <c r="E300" s="6"/>
    </row>
    <row r="301" spans="1:5" ht="12.75" customHeight="1" x14ac:dyDescent="0.25">
      <c r="A301" s="4"/>
      <c r="B301" s="6"/>
      <c r="C301" s="6"/>
      <c r="D301" s="6"/>
      <c r="E301" s="6"/>
    </row>
    <row r="302" spans="1:5" ht="12.75" customHeight="1" x14ac:dyDescent="0.25">
      <c r="A302" s="4"/>
      <c r="B302" s="6"/>
      <c r="C302" s="6"/>
      <c r="D302" s="6"/>
      <c r="E302" s="6"/>
    </row>
    <row r="303" spans="1:5" ht="12.75" customHeight="1" x14ac:dyDescent="0.25">
      <c r="A303" s="4"/>
      <c r="B303" s="6"/>
      <c r="C303" s="6"/>
      <c r="D303" s="6"/>
      <c r="E303" s="6"/>
    </row>
    <row r="304" spans="1:5" ht="12.75" customHeight="1" x14ac:dyDescent="0.25">
      <c r="A304" s="4"/>
      <c r="B304" s="6"/>
      <c r="C304" s="6"/>
      <c r="D304" s="6"/>
      <c r="E304" s="6"/>
    </row>
    <row r="305" spans="1:5" ht="12.75" customHeight="1" x14ac:dyDescent="0.25">
      <c r="A305" s="4"/>
      <c r="B305" s="6"/>
      <c r="C305" s="6"/>
      <c r="D305" s="6"/>
      <c r="E305" s="6"/>
    </row>
    <row r="306" spans="1:5" ht="12.75" customHeight="1" x14ac:dyDescent="0.25">
      <c r="A306" s="4"/>
      <c r="B306" s="6"/>
      <c r="C306" s="6"/>
      <c r="D306" s="6"/>
      <c r="E306" s="6"/>
    </row>
    <row r="307" spans="1:5" ht="12.75" customHeight="1" x14ac:dyDescent="0.25">
      <c r="A307" s="4"/>
      <c r="B307" s="6"/>
      <c r="C307" s="6"/>
      <c r="D307" s="6"/>
      <c r="E307" s="6"/>
    </row>
    <row r="308" spans="1:5" ht="12.75" customHeight="1" x14ac:dyDescent="0.25">
      <c r="A308" s="4"/>
      <c r="B308" s="6"/>
      <c r="C308" s="6"/>
      <c r="D308" s="6"/>
      <c r="E308" s="6"/>
    </row>
    <row r="309" spans="1:5" ht="12.75" customHeight="1" x14ac:dyDescent="0.25">
      <c r="A309" s="4"/>
      <c r="B309" s="6"/>
      <c r="C309" s="6"/>
      <c r="D309" s="6"/>
      <c r="E309" s="6"/>
    </row>
    <row r="310" spans="1:5" ht="12.75" customHeight="1" x14ac:dyDescent="0.25">
      <c r="A310" s="4"/>
      <c r="B310" s="6"/>
      <c r="C310" s="6"/>
      <c r="D310" s="6"/>
      <c r="E310" s="6"/>
    </row>
    <row r="311" spans="1:5" ht="12.75" customHeight="1" x14ac:dyDescent="0.25">
      <c r="A311" s="4"/>
      <c r="B311" s="6"/>
      <c r="C311" s="6"/>
      <c r="D311" s="6"/>
      <c r="E311" s="6"/>
    </row>
    <row r="312" spans="1:5" ht="12.75" customHeight="1" x14ac:dyDescent="0.25">
      <c r="A312" s="4"/>
      <c r="B312" s="6"/>
      <c r="C312" s="6"/>
      <c r="D312" s="6"/>
      <c r="E312" s="6"/>
    </row>
    <row r="313" spans="1:5" ht="12.75" customHeight="1" x14ac:dyDescent="0.25">
      <c r="A313" s="4"/>
      <c r="B313" s="6"/>
      <c r="C313" s="6"/>
      <c r="D313" s="6"/>
      <c r="E313" s="6"/>
    </row>
    <row r="314" spans="1:5" ht="12.75" customHeight="1" x14ac:dyDescent="0.25">
      <c r="A314" s="4"/>
      <c r="B314" s="6"/>
      <c r="C314" s="6"/>
      <c r="D314" s="6"/>
      <c r="E314" s="6"/>
    </row>
    <row r="315" spans="1:5" ht="12.75" customHeight="1" x14ac:dyDescent="0.25">
      <c r="A315" s="4"/>
      <c r="B315" s="6"/>
      <c r="C315" s="6"/>
      <c r="D315" s="6"/>
      <c r="E315" s="6"/>
    </row>
    <row r="316" spans="1:5" ht="12.75" customHeight="1" x14ac:dyDescent="0.25">
      <c r="A316" s="4"/>
      <c r="B316" s="6"/>
      <c r="C316" s="6"/>
      <c r="D316" s="6"/>
      <c r="E316" s="6"/>
    </row>
    <row r="317" spans="1:5" ht="12.75" customHeight="1" x14ac:dyDescent="0.25">
      <c r="A317" s="4"/>
      <c r="B317" s="6"/>
      <c r="C317" s="6"/>
      <c r="D317" s="6"/>
      <c r="E317" s="6"/>
    </row>
    <row r="318" spans="1:5" ht="12.75" customHeight="1" x14ac:dyDescent="0.25">
      <c r="A318" s="4"/>
      <c r="B318" s="6"/>
      <c r="C318" s="6"/>
      <c r="D318" s="6"/>
      <c r="E318" s="6"/>
    </row>
    <row r="319" spans="1:5" ht="12.75" customHeight="1" x14ac:dyDescent="0.25">
      <c r="A319" s="4"/>
      <c r="B319" s="6"/>
      <c r="C319" s="6"/>
      <c r="D319" s="6"/>
      <c r="E319" s="6"/>
    </row>
    <row r="320" spans="1:5" ht="12.75" customHeight="1" x14ac:dyDescent="0.25">
      <c r="A320" s="4"/>
      <c r="B320" s="6"/>
      <c r="C320" s="6"/>
      <c r="D320" s="6"/>
      <c r="E320" s="6"/>
    </row>
    <row r="321" spans="1:5" ht="12.75" customHeight="1" x14ac:dyDescent="0.25">
      <c r="A321" s="4"/>
      <c r="B321" s="6"/>
      <c r="C321" s="6"/>
      <c r="D321" s="6"/>
      <c r="E321" s="6"/>
    </row>
    <row r="322" spans="1:5" ht="12.75" customHeight="1" x14ac:dyDescent="0.25">
      <c r="A322" s="4"/>
      <c r="B322" s="6"/>
      <c r="C322" s="6"/>
      <c r="D322" s="6"/>
      <c r="E322" s="6"/>
    </row>
    <row r="323" spans="1:5" ht="12.75" customHeight="1" x14ac:dyDescent="0.25">
      <c r="A323" s="4"/>
      <c r="B323" s="6"/>
      <c r="C323" s="6"/>
      <c r="D323" s="6"/>
      <c r="E323" s="6"/>
    </row>
    <row r="324" spans="1:5" ht="12.75" customHeight="1" x14ac:dyDescent="0.25">
      <c r="A324" s="4"/>
      <c r="B324" s="6"/>
      <c r="C324" s="6"/>
      <c r="D324" s="6"/>
      <c r="E324" s="6"/>
    </row>
    <row r="325" spans="1:5" ht="12.75" customHeight="1" x14ac:dyDescent="0.25">
      <c r="A325" s="4"/>
      <c r="B325" s="6"/>
      <c r="C325" s="6"/>
      <c r="D325" s="6"/>
      <c r="E325" s="6"/>
    </row>
    <row r="326" spans="1:5" ht="12.75" customHeight="1" x14ac:dyDescent="0.25">
      <c r="A326" s="4"/>
      <c r="B326" s="6"/>
      <c r="C326" s="6"/>
      <c r="D326" s="6"/>
      <c r="E326" s="6"/>
    </row>
    <row r="327" spans="1:5" ht="12.75" customHeight="1" x14ac:dyDescent="0.25">
      <c r="A327" s="4"/>
      <c r="B327" s="6"/>
      <c r="C327" s="6"/>
      <c r="D327" s="6"/>
      <c r="E327" s="6"/>
    </row>
    <row r="328" spans="1:5" ht="12.75" customHeight="1" x14ac:dyDescent="0.25">
      <c r="A328" s="4"/>
      <c r="B328" s="6"/>
      <c r="C328" s="6"/>
      <c r="D328" s="6"/>
      <c r="E328" s="6"/>
    </row>
    <row r="329" spans="1:5" ht="12.75" customHeight="1" x14ac:dyDescent="0.25">
      <c r="A329" s="4"/>
      <c r="B329" s="6"/>
      <c r="C329" s="6"/>
      <c r="D329" s="6"/>
      <c r="E329" s="6"/>
    </row>
    <row r="330" spans="1:5" ht="12.75" customHeight="1" x14ac:dyDescent="0.25">
      <c r="A330" s="4"/>
      <c r="B330" s="6"/>
      <c r="C330" s="6"/>
      <c r="D330" s="6"/>
      <c r="E330" s="6"/>
    </row>
    <row r="331" spans="1:5" ht="12.75" customHeight="1" x14ac:dyDescent="0.25">
      <c r="A331" s="4"/>
      <c r="B331" s="6"/>
      <c r="C331" s="6"/>
      <c r="D331" s="6"/>
      <c r="E331" s="6"/>
    </row>
    <row r="332" spans="1:5" ht="12.75" customHeight="1" x14ac:dyDescent="0.25">
      <c r="A332" s="4"/>
      <c r="B332" s="6"/>
      <c r="C332" s="6"/>
      <c r="D332" s="6"/>
      <c r="E332" s="6"/>
    </row>
    <row r="333" spans="1:5" ht="12.75" customHeight="1" x14ac:dyDescent="0.25">
      <c r="A333" s="4"/>
      <c r="B333" s="6"/>
      <c r="C333" s="6"/>
      <c r="D333" s="6"/>
      <c r="E333" s="6"/>
    </row>
    <row r="334" spans="1:5" ht="12.75" customHeight="1" x14ac:dyDescent="0.25">
      <c r="A334" s="4"/>
      <c r="B334" s="6"/>
      <c r="C334" s="6"/>
      <c r="D334" s="6"/>
      <c r="E334" s="6"/>
    </row>
    <row r="335" spans="1:5" ht="12.75" customHeight="1" x14ac:dyDescent="0.25">
      <c r="A335" s="4"/>
      <c r="B335" s="6"/>
      <c r="C335" s="6"/>
      <c r="D335" s="6"/>
      <c r="E335" s="6"/>
    </row>
    <row r="336" spans="1:5" ht="12.75" customHeight="1" x14ac:dyDescent="0.25">
      <c r="A336" s="4"/>
      <c r="B336" s="6"/>
      <c r="C336" s="6"/>
      <c r="D336" s="6"/>
      <c r="E336" s="6"/>
    </row>
    <row r="337" spans="1:5" ht="12.75" customHeight="1" x14ac:dyDescent="0.25">
      <c r="A337" s="4"/>
      <c r="B337" s="6"/>
      <c r="C337" s="6"/>
      <c r="D337" s="6"/>
      <c r="E337" s="6"/>
    </row>
    <row r="338" spans="1:5" ht="12.75" customHeight="1" x14ac:dyDescent="0.25">
      <c r="A338" s="4"/>
      <c r="B338" s="6"/>
      <c r="C338" s="6"/>
      <c r="D338" s="6"/>
      <c r="E338" s="6"/>
    </row>
    <row r="339" spans="1:5" ht="12.75" customHeight="1" x14ac:dyDescent="0.25">
      <c r="A339" s="4"/>
      <c r="B339" s="6"/>
      <c r="C339" s="6"/>
      <c r="D339" s="6"/>
      <c r="E339" s="6"/>
    </row>
    <row r="340" spans="1:5" ht="12.75" customHeight="1" x14ac:dyDescent="0.25">
      <c r="A340" s="4"/>
      <c r="B340" s="6"/>
      <c r="C340" s="6"/>
      <c r="D340" s="6"/>
      <c r="E340" s="6"/>
    </row>
    <row r="341" spans="1:5" ht="12.75" customHeight="1" x14ac:dyDescent="0.25">
      <c r="A341" s="4"/>
      <c r="B341" s="6"/>
      <c r="C341" s="6"/>
      <c r="D341" s="6"/>
      <c r="E341" s="6"/>
    </row>
    <row r="342" spans="1:5" ht="12.75" customHeight="1" x14ac:dyDescent="0.25">
      <c r="A342" s="4"/>
      <c r="B342" s="6"/>
      <c r="C342" s="6"/>
      <c r="D342" s="6"/>
      <c r="E342" s="6"/>
    </row>
    <row r="343" spans="1:5" ht="12.75" customHeight="1" x14ac:dyDescent="0.25">
      <c r="A343" s="4"/>
      <c r="B343" s="6"/>
      <c r="C343" s="6"/>
      <c r="D343" s="6"/>
      <c r="E343" s="6"/>
    </row>
    <row r="344" spans="1:5" ht="12.75" customHeight="1" x14ac:dyDescent="0.25">
      <c r="A344" s="4"/>
      <c r="B344" s="6"/>
      <c r="C344" s="6"/>
      <c r="D344" s="6"/>
      <c r="E344" s="6"/>
    </row>
    <row r="345" spans="1:5" ht="12.75" customHeight="1" x14ac:dyDescent="0.25">
      <c r="A345" s="4"/>
      <c r="B345" s="6"/>
      <c r="C345" s="6"/>
      <c r="D345" s="6"/>
      <c r="E345" s="6"/>
    </row>
    <row r="346" spans="1:5" ht="12.75" customHeight="1" x14ac:dyDescent="0.25">
      <c r="A346" s="4"/>
      <c r="B346" s="6"/>
      <c r="C346" s="6"/>
      <c r="D346" s="6"/>
      <c r="E346" s="6"/>
    </row>
    <row r="347" spans="1:5" ht="12.75" customHeight="1" x14ac:dyDescent="0.25">
      <c r="A347" s="4"/>
      <c r="B347" s="6"/>
      <c r="C347" s="6"/>
      <c r="D347" s="6"/>
      <c r="E347" s="6"/>
    </row>
    <row r="348" spans="1:5" ht="12.75" customHeight="1" x14ac:dyDescent="0.25">
      <c r="A348" s="4"/>
      <c r="B348" s="6"/>
      <c r="C348" s="6"/>
      <c r="D348" s="6"/>
      <c r="E348" s="6"/>
    </row>
    <row r="349" spans="1:5" ht="12.75" customHeight="1" x14ac:dyDescent="0.25">
      <c r="A349" s="4"/>
      <c r="B349" s="6"/>
      <c r="C349" s="6"/>
      <c r="D349" s="6"/>
      <c r="E349" s="6"/>
    </row>
    <row r="350" spans="1:5" ht="12.75" customHeight="1" x14ac:dyDescent="0.25">
      <c r="A350" s="4"/>
      <c r="B350" s="6"/>
      <c r="C350" s="6"/>
      <c r="D350" s="6"/>
      <c r="E350" s="6"/>
    </row>
    <row r="351" spans="1:5" ht="12.75" customHeight="1" x14ac:dyDescent="0.25">
      <c r="A351" s="4"/>
      <c r="B351" s="6"/>
      <c r="C351" s="6"/>
      <c r="D351" s="6"/>
      <c r="E351" s="6"/>
    </row>
    <row r="352" spans="1:5" ht="12.75" customHeight="1" x14ac:dyDescent="0.25">
      <c r="A352" s="4"/>
      <c r="B352" s="6"/>
      <c r="C352" s="6"/>
      <c r="D352" s="6"/>
      <c r="E352" s="6"/>
    </row>
    <row r="353" spans="1:5" ht="12.75" customHeight="1" x14ac:dyDescent="0.25">
      <c r="A353" s="4"/>
      <c r="B353" s="6"/>
      <c r="C353" s="6"/>
      <c r="D353" s="6"/>
      <c r="E353" s="6"/>
    </row>
    <row r="354" spans="1:5" ht="12.75" customHeight="1" x14ac:dyDescent="0.25">
      <c r="A354" s="4"/>
      <c r="B354" s="6"/>
      <c r="C354" s="6"/>
      <c r="D354" s="6"/>
      <c r="E354" s="6"/>
    </row>
    <row r="355" spans="1:5" ht="12.75" customHeight="1" x14ac:dyDescent="0.25">
      <c r="A355" s="4"/>
      <c r="B355" s="6"/>
      <c r="C355" s="6"/>
      <c r="D355" s="6"/>
      <c r="E355" s="6"/>
    </row>
    <row r="356" spans="1:5" ht="12.75" customHeight="1" x14ac:dyDescent="0.25">
      <c r="A356" s="4"/>
      <c r="B356" s="6"/>
      <c r="C356" s="6"/>
      <c r="D356" s="6"/>
      <c r="E356" s="6"/>
    </row>
    <row r="357" spans="1:5" ht="12.75" customHeight="1" x14ac:dyDescent="0.25">
      <c r="A357" s="4"/>
      <c r="B357" s="6"/>
      <c r="C357" s="6"/>
      <c r="D357" s="6"/>
      <c r="E357" s="6"/>
    </row>
    <row r="358" spans="1:5" ht="12.75" customHeight="1" x14ac:dyDescent="0.25">
      <c r="A358" s="4"/>
      <c r="B358" s="6"/>
      <c r="C358" s="6"/>
      <c r="D358" s="6"/>
      <c r="E358" s="6"/>
    </row>
    <row r="359" spans="1:5" ht="12.75" customHeight="1" x14ac:dyDescent="0.25">
      <c r="A359" s="4"/>
      <c r="B359" s="6"/>
      <c r="C359" s="6"/>
      <c r="D359" s="6"/>
      <c r="E359" s="6"/>
    </row>
    <row r="360" spans="1:5" ht="12.75" customHeight="1" x14ac:dyDescent="0.25">
      <c r="A360" s="4"/>
      <c r="B360" s="6"/>
      <c r="C360" s="6"/>
      <c r="D360" s="6"/>
      <c r="E360" s="6"/>
    </row>
    <row r="361" spans="1:5" ht="12.75" customHeight="1" x14ac:dyDescent="0.25">
      <c r="A361" s="4"/>
      <c r="B361" s="6"/>
      <c r="C361" s="6"/>
      <c r="D361" s="6"/>
      <c r="E361" s="6"/>
    </row>
    <row r="362" spans="1:5" ht="12.75" customHeight="1" x14ac:dyDescent="0.25">
      <c r="A362" s="4"/>
      <c r="B362" s="6"/>
      <c r="C362" s="6"/>
      <c r="D362" s="6"/>
      <c r="E362" s="6"/>
    </row>
    <row r="363" spans="1:5" ht="12.75" customHeight="1" x14ac:dyDescent="0.25">
      <c r="A363" s="4"/>
      <c r="B363" s="6"/>
      <c r="C363" s="6"/>
      <c r="D363" s="6"/>
      <c r="E363" s="6"/>
    </row>
    <row r="364" spans="1:5" ht="12.75" customHeight="1" x14ac:dyDescent="0.25">
      <c r="A364" s="4"/>
      <c r="B364" s="6"/>
      <c r="C364" s="6"/>
      <c r="D364" s="6"/>
      <c r="E364" s="6"/>
    </row>
    <row r="365" spans="1:5" ht="12.75" customHeight="1" x14ac:dyDescent="0.25">
      <c r="A365" s="4"/>
      <c r="B365" s="6"/>
      <c r="C365" s="6"/>
      <c r="D365" s="6"/>
      <c r="E365" s="6"/>
    </row>
    <row r="366" spans="1:5" ht="12.75" customHeight="1" x14ac:dyDescent="0.25">
      <c r="A366" s="4"/>
      <c r="B366" s="6"/>
      <c r="C366" s="6"/>
      <c r="D366" s="6"/>
      <c r="E366" s="6"/>
    </row>
    <row r="367" spans="1:5" ht="12.75" customHeight="1" x14ac:dyDescent="0.25">
      <c r="A367" s="4"/>
      <c r="B367" s="6"/>
      <c r="C367" s="6"/>
      <c r="D367" s="6"/>
      <c r="E367" s="6"/>
    </row>
    <row r="368" spans="1:5" ht="12.75" customHeight="1" x14ac:dyDescent="0.25">
      <c r="A368" s="4"/>
      <c r="B368" s="6"/>
      <c r="C368" s="6"/>
      <c r="D368" s="6"/>
      <c r="E368" s="6"/>
    </row>
    <row r="369" spans="1:5" ht="12.75" customHeight="1" x14ac:dyDescent="0.25">
      <c r="A369" s="4"/>
      <c r="B369" s="6"/>
      <c r="C369" s="6"/>
      <c r="D369" s="6"/>
      <c r="E369" s="6"/>
    </row>
    <row r="370" spans="1:5" ht="12.75" customHeight="1" x14ac:dyDescent="0.25">
      <c r="A370" s="4"/>
      <c r="B370" s="6"/>
      <c r="C370" s="6"/>
      <c r="D370" s="6"/>
      <c r="E370" s="6"/>
    </row>
    <row r="371" spans="1:5" ht="12.75" customHeight="1" x14ac:dyDescent="0.25">
      <c r="A371" s="4"/>
      <c r="B371" s="6"/>
      <c r="C371" s="6"/>
      <c r="D371" s="6"/>
      <c r="E371" s="6"/>
    </row>
    <row r="372" spans="1:5" ht="12.75" customHeight="1" x14ac:dyDescent="0.25">
      <c r="A372" s="4"/>
      <c r="B372" s="6"/>
      <c r="C372" s="6"/>
      <c r="D372" s="6"/>
      <c r="E372" s="6"/>
    </row>
    <row r="373" spans="1:5" ht="12.75" customHeight="1" x14ac:dyDescent="0.25">
      <c r="A373" s="4"/>
      <c r="B373" s="6"/>
      <c r="C373" s="6"/>
      <c r="D373" s="6"/>
      <c r="E373" s="6"/>
    </row>
    <row r="374" spans="1:5" ht="12.75" customHeight="1" x14ac:dyDescent="0.25">
      <c r="A374" s="4"/>
      <c r="B374" s="6"/>
      <c r="C374" s="6"/>
      <c r="D374" s="6"/>
      <c r="E374" s="6"/>
    </row>
    <row r="375" spans="1:5" ht="12.75" customHeight="1" x14ac:dyDescent="0.25">
      <c r="A375" s="4"/>
      <c r="B375" s="6"/>
      <c r="C375" s="6"/>
      <c r="D375" s="6"/>
      <c r="E375" s="6"/>
    </row>
    <row r="376" spans="1:5" ht="12.75" customHeight="1" x14ac:dyDescent="0.25">
      <c r="A376" s="4"/>
      <c r="B376" s="6"/>
      <c r="C376" s="6"/>
      <c r="D376" s="6"/>
      <c r="E376" s="6"/>
    </row>
    <row r="377" spans="1:5" ht="12.75" customHeight="1" x14ac:dyDescent="0.25">
      <c r="A377" s="4"/>
      <c r="B377" s="6"/>
      <c r="C377" s="6"/>
      <c r="D377" s="6"/>
      <c r="E377" s="6"/>
    </row>
    <row r="378" spans="1:5" ht="12.75" customHeight="1" x14ac:dyDescent="0.25">
      <c r="A378" s="4"/>
      <c r="B378" s="6"/>
      <c r="C378" s="6"/>
      <c r="D378" s="6"/>
      <c r="E378" s="6"/>
    </row>
    <row r="379" spans="1:5" ht="12.75" customHeight="1" x14ac:dyDescent="0.25">
      <c r="A379" s="4"/>
      <c r="B379" s="6"/>
      <c r="C379" s="6"/>
      <c r="D379" s="6"/>
      <c r="E379" s="6"/>
    </row>
    <row r="380" spans="1:5" ht="12.75" customHeight="1" x14ac:dyDescent="0.25">
      <c r="A380" s="4"/>
      <c r="B380" s="6"/>
      <c r="C380" s="6"/>
      <c r="D380" s="6"/>
      <c r="E380" s="6"/>
    </row>
    <row r="381" spans="1:5" ht="12.75" customHeight="1" x14ac:dyDescent="0.25">
      <c r="A381" s="4"/>
      <c r="B381" s="6"/>
      <c r="C381" s="6"/>
      <c r="D381" s="6"/>
      <c r="E381" s="6"/>
    </row>
    <row r="382" spans="1:5" ht="12.75" customHeight="1" x14ac:dyDescent="0.25">
      <c r="A382" s="4"/>
      <c r="B382" s="6"/>
      <c r="C382" s="6"/>
      <c r="D382" s="6"/>
      <c r="E382" s="6"/>
    </row>
    <row r="383" spans="1:5" ht="12.75" customHeight="1" x14ac:dyDescent="0.25">
      <c r="A383" s="4"/>
      <c r="B383" s="6"/>
      <c r="C383" s="6"/>
      <c r="D383" s="6"/>
      <c r="E383" s="6"/>
    </row>
    <row r="384" spans="1:5" ht="12.75" customHeight="1" x14ac:dyDescent="0.25">
      <c r="A384" s="4"/>
      <c r="B384" s="6"/>
      <c r="C384" s="6"/>
      <c r="D384" s="6"/>
      <c r="E384" s="6"/>
    </row>
    <row r="385" spans="1:5" ht="12.75" customHeight="1" x14ac:dyDescent="0.25">
      <c r="A385" s="4"/>
      <c r="B385" s="6"/>
      <c r="C385" s="6"/>
      <c r="D385" s="6"/>
      <c r="E385" s="6"/>
    </row>
    <row r="386" spans="1:5" ht="12.75" customHeight="1" x14ac:dyDescent="0.25">
      <c r="A386" s="4"/>
      <c r="B386" s="6"/>
      <c r="C386" s="6"/>
      <c r="D386" s="6"/>
      <c r="E386" s="6"/>
    </row>
    <row r="387" spans="1:5" ht="12.75" customHeight="1" x14ac:dyDescent="0.25">
      <c r="A387" s="4"/>
      <c r="B387" s="6"/>
      <c r="C387" s="6"/>
      <c r="D387" s="6"/>
      <c r="E387" s="6"/>
    </row>
    <row r="388" spans="1:5" ht="12.75" customHeight="1" x14ac:dyDescent="0.25">
      <c r="A388" s="4"/>
      <c r="B388" s="6"/>
      <c r="C388" s="6"/>
      <c r="D388" s="6"/>
      <c r="E388" s="6"/>
    </row>
    <row r="389" spans="1:5" ht="12.75" customHeight="1" x14ac:dyDescent="0.25">
      <c r="A389" s="4"/>
      <c r="B389" s="6"/>
      <c r="C389" s="6"/>
      <c r="D389" s="6"/>
      <c r="E389" s="6"/>
    </row>
    <row r="390" spans="1:5" ht="12.75" customHeight="1" x14ac:dyDescent="0.25">
      <c r="A390" s="4"/>
      <c r="B390" s="6"/>
      <c r="C390" s="6"/>
      <c r="D390" s="6"/>
      <c r="E390" s="6"/>
    </row>
    <row r="391" spans="1:5" ht="12.75" customHeight="1" x14ac:dyDescent="0.25">
      <c r="A391" s="4"/>
      <c r="B391" s="6"/>
      <c r="C391" s="6"/>
      <c r="D391" s="6"/>
      <c r="E391" s="6"/>
    </row>
    <row r="392" spans="1:5" ht="12.75" customHeight="1" x14ac:dyDescent="0.25">
      <c r="A392" s="4"/>
      <c r="B392" s="6"/>
      <c r="C392" s="6"/>
      <c r="D392" s="6"/>
      <c r="E392" s="6"/>
    </row>
    <row r="393" spans="1:5" ht="12.75" customHeight="1" x14ac:dyDescent="0.25">
      <c r="A393" s="4"/>
      <c r="B393" s="6"/>
      <c r="C393" s="6"/>
      <c r="D393" s="6"/>
      <c r="E393" s="6"/>
    </row>
    <row r="394" spans="1:5" ht="12.75" customHeight="1" x14ac:dyDescent="0.25">
      <c r="A394" s="4"/>
      <c r="B394" s="6"/>
      <c r="C394" s="6"/>
      <c r="D394" s="6"/>
      <c r="E394" s="6"/>
    </row>
    <row r="395" spans="1:5" ht="12.75" customHeight="1" x14ac:dyDescent="0.25">
      <c r="A395" s="4"/>
      <c r="B395" s="6"/>
      <c r="C395" s="6"/>
      <c r="D395" s="6"/>
      <c r="E395" s="6"/>
    </row>
    <row r="396" spans="1:5" ht="12.75" customHeight="1" x14ac:dyDescent="0.25">
      <c r="A396" s="4"/>
      <c r="B396" s="6"/>
      <c r="C396" s="6"/>
      <c r="D396" s="6"/>
      <c r="E396" s="6"/>
    </row>
    <row r="397" spans="1:5" ht="12.75" customHeight="1" x14ac:dyDescent="0.25">
      <c r="A397" s="4"/>
      <c r="B397" s="6"/>
      <c r="C397" s="6"/>
      <c r="D397" s="6"/>
      <c r="E397" s="6"/>
    </row>
    <row r="398" spans="1:5" ht="12.75" customHeight="1" x14ac:dyDescent="0.25">
      <c r="A398" s="4"/>
      <c r="B398" s="6"/>
      <c r="C398" s="6"/>
      <c r="D398" s="6"/>
      <c r="E398" s="6"/>
    </row>
    <row r="399" spans="1:5" ht="12.75" customHeight="1" x14ac:dyDescent="0.25">
      <c r="A399" s="4"/>
      <c r="B399" s="6"/>
      <c r="C399" s="6"/>
      <c r="D399" s="6"/>
      <c r="E399" s="6"/>
    </row>
    <row r="400" spans="1:5" ht="12.75" customHeight="1" x14ac:dyDescent="0.25">
      <c r="A400" s="4"/>
      <c r="B400" s="6"/>
      <c r="C400" s="6"/>
      <c r="D400" s="6"/>
      <c r="E400" s="6"/>
    </row>
    <row r="401" spans="1:5" ht="12.75" customHeight="1" x14ac:dyDescent="0.25">
      <c r="A401" s="4"/>
      <c r="B401" s="6"/>
      <c r="C401" s="6"/>
      <c r="D401" s="6"/>
      <c r="E401" s="6"/>
    </row>
    <row r="402" spans="1:5" ht="12.75" customHeight="1" x14ac:dyDescent="0.25">
      <c r="A402" s="4"/>
      <c r="B402" s="6"/>
      <c r="C402" s="6"/>
      <c r="D402" s="6"/>
      <c r="E402" s="6"/>
    </row>
    <row r="403" spans="1:5" ht="12.75" customHeight="1" x14ac:dyDescent="0.25">
      <c r="A403" s="4"/>
      <c r="B403" s="6"/>
      <c r="C403" s="6"/>
      <c r="D403" s="6"/>
      <c r="E403" s="6"/>
    </row>
    <row r="404" spans="1:5" ht="12.75" customHeight="1" x14ac:dyDescent="0.25">
      <c r="A404" s="4"/>
      <c r="B404" s="6"/>
      <c r="C404" s="6"/>
      <c r="D404" s="6"/>
      <c r="E404" s="6"/>
    </row>
    <row r="405" spans="1:5" ht="12.75" customHeight="1" x14ac:dyDescent="0.25">
      <c r="A405" s="4"/>
      <c r="B405" s="6"/>
      <c r="C405" s="6"/>
      <c r="D405" s="6"/>
      <c r="E405" s="6"/>
    </row>
    <row r="406" spans="1:5" ht="12.75" customHeight="1" x14ac:dyDescent="0.25">
      <c r="A406" s="4"/>
      <c r="B406" s="6"/>
      <c r="C406" s="6"/>
      <c r="D406" s="6"/>
      <c r="E406" s="6"/>
    </row>
    <row r="407" spans="1:5" ht="12.75" customHeight="1" x14ac:dyDescent="0.25">
      <c r="A407" s="4"/>
      <c r="B407" s="6"/>
      <c r="C407" s="6"/>
      <c r="D407" s="6"/>
      <c r="E407" s="6"/>
    </row>
    <row r="408" spans="1:5" ht="12.75" customHeight="1" x14ac:dyDescent="0.25">
      <c r="A408" s="4"/>
      <c r="B408" s="6"/>
      <c r="C408" s="6"/>
      <c r="D408" s="6"/>
      <c r="E408" s="6"/>
    </row>
    <row r="409" spans="1:5" ht="12.75" customHeight="1" x14ac:dyDescent="0.25">
      <c r="A409" s="4"/>
      <c r="B409" s="6"/>
      <c r="C409" s="6"/>
      <c r="D409" s="6"/>
      <c r="E409" s="6"/>
    </row>
    <row r="410" spans="1:5" ht="12.75" customHeight="1" x14ac:dyDescent="0.25">
      <c r="A410" s="4"/>
      <c r="B410" s="6"/>
      <c r="C410" s="6"/>
      <c r="D410" s="6"/>
      <c r="E410" s="6"/>
    </row>
    <row r="411" spans="1:5" ht="12.75" customHeight="1" x14ac:dyDescent="0.25">
      <c r="A411" s="4"/>
      <c r="B411" s="6"/>
      <c r="C411" s="6"/>
      <c r="D411" s="6"/>
      <c r="E411" s="6"/>
    </row>
    <row r="412" spans="1:5" ht="12.75" customHeight="1" x14ac:dyDescent="0.25">
      <c r="A412" s="4"/>
      <c r="B412" s="6"/>
      <c r="C412" s="6"/>
      <c r="D412" s="6"/>
      <c r="E412" s="6"/>
    </row>
    <row r="413" spans="1:5" ht="12.75" customHeight="1" x14ac:dyDescent="0.25">
      <c r="A413" s="4"/>
      <c r="B413" s="6"/>
      <c r="C413" s="6"/>
      <c r="D413" s="6"/>
      <c r="E413" s="6"/>
    </row>
    <row r="414" spans="1:5" ht="12.75" customHeight="1" x14ac:dyDescent="0.25">
      <c r="A414" s="4"/>
      <c r="B414" s="6"/>
      <c r="C414" s="6"/>
      <c r="D414" s="6"/>
      <c r="E414" s="6"/>
    </row>
    <row r="415" spans="1:5" ht="12.75" customHeight="1" x14ac:dyDescent="0.25">
      <c r="A415" s="4"/>
      <c r="B415" s="6"/>
      <c r="C415" s="6"/>
      <c r="D415" s="6"/>
      <c r="E415" s="6"/>
    </row>
    <row r="416" spans="1:5" ht="12.75" customHeight="1" x14ac:dyDescent="0.25">
      <c r="A416" s="4"/>
      <c r="B416" s="6"/>
      <c r="C416" s="6"/>
      <c r="D416" s="6"/>
      <c r="E416" s="6"/>
    </row>
    <row r="417" spans="1:5" ht="12.75" customHeight="1" x14ac:dyDescent="0.25">
      <c r="A417" s="4"/>
      <c r="B417" s="6"/>
      <c r="C417" s="6"/>
      <c r="D417" s="6"/>
      <c r="E417" s="6"/>
    </row>
    <row r="418" spans="1:5" ht="12.75" customHeight="1" x14ac:dyDescent="0.25">
      <c r="A418" s="4"/>
      <c r="B418" s="6"/>
      <c r="C418" s="6"/>
      <c r="D418" s="6"/>
      <c r="E418" s="6"/>
    </row>
    <row r="419" spans="1:5" ht="12.75" customHeight="1" x14ac:dyDescent="0.25">
      <c r="A419" s="4"/>
      <c r="B419" s="6"/>
      <c r="C419" s="6"/>
      <c r="D419" s="6"/>
      <c r="E419" s="6"/>
    </row>
    <row r="420" spans="1:5" ht="12.75" customHeight="1" x14ac:dyDescent="0.25">
      <c r="A420" s="4"/>
      <c r="B420" s="6"/>
      <c r="C420" s="6"/>
      <c r="D420" s="6"/>
      <c r="E420" s="6"/>
    </row>
    <row r="421" spans="1:5" ht="12.75" customHeight="1" x14ac:dyDescent="0.25">
      <c r="A421" s="4"/>
      <c r="B421" s="6"/>
      <c r="C421" s="6"/>
      <c r="D421" s="6"/>
      <c r="E421" s="6"/>
    </row>
    <row r="422" spans="1:5" ht="12.75" customHeight="1" x14ac:dyDescent="0.25">
      <c r="A422" s="4"/>
      <c r="B422" s="6"/>
      <c r="C422" s="6"/>
      <c r="D422" s="6"/>
      <c r="E422" s="6"/>
    </row>
    <row r="423" spans="1:5" ht="12.75" customHeight="1" x14ac:dyDescent="0.25">
      <c r="A423" s="4"/>
      <c r="B423" s="6"/>
      <c r="C423" s="6"/>
      <c r="D423" s="6"/>
      <c r="E423" s="6"/>
    </row>
    <row r="424" spans="1:5" ht="12.75" customHeight="1" x14ac:dyDescent="0.25">
      <c r="A424" s="4"/>
      <c r="B424" s="6"/>
      <c r="C424" s="6"/>
      <c r="D424" s="6"/>
      <c r="E424" s="6"/>
    </row>
    <row r="425" spans="1:5" ht="12.75" customHeight="1" x14ac:dyDescent="0.25">
      <c r="A425" s="4"/>
      <c r="B425" s="6"/>
      <c r="C425" s="6"/>
      <c r="D425" s="6"/>
      <c r="E425" s="6"/>
    </row>
    <row r="426" spans="1:5" ht="12.75" customHeight="1" x14ac:dyDescent="0.25">
      <c r="A426" s="4"/>
      <c r="B426" s="6"/>
      <c r="C426" s="6"/>
      <c r="D426" s="6"/>
      <c r="E426" s="6"/>
    </row>
    <row r="427" spans="1:5" ht="12.75" customHeight="1" x14ac:dyDescent="0.25">
      <c r="A427" s="4"/>
      <c r="B427" s="6"/>
      <c r="C427" s="6"/>
      <c r="D427" s="6"/>
      <c r="E427" s="6"/>
    </row>
    <row r="428" spans="1:5" ht="12.75" customHeight="1" x14ac:dyDescent="0.25">
      <c r="A428" s="4"/>
      <c r="B428" s="6"/>
      <c r="C428" s="6"/>
      <c r="D428" s="6"/>
      <c r="E428" s="6"/>
    </row>
    <row r="429" spans="1:5" ht="12.75" customHeight="1" x14ac:dyDescent="0.25">
      <c r="A429" s="4"/>
      <c r="B429" s="6"/>
      <c r="C429" s="6"/>
      <c r="D429" s="6"/>
      <c r="E429" s="6"/>
    </row>
    <row r="430" spans="1:5" ht="12.75" customHeight="1" x14ac:dyDescent="0.25">
      <c r="A430" s="4"/>
      <c r="B430" s="6"/>
      <c r="C430" s="6"/>
      <c r="D430" s="6"/>
      <c r="E430" s="6"/>
    </row>
    <row r="431" spans="1:5" ht="12.75" customHeight="1" x14ac:dyDescent="0.25">
      <c r="A431" s="4"/>
      <c r="B431" s="6"/>
      <c r="C431" s="6"/>
      <c r="D431" s="6"/>
      <c r="E431" s="6"/>
    </row>
    <row r="432" spans="1:5" ht="12.75" customHeight="1" x14ac:dyDescent="0.25">
      <c r="A432" s="4"/>
      <c r="B432" s="6"/>
      <c r="C432" s="6"/>
      <c r="D432" s="6"/>
      <c r="E432" s="6"/>
    </row>
    <row r="433" spans="1:5" ht="12.75" customHeight="1" x14ac:dyDescent="0.25">
      <c r="A433" s="4"/>
      <c r="B433" s="6"/>
      <c r="C433" s="6"/>
      <c r="D433" s="6"/>
      <c r="E433" s="6"/>
    </row>
    <row r="434" spans="1:5" ht="12.75" customHeight="1" x14ac:dyDescent="0.25">
      <c r="A434" s="4"/>
      <c r="B434" s="6"/>
      <c r="C434" s="6"/>
      <c r="D434" s="6"/>
      <c r="E434" s="6"/>
    </row>
    <row r="435" spans="1:5" ht="12.75" customHeight="1" x14ac:dyDescent="0.25">
      <c r="A435" s="4"/>
      <c r="B435" s="6"/>
      <c r="C435" s="6"/>
      <c r="D435" s="6"/>
      <c r="E435" s="6"/>
    </row>
    <row r="436" spans="1:5" ht="12.75" customHeight="1" x14ac:dyDescent="0.25">
      <c r="A436" s="4"/>
      <c r="B436" s="6"/>
      <c r="C436" s="6"/>
      <c r="D436" s="6"/>
      <c r="E436" s="6"/>
    </row>
    <row r="437" spans="1:5" ht="12.75" customHeight="1" x14ac:dyDescent="0.25">
      <c r="A437" s="4"/>
      <c r="B437" s="6"/>
      <c r="C437" s="6"/>
      <c r="D437" s="6"/>
      <c r="E437" s="6"/>
    </row>
    <row r="438" spans="1:5" ht="12.75" customHeight="1" x14ac:dyDescent="0.25">
      <c r="A438" s="4"/>
      <c r="B438" s="6"/>
      <c r="C438" s="6"/>
      <c r="D438" s="6"/>
      <c r="E438" s="6"/>
    </row>
    <row r="439" spans="1:5" ht="12.75" customHeight="1" x14ac:dyDescent="0.25">
      <c r="A439" s="4"/>
      <c r="B439" s="6"/>
      <c r="C439" s="6"/>
      <c r="D439" s="6"/>
      <c r="E439" s="6"/>
    </row>
    <row r="440" spans="1:5" ht="12.75" customHeight="1" x14ac:dyDescent="0.25">
      <c r="A440" s="4"/>
      <c r="B440" s="6"/>
      <c r="C440" s="6"/>
      <c r="D440" s="6"/>
      <c r="E440" s="6"/>
    </row>
    <row r="441" spans="1:5" ht="12.75" customHeight="1" x14ac:dyDescent="0.25">
      <c r="A441" s="4"/>
      <c r="B441" s="6"/>
      <c r="C441" s="6"/>
      <c r="D441" s="6"/>
      <c r="E441" s="6"/>
    </row>
    <row r="442" spans="1:5" ht="12.75" customHeight="1" x14ac:dyDescent="0.25">
      <c r="A442" s="4"/>
      <c r="B442" s="6"/>
      <c r="C442" s="6"/>
      <c r="D442" s="6"/>
      <c r="E442" s="6"/>
    </row>
    <row r="443" spans="1:5" ht="12.75" customHeight="1" x14ac:dyDescent="0.25">
      <c r="A443" s="4"/>
      <c r="B443" s="6"/>
      <c r="C443" s="6"/>
      <c r="D443" s="6"/>
      <c r="E443" s="6"/>
    </row>
    <row r="444" spans="1:5" ht="12.75" customHeight="1" x14ac:dyDescent="0.25">
      <c r="A444" s="4"/>
      <c r="B444" s="6"/>
      <c r="C444" s="6"/>
      <c r="D444" s="6"/>
      <c r="E444" s="6"/>
    </row>
    <row r="445" spans="1:5" ht="12.75" customHeight="1" x14ac:dyDescent="0.25">
      <c r="A445" s="4"/>
      <c r="B445" s="6"/>
      <c r="C445" s="6"/>
      <c r="D445" s="6"/>
      <c r="E445" s="6"/>
    </row>
    <row r="446" spans="1:5" ht="12.75" customHeight="1" x14ac:dyDescent="0.25">
      <c r="A446" s="4"/>
      <c r="B446" s="6"/>
      <c r="C446" s="6"/>
      <c r="D446" s="6"/>
      <c r="E446" s="6"/>
    </row>
    <row r="447" spans="1:5" ht="12.75" customHeight="1" x14ac:dyDescent="0.25">
      <c r="A447" s="4"/>
      <c r="B447" s="6"/>
      <c r="C447" s="6"/>
      <c r="D447" s="6"/>
      <c r="E447" s="6"/>
    </row>
    <row r="448" spans="1:5" ht="12.75" customHeight="1" x14ac:dyDescent="0.25">
      <c r="A448" s="4"/>
      <c r="B448" s="6"/>
      <c r="C448" s="6"/>
      <c r="D448" s="6"/>
      <c r="E448" s="6"/>
    </row>
    <row r="449" spans="1:5" ht="12.75" customHeight="1" x14ac:dyDescent="0.25">
      <c r="A449" s="4"/>
      <c r="B449" s="6"/>
      <c r="C449" s="6"/>
      <c r="D449" s="6"/>
      <c r="E449" s="6"/>
    </row>
    <row r="450" spans="1:5" ht="12.75" customHeight="1" x14ac:dyDescent="0.25">
      <c r="A450" s="4"/>
      <c r="B450" s="6"/>
      <c r="C450" s="6"/>
      <c r="D450" s="6"/>
      <c r="E450" s="6"/>
    </row>
    <row r="451" spans="1:5" ht="12.75" customHeight="1" x14ac:dyDescent="0.25">
      <c r="A451" s="4"/>
      <c r="B451" s="6"/>
      <c r="C451" s="6"/>
      <c r="D451" s="6"/>
      <c r="E451" s="6"/>
    </row>
    <row r="452" spans="1:5" ht="12.75" customHeight="1" x14ac:dyDescent="0.25">
      <c r="A452" s="4"/>
      <c r="B452" s="6"/>
      <c r="C452" s="6"/>
      <c r="D452" s="6"/>
      <c r="E452" s="6"/>
    </row>
    <row r="453" spans="1:5" ht="12.75" customHeight="1" x14ac:dyDescent="0.25">
      <c r="A453" s="4"/>
      <c r="B453" s="6"/>
      <c r="C453" s="6"/>
      <c r="D453" s="6"/>
      <c r="E453" s="6"/>
    </row>
    <row r="454" spans="1:5" ht="12.75" customHeight="1" x14ac:dyDescent="0.25">
      <c r="A454" s="4"/>
      <c r="B454" s="6"/>
      <c r="C454" s="6"/>
      <c r="D454" s="6"/>
      <c r="E454" s="6"/>
    </row>
    <row r="455" spans="1:5" ht="12.75" customHeight="1" x14ac:dyDescent="0.25">
      <c r="A455" s="4"/>
      <c r="B455" s="6"/>
      <c r="C455" s="6"/>
      <c r="D455" s="6"/>
      <c r="E455" s="6"/>
    </row>
    <row r="456" spans="1:5" ht="12.75" customHeight="1" x14ac:dyDescent="0.25">
      <c r="A456" s="4"/>
      <c r="B456" s="6"/>
      <c r="C456" s="6"/>
      <c r="D456" s="6"/>
      <c r="E456" s="6"/>
    </row>
    <row r="457" spans="1:5" ht="12.75" customHeight="1" x14ac:dyDescent="0.25">
      <c r="A457" s="4"/>
      <c r="B457" s="6"/>
      <c r="C457" s="6"/>
      <c r="D457" s="6"/>
      <c r="E457" s="6"/>
    </row>
    <row r="458" spans="1:5" ht="12.75" customHeight="1" x14ac:dyDescent="0.25">
      <c r="A458" s="4"/>
      <c r="B458" s="6"/>
      <c r="C458" s="6"/>
      <c r="D458" s="6"/>
      <c r="E458" s="6"/>
    </row>
    <row r="459" spans="1:5" ht="12.75" customHeight="1" x14ac:dyDescent="0.25">
      <c r="A459" s="4"/>
      <c r="B459" s="6"/>
      <c r="C459" s="6"/>
      <c r="D459" s="6"/>
      <c r="E459" s="6"/>
    </row>
    <row r="460" spans="1:5" ht="12.75" customHeight="1" x14ac:dyDescent="0.25">
      <c r="A460" s="4"/>
      <c r="B460" s="6"/>
      <c r="C460" s="6"/>
      <c r="D460" s="6"/>
      <c r="E460" s="6"/>
    </row>
    <row r="461" spans="1:5" ht="12.75" customHeight="1" x14ac:dyDescent="0.25">
      <c r="A461" s="4"/>
      <c r="B461" s="6"/>
      <c r="C461" s="6"/>
      <c r="D461" s="6"/>
      <c r="E461" s="6"/>
    </row>
    <row r="462" spans="1:5" ht="12.75" customHeight="1" x14ac:dyDescent="0.25">
      <c r="A462" s="4"/>
      <c r="B462" s="6"/>
      <c r="C462" s="6"/>
      <c r="D462" s="6"/>
      <c r="E462" s="6"/>
    </row>
    <row r="463" spans="1:5" ht="12.75" customHeight="1" x14ac:dyDescent="0.25">
      <c r="A463" s="4"/>
      <c r="B463" s="6"/>
      <c r="C463" s="6"/>
      <c r="D463" s="6"/>
      <c r="E463" s="6"/>
    </row>
    <row r="464" spans="1:5" ht="12.75" customHeight="1" x14ac:dyDescent="0.25">
      <c r="A464" s="4"/>
      <c r="B464" s="6"/>
      <c r="C464" s="6"/>
      <c r="D464" s="6"/>
      <c r="E464" s="6"/>
    </row>
    <row r="465" spans="1:5" ht="12.75" customHeight="1" x14ac:dyDescent="0.25">
      <c r="A465" s="4"/>
      <c r="B465" s="6"/>
      <c r="C465" s="6"/>
      <c r="D465" s="6"/>
      <c r="E465" s="6"/>
    </row>
    <row r="466" spans="1:5" ht="12.75" customHeight="1" x14ac:dyDescent="0.25">
      <c r="A466" s="4"/>
      <c r="B466" s="6"/>
      <c r="C466" s="6"/>
      <c r="D466" s="6"/>
      <c r="E466" s="6"/>
    </row>
    <row r="467" spans="1:5" ht="12.75" customHeight="1" x14ac:dyDescent="0.25">
      <c r="A467" s="4"/>
      <c r="B467" s="6"/>
      <c r="C467" s="6"/>
      <c r="D467" s="6"/>
      <c r="E467" s="6"/>
    </row>
    <row r="468" spans="1:5" ht="12.75" customHeight="1" x14ac:dyDescent="0.25">
      <c r="A468" s="4"/>
      <c r="B468" s="6"/>
      <c r="C468" s="6"/>
      <c r="D468" s="6"/>
      <c r="E468" s="6"/>
    </row>
    <row r="469" spans="1:5" ht="12.75" customHeight="1" x14ac:dyDescent="0.25">
      <c r="A469" s="4"/>
      <c r="B469" s="6"/>
      <c r="C469" s="6"/>
      <c r="D469" s="6"/>
      <c r="E469" s="6"/>
    </row>
    <row r="470" spans="1:5" ht="12.75" customHeight="1" x14ac:dyDescent="0.25">
      <c r="A470" s="4"/>
      <c r="B470" s="6"/>
      <c r="C470" s="6"/>
      <c r="D470" s="6"/>
      <c r="E470" s="6"/>
    </row>
    <row r="471" spans="1:5" ht="12.75" customHeight="1" x14ac:dyDescent="0.25">
      <c r="A471" s="4"/>
      <c r="B471" s="6"/>
      <c r="C471" s="6"/>
      <c r="D471" s="6"/>
      <c r="E471" s="6"/>
    </row>
    <row r="472" spans="1:5" ht="12.75" customHeight="1" x14ac:dyDescent="0.25">
      <c r="A472" s="4"/>
      <c r="B472" s="6"/>
      <c r="C472" s="6"/>
      <c r="D472" s="6"/>
      <c r="E472" s="6"/>
    </row>
    <row r="473" spans="1:5" ht="12.75" customHeight="1" x14ac:dyDescent="0.25">
      <c r="A473" s="4"/>
      <c r="B473" s="6"/>
      <c r="C473" s="6"/>
      <c r="D473" s="6"/>
      <c r="E473" s="6"/>
    </row>
    <row r="474" spans="1:5" ht="12.75" customHeight="1" x14ac:dyDescent="0.25">
      <c r="A474" s="4"/>
      <c r="B474" s="6"/>
      <c r="C474" s="6"/>
      <c r="D474" s="6"/>
      <c r="E474" s="6"/>
    </row>
    <row r="475" spans="1:5" ht="12.75" customHeight="1" x14ac:dyDescent="0.25">
      <c r="A475" s="4"/>
      <c r="B475" s="6"/>
      <c r="C475" s="6"/>
      <c r="D475" s="6"/>
      <c r="E475" s="6"/>
    </row>
    <row r="476" spans="1:5" ht="12.75" customHeight="1" x14ac:dyDescent="0.25">
      <c r="A476" s="4"/>
      <c r="B476" s="6"/>
      <c r="C476" s="6"/>
      <c r="D476" s="6"/>
      <c r="E476" s="6"/>
    </row>
    <row r="477" spans="1:5" ht="12.75" customHeight="1" x14ac:dyDescent="0.25">
      <c r="A477" s="4"/>
      <c r="B477" s="6"/>
      <c r="C477" s="6"/>
      <c r="D477" s="6"/>
      <c r="E477" s="6"/>
    </row>
    <row r="478" spans="1:5" ht="12.75" customHeight="1" x14ac:dyDescent="0.25">
      <c r="A478" s="4"/>
      <c r="B478" s="6"/>
      <c r="C478" s="6"/>
      <c r="D478" s="6"/>
      <c r="E478" s="6"/>
    </row>
    <row r="479" spans="1:5" ht="12.75" customHeight="1" x14ac:dyDescent="0.25">
      <c r="A479" s="4"/>
      <c r="B479" s="6"/>
      <c r="C479" s="6"/>
      <c r="D479" s="6"/>
      <c r="E479" s="6"/>
    </row>
    <row r="480" spans="1:5" ht="12.75" customHeight="1" x14ac:dyDescent="0.25">
      <c r="A480" s="4"/>
      <c r="B480" s="6"/>
      <c r="C480" s="6"/>
      <c r="D480" s="6"/>
      <c r="E480" s="6"/>
    </row>
    <row r="481" spans="1:5" ht="12.75" customHeight="1" x14ac:dyDescent="0.25">
      <c r="A481" s="4"/>
      <c r="B481" s="6"/>
      <c r="C481" s="6"/>
      <c r="D481" s="6"/>
      <c r="E481" s="6"/>
    </row>
    <row r="482" spans="1:5" ht="12.75" customHeight="1" x14ac:dyDescent="0.25">
      <c r="A482" s="4"/>
      <c r="B482" s="6"/>
      <c r="C482" s="6"/>
      <c r="D482" s="6"/>
      <c r="E482" s="6"/>
    </row>
    <row r="483" spans="1:5" ht="12.75" customHeight="1" x14ac:dyDescent="0.25">
      <c r="A483" s="4"/>
      <c r="B483" s="6"/>
      <c r="C483" s="6"/>
      <c r="D483" s="6"/>
      <c r="E483" s="6"/>
    </row>
    <row r="484" spans="1:5" ht="12.75" customHeight="1" x14ac:dyDescent="0.25">
      <c r="A484" s="4"/>
      <c r="B484" s="6"/>
      <c r="C484" s="6"/>
      <c r="D484" s="6"/>
      <c r="E484" s="6"/>
    </row>
    <row r="485" spans="1:5" ht="12.75" customHeight="1" x14ac:dyDescent="0.25">
      <c r="A485" s="4"/>
      <c r="B485" s="6"/>
      <c r="C485" s="6"/>
      <c r="D485" s="6"/>
      <c r="E485" s="6"/>
    </row>
    <row r="486" spans="1:5" ht="12.75" customHeight="1" x14ac:dyDescent="0.25">
      <c r="A486" s="4"/>
      <c r="B486" s="6"/>
      <c r="C486" s="6"/>
      <c r="D486" s="6"/>
      <c r="E486" s="6"/>
    </row>
    <row r="487" spans="1:5" ht="12.75" customHeight="1" x14ac:dyDescent="0.25">
      <c r="A487" s="4"/>
      <c r="B487" s="6"/>
      <c r="C487" s="6"/>
      <c r="D487" s="6"/>
      <c r="E487" s="6"/>
    </row>
    <row r="488" spans="1:5" ht="12.75" customHeight="1" x14ac:dyDescent="0.25">
      <c r="A488" s="4"/>
      <c r="B488" s="6"/>
      <c r="C488" s="6"/>
      <c r="D488" s="6"/>
      <c r="E488" s="6"/>
    </row>
    <row r="489" spans="1:5" ht="12.75" customHeight="1" x14ac:dyDescent="0.25">
      <c r="A489" s="4"/>
      <c r="B489" s="6"/>
      <c r="C489" s="6"/>
      <c r="D489" s="6"/>
      <c r="E489" s="6"/>
    </row>
    <row r="490" spans="1:5" ht="12.75" customHeight="1" x14ac:dyDescent="0.25">
      <c r="A490" s="4"/>
      <c r="B490" s="6"/>
      <c r="C490" s="6"/>
      <c r="D490" s="6"/>
      <c r="E490" s="6"/>
    </row>
    <row r="491" spans="1:5" ht="12.75" customHeight="1" x14ac:dyDescent="0.25">
      <c r="A491" s="4"/>
      <c r="B491" s="6"/>
      <c r="C491" s="6"/>
      <c r="D491" s="6"/>
      <c r="E491" s="6"/>
    </row>
    <row r="492" spans="1:5" ht="12.75" customHeight="1" x14ac:dyDescent="0.25">
      <c r="A492" s="4"/>
      <c r="B492" s="6"/>
      <c r="C492" s="6"/>
      <c r="D492" s="6"/>
      <c r="E492" s="6"/>
    </row>
    <row r="493" spans="1:5" ht="12.75" customHeight="1" x14ac:dyDescent="0.25">
      <c r="A493" s="4"/>
      <c r="B493" s="6"/>
      <c r="C493" s="6"/>
      <c r="D493" s="6"/>
      <c r="E493" s="6"/>
    </row>
    <row r="494" spans="1:5" ht="12.75" customHeight="1" x14ac:dyDescent="0.25">
      <c r="A494" s="4"/>
      <c r="B494" s="6"/>
      <c r="C494" s="6"/>
      <c r="D494" s="6"/>
      <c r="E494" s="6"/>
    </row>
    <row r="495" spans="1:5" ht="12.75" customHeight="1" x14ac:dyDescent="0.25">
      <c r="A495" s="4"/>
      <c r="B495" s="6"/>
      <c r="C495" s="6"/>
      <c r="D495" s="6"/>
      <c r="E495" s="6"/>
    </row>
    <row r="496" spans="1:5" ht="12.75" customHeight="1" x14ac:dyDescent="0.25">
      <c r="A496" s="4"/>
      <c r="B496" s="6"/>
      <c r="C496" s="6"/>
      <c r="D496" s="6"/>
      <c r="E496" s="6"/>
    </row>
    <row r="497" spans="1:5" ht="12.75" customHeight="1" x14ac:dyDescent="0.25">
      <c r="A497" s="4"/>
      <c r="B497" s="6"/>
      <c r="C497" s="6"/>
      <c r="D497" s="6"/>
      <c r="E497" s="6"/>
    </row>
    <row r="498" spans="1:5" ht="12.75" customHeight="1" x14ac:dyDescent="0.25">
      <c r="A498" s="4"/>
      <c r="B498" s="6"/>
      <c r="C498" s="6"/>
      <c r="D498" s="6"/>
      <c r="E498" s="6"/>
    </row>
    <row r="499" spans="1:5" ht="12.75" customHeight="1" x14ac:dyDescent="0.25">
      <c r="A499" s="4"/>
      <c r="B499" s="6"/>
      <c r="C499" s="6"/>
      <c r="D499" s="6"/>
      <c r="E499" s="6"/>
    </row>
    <row r="500" spans="1:5" ht="12.75" customHeight="1" x14ac:dyDescent="0.25">
      <c r="A500" s="4"/>
      <c r="B500" s="6"/>
      <c r="C500" s="6"/>
      <c r="D500" s="6"/>
      <c r="E500" s="6"/>
    </row>
    <row r="501" spans="1:5" ht="12.75" customHeight="1" x14ac:dyDescent="0.25">
      <c r="A501" s="4"/>
      <c r="B501" s="6"/>
      <c r="C501" s="6"/>
      <c r="D501" s="6"/>
      <c r="E501" s="6"/>
    </row>
    <row r="502" spans="1:5" ht="12.75" customHeight="1" x14ac:dyDescent="0.25">
      <c r="A502" s="4"/>
      <c r="B502" s="6"/>
      <c r="C502" s="6"/>
      <c r="D502" s="6"/>
      <c r="E502" s="6"/>
    </row>
    <row r="503" spans="1:5" ht="12.75" customHeight="1" x14ac:dyDescent="0.25">
      <c r="A503" s="4"/>
      <c r="B503" s="6"/>
      <c r="C503" s="6"/>
      <c r="D503" s="6"/>
      <c r="E503" s="6"/>
    </row>
    <row r="504" spans="1:5" ht="12.75" customHeight="1" x14ac:dyDescent="0.25">
      <c r="A504" s="4"/>
      <c r="B504" s="6"/>
      <c r="C504" s="6"/>
      <c r="D504" s="6"/>
      <c r="E504" s="6"/>
    </row>
    <row r="505" spans="1:5" ht="12.75" customHeight="1" x14ac:dyDescent="0.25">
      <c r="A505" s="4"/>
      <c r="B505" s="6"/>
      <c r="C505" s="6"/>
      <c r="D505" s="6"/>
      <c r="E505" s="6"/>
    </row>
    <row r="506" spans="1:5" ht="12.75" customHeight="1" x14ac:dyDescent="0.25">
      <c r="A506" s="4"/>
      <c r="B506" s="6"/>
      <c r="C506" s="6"/>
      <c r="D506" s="6"/>
      <c r="E506" s="6"/>
    </row>
    <row r="507" spans="1:5" ht="12.75" customHeight="1" x14ac:dyDescent="0.25">
      <c r="A507" s="4"/>
      <c r="B507" s="6"/>
      <c r="C507" s="6"/>
      <c r="D507" s="6"/>
      <c r="E507" s="6"/>
    </row>
    <row r="508" spans="1:5" ht="12.75" customHeight="1" x14ac:dyDescent="0.25">
      <c r="A508" s="4"/>
      <c r="B508" s="6"/>
      <c r="C508" s="6"/>
      <c r="D508" s="6"/>
      <c r="E508" s="6"/>
    </row>
    <row r="509" spans="1:5" ht="12.75" customHeight="1" x14ac:dyDescent="0.25">
      <c r="A509" s="4"/>
      <c r="B509" s="6"/>
      <c r="C509" s="6"/>
      <c r="D509" s="6"/>
      <c r="E509" s="6"/>
    </row>
    <row r="510" spans="1:5" ht="12.75" customHeight="1" x14ac:dyDescent="0.25">
      <c r="A510" s="4"/>
      <c r="B510" s="6"/>
      <c r="C510" s="6"/>
      <c r="D510" s="6"/>
      <c r="E510" s="6"/>
    </row>
    <row r="511" spans="1:5" ht="12.75" customHeight="1" x14ac:dyDescent="0.25">
      <c r="A511" s="4"/>
      <c r="B511" s="6"/>
      <c r="C511" s="6"/>
      <c r="D511" s="6"/>
      <c r="E511" s="6"/>
    </row>
    <row r="512" spans="1:5" ht="12.75" customHeight="1" x14ac:dyDescent="0.25">
      <c r="A512" s="4"/>
      <c r="B512" s="6"/>
      <c r="C512" s="6"/>
      <c r="D512" s="6"/>
      <c r="E512" s="6"/>
    </row>
    <row r="513" spans="1:5" ht="12.75" customHeight="1" x14ac:dyDescent="0.25">
      <c r="A513" s="4"/>
      <c r="B513" s="6"/>
      <c r="C513" s="6"/>
      <c r="D513" s="6"/>
      <c r="E513" s="6"/>
    </row>
    <row r="514" spans="1:5" ht="12.75" customHeight="1" x14ac:dyDescent="0.25">
      <c r="A514" s="4"/>
      <c r="B514" s="6"/>
      <c r="C514" s="6"/>
      <c r="D514" s="6"/>
      <c r="E514" s="6"/>
    </row>
    <row r="515" spans="1:5" ht="12.75" customHeight="1" x14ac:dyDescent="0.25">
      <c r="A515" s="4"/>
      <c r="B515" s="6"/>
      <c r="C515" s="6"/>
      <c r="D515" s="6"/>
      <c r="E515" s="6"/>
    </row>
    <row r="516" spans="1:5" ht="12.75" customHeight="1" x14ac:dyDescent="0.25">
      <c r="A516" s="4"/>
      <c r="B516" s="6"/>
      <c r="C516" s="6"/>
      <c r="D516" s="6"/>
      <c r="E516" s="6"/>
    </row>
    <row r="517" spans="1:5" ht="12.75" customHeight="1" x14ac:dyDescent="0.25">
      <c r="A517" s="4"/>
      <c r="B517" s="6"/>
      <c r="C517" s="6"/>
      <c r="D517" s="6"/>
      <c r="E517" s="6"/>
    </row>
    <row r="518" spans="1:5" ht="12.75" customHeight="1" x14ac:dyDescent="0.25">
      <c r="A518" s="4"/>
      <c r="B518" s="6"/>
      <c r="C518" s="6"/>
      <c r="D518" s="6"/>
      <c r="E518" s="6"/>
    </row>
    <row r="519" spans="1:5" ht="12.75" customHeight="1" x14ac:dyDescent="0.25">
      <c r="A519" s="4"/>
      <c r="B519" s="6"/>
      <c r="C519" s="6"/>
      <c r="D519" s="6"/>
      <c r="E519" s="6"/>
    </row>
    <row r="520" spans="1:5" ht="12.75" customHeight="1" x14ac:dyDescent="0.25">
      <c r="A520" s="4"/>
      <c r="B520" s="6"/>
      <c r="C520" s="6"/>
      <c r="D520" s="6"/>
      <c r="E520" s="6"/>
    </row>
    <row r="521" spans="1:5" ht="12.75" customHeight="1" x14ac:dyDescent="0.25">
      <c r="A521" s="4"/>
      <c r="B521" s="6"/>
      <c r="C521" s="6"/>
      <c r="D521" s="6"/>
      <c r="E521" s="6"/>
    </row>
    <row r="522" spans="1:5" ht="12.75" customHeight="1" x14ac:dyDescent="0.25">
      <c r="A522" s="4"/>
      <c r="B522" s="6"/>
      <c r="C522" s="6"/>
      <c r="D522" s="6"/>
      <c r="E522" s="6"/>
    </row>
    <row r="523" spans="1:5" ht="12.75" customHeight="1" x14ac:dyDescent="0.25">
      <c r="A523" s="4"/>
      <c r="B523" s="6"/>
      <c r="C523" s="6"/>
      <c r="D523" s="6"/>
      <c r="E523" s="6"/>
    </row>
    <row r="524" spans="1:5" ht="12.75" customHeight="1" x14ac:dyDescent="0.25">
      <c r="A524" s="4"/>
      <c r="B524" s="6"/>
      <c r="C524" s="6"/>
      <c r="D524" s="6"/>
      <c r="E524" s="6"/>
    </row>
    <row r="525" spans="1:5" ht="12.75" customHeight="1" x14ac:dyDescent="0.25">
      <c r="A525" s="4"/>
      <c r="B525" s="6"/>
      <c r="C525" s="6"/>
      <c r="D525" s="6"/>
      <c r="E525" s="6"/>
    </row>
    <row r="526" spans="1:5" ht="12.75" customHeight="1" x14ac:dyDescent="0.25">
      <c r="A526" s="4"/>
      <c r="B526" s="6"/>
      <c r="C526" s="6"/>
      <c r="D526" s="6"/>
      <c r="E526" s="6"/>
    </row>
    <row r="527" spans="1:5" ht="12.75" customHeight="1" x14ac:dyDescent="0.25">
      <c r="A527" s="4"/>
      <c r="B527" s="6"/>
      <c r="C527" s="6"/>
      <c r="D527" s="6"/>
      <c r="E527" s="6"/>
    </row>
    <row r="528" spans="1:5" ht="12.75" customHeight="1" x14ac:dyDescent="0.25">
      <c r="A528" s="4"/>
      <c r="B528" s="6"/>
      <c r="C528" s="6"/>
      <c r="D528" s="6"/>
      <c r="E528" s="6"/>
    </row>
    <row r="529" spans="1:5" ht="12.75" customHeight="1" x14ac:dyDescent="0.25">
      <c r="A529" s="4"/>
      <c r="B529" s="6"/>
      <c r="C529" s="6"/>
      <c r="D529" s="6"/>
      <c r="E529" s="6"/>
    </row>
    <row r="530" spans="1:5" ht="12.75" customHeight="1" x14ac:dyDescent="0.25">
      <c r="A530" s="4"/>
      <c r="B530" s="6"/>
      <c r="C530" s="6"/>
      <c r="D530" s="6"/>
      <c r="E530" s="6"/>
    </row>
    <row r="531" spans="1:5" ht="12.75" customHeight="1" x14ac:dyDescent="0.25">
      <c r="A531" s="4"/>
      <c r="B531" s="6"/>
      <c r="C531" s="6"/>
      <c r="D531" s="6"/>
      <c r="E531" s="6"/>
    </row>
    <row r="532" spans="1:5" ht="12.75" customHeight="1" x14ac:dyDescent="0.25">
      <c r="A532" s="4"/>
      <c r="B532" s="6"/>
      <c r="C532" s="6"/>
      <c r="D532" s="6"/>
      <c r="E532" s="6"/>
    </row>
    <row r="533" spans="1:5" ht="12.75" customHeight="1" x14ac:dyDescent="0.25">
      <c r="A533" s="4"/>
      <c r="B533" s="6"/>
      <c r="C533" s="6"/>
      <c r="D533" s="6"/>
      <c r="E533" s="6"/>
    </row>
    <row r="534" spans="1:5" ht="12.75" customHeight="1" x14ac:dyDescent="0.25">
      <c r="A534" s="4"/>
      <c r="B534" s="6"/>
      <c r="C534" s="6"/>
      <c r="D534" s="6"/>
      <c r="E534" s="6"/>
    </row>
    <row r="535" spans="1:5" ht="12.75" customHeight="1" x14ac:dyDescent="0.25">
      <c r="A535" s="4"/>
      <c r="B535" s="6"/>
      <c r="C535" s="6"/>
      <c r="D535" s="6"/>
      <c r="E535" s="6"/>
    </row>
    <row r="536" spans="1:5" ht="12.75" customHeight="1" x14ac:dyDescent="0.25">
      <c r="A536" s="4"/>
      <c r="B536" s="6"/>
      <c r="C536" s="6"/>
      <c r="D536" s="6"/>
      <c r="E536" s="6"/>
    </row>
    <row r="537" spans="1:5" ht="12.75" customHeight="1" x14ac:dyDescent="0.25">
      <c r="A537" s="4"/>
      <c r="B537" s="6"/>
      <c r="C537" s="6"/>
      <c r="D537" s="6"/>
      <c r="E537" s="6"/>
    </row>
    <row r="538" spans="1:5" ht="12.75" customHeight="1" x14ac:dyDescent="0.25">
      <c r="A538" s="4"/>
      <c r="B538" s="6"/>
      <c r="C538" s="6"/>
      <c r="D538" s="6"/>
      <c r="E538" s="6"/>
    </row>
    <row r="539" spans="1:5" ht="12.75" customHeight="1" x14ac:dyDescent="0.25">
      <c r="A539" s="4"/>
      <c r="B539" s="6"/>
      <c r="C539" s="6"/>
      <c r="D539" s="6"/>
      <c r="E539" s="6"/>
    </row>
    <row r="540" spans="1:5" ht="12.75" customHeight="1" x14ac:dyDescent="0.25">
      <c r="A540" s="4"/>
      <c r="B540" s="6"/>
      <c r="C540" s="6"/>
      <c r="D540" s="6"/>
      <c r="E540" s="6"/>
    </row>
    <row r="541" spans="1:5" ht="12.75" customHeight="1" x14ac:dyDescent="0.25">
      <c r="A541" s="4"/>
      <c r="B541" s="6"/>
      <c r="C541" s="6"/>
      <c r="D541" s="6"/>
      <c r="E541" s="6"/>
    </row>
    <row r="542" spans="1:5" ht="12.75" customHeight="1" x14ac:dyDescent="0.25">
      <c r="A542" s="4"/>
      <c r="B542" s="6"/>
      <c r="C542" s="6"/>
      <c r="D542" s="6"/>
      <c r="E542" s="6"/>
    </row>
    <row r="543" spans="1:5" ht="12.75" customHeight="1" x14ac:dyDescent="0.25">
      <c r="A543" s="4"/>
      <c r="B543" s="6"/>
      <c r="C543" s="6"/>
      <c r="D543" s="6"/>
      <c r="E543" s="6"/>
    </row>
    <row r="544" spans="1:5" ht="12.75" customHeight="1" x14ac:dyDescent="0.25">
      <c r="A544" s="4"/>
      <c r="B544" s="6"/>
      <c r="C544" s="6"/>
      <c r="D544" s="6"/>
      <c r="E544" s="6"/>
    </row>
    <row r="545" spans="1:5" ht="12.75" customHeight="1" x14ac:dyDescent="0.25">
      <c r="A545" s="4"/>
      <c r="B545" s="6"/>
      <c r="C545" s="6"/>
      <c r="D545" s="6"/>
      <c r="E545" s="6"/>
    </row>
    <row r="546" spans="1:5" ht="12.75" customHeight="1" x14ac:dyDescent="0.25">
      <c r="A546" s="4"/>
      <c r="B546" s="6"/>
      <c r="C546" s="6"/>
      <c r="D546" s="6"/>
      <c r="E546" s="6"/>
    </row>
    <row r="547" spans="1:5" ht="12.75" customHeight="1" x14ac:dyDescent="0.25">
      <c r="A547" s="4"/>
      <c r="B547" s="6"/>
      <c r="C547" s="6"/>
      <c r="D547" s="6"/>
      <c r="E547" s="6"/>
    </row>
    <row r="548" spans="1:5" ht="12.75" customHeight="1" x14ac:dyDescent="0.25">
      <c r="A548" s="4"/>
      <c r="B548" s="6"/>
      <c r="C548" s="6"/>
      <c r="D548" s="6"/>
      <c r="E548" s="6"/>
    </row>
    <row r="549" spans="1:5" ht="12.75" customHeight="1" x14ac:dyDescent="0.25">
      <c r="A549" s="4"/>
      <c r="B549" s="6"/>
      <c r="C549" s="6"/>
      <c r="D549" s="6"/>
      <c r="E549" s="6"/>
    </row>
    <row r="550" spans="1:5" ht="12.75" customHeight="1" x14ac:dyDescent="0.25">
      <c r="A550" s="4"/>
      <c r="B550" s="6"/>
      <c r="C550" s="6"/>
      <c r="D550" s="6"/>
      <c r="E550" s="6"/>
    </row>
    <row r="551" spans="1:5" ht="12.75" customHeight="1" x14ac:dyDescent="0.25">
      <c r="A551" s="4"/>
      <c r="B551" s="6"/>
      <c r="C551" s="6"/>
      <c r="D551" s="6"/>
      <c r="E551" s="6"/>
    </row>
    <row r="552" spans="1:5" ht="12.75" customHeight="1" x14ac:dyDescent="0.25">
      <c r="A552" s="4"/>
      <c r="B552" s="6"/>
      <c r="C552" s="6"/>
      <c r="D552" s="6"/>
      <c r="E552" s="6"/>
    </row>
    <row r="553" spans="1:5" ht="12.75" customHeight="1" x14ac:dyDescent="0.25">
      <c r="A553" s="4"/>
      <c r="B553" s="6"/>
      <c r="C553" s="6"/>
      <c r="D553" s="6"/>
      <c r="E553" s="6"/>
    </row>
    <row r="554" spans="1:5" ht="12.75" customHeight="1" x14ac:dyDescent="0.25">
      <c r="A554" s="4"/>
      <c r="B554" s="6"/>
      <c r="C554" s="6"/>
      <c r="D554" s="6"/>
      <c r="E554" s="6"/>
    </row>
    <row r="555" spans="1:5" ht="12.75" customHeight="1" x14ac:dyDescent="0.25">
      <c r="A555" s="4"/>
      <c r="B555" s="6"/>
      <c r="C555" s="6"/>
      <c r="D555" s="6"/>
      <c r="E555" s="6"/>
    </row>
    <row r="556" spans="1:5" ht="12.75" customHeight="1" x14ac:dyDescent="0.25">
      <c r="A556" s="4"/>
      <c r="B556" s="6"/>
      <c r="C556" s="6"/>
      <c r="D556" s="6"/>
      <c r="E556" s="6"/>
    </row>
    <row r="557" spans="1:5" ht="12.75" customHeight="1" x14ac:dyDescent="0.25">
      <c r="A557" s="4"/>
      <c r="B557" s="6"/>
      <c r="C557" s="6"/>
      <c r="D557" s="6"/>
      <c r="E557" s="6"/>
    </row>
    <row r="558" spans="1:5" ht="12.75" customHeight="1" x14ac:dyDescent="0.25">
      <c r="A558" s="4"/>
      <c r="B558" s="6"/>
      <c r="C558" s="6"/>
      <c r="D558" s="6"/>
      <c r="E558" s="6"/>
    </row>
    <row r="559" spans="1:5" ht="12.75" customHeight="1" x14ac:dyDescent="0.25">
      <c r="A559" s="4"/>
      <c r="B559" s="6"/>
      <c r="C559" s="6"/>
      <c r="D559" s="6"/>
      <c r="E559" s="6"/>
    </row>
    <row r="560" spans="1:5" ht="12.75" customHeight="1" x14ac:dyDescent="0.25">
      <c r="A560" s="4"/>
      <c r="B560" s="6"/>
      <c r="C560" s="6"/>
      <c r="D560" s="6"/>
      <c r="E560" s="6"/>
    </row>
    <row r="561" spans="1:5" ht="12.75" customHeight="1" x14ac:dyDescent="0.25">
      <c r="A561" s="4"/>
      <c r="B561" s="6"/>
      <c r="C561" s="6"/>
      <c r="D561" s="6"/>
      <c r="E561" s="6"/>
    </row>
    <row r="562" spans="1:5" ht="12.75" customHeight="1" x14ac:dyDescent="0.25">
      <c r="A562" s="4"/>
      <c r="B562" s="6"/>
      <c r="C562" s="6"/>
      <c r="D562" s="6"/>
      <c r="E562" s="6"/>
    </row>
    <row r="563" spans="1:5" ht="12.75" customHeight="1" x14ac:dyDescent="0.25">
      <c r="A563" s="4"/>
      <c r="B563" s="6"/>
      <c r="C563" s="6"/>
      <c r="D563" s="6"/>
      <c r="E563" s="6"/>
    </row>
    <row r="564" spans="1:5" ht="12.75" customHeight="1" x14ac:dyDescent="0.25">
      <c r="A564" s="4"/>
      <c r="B564" s="6"/>
      <c r="C564" s="6"/>
      <c r="D564" s="6"/>
      <c r="E564" s="6"/>
    </row>
    <row r="565" spans="1:5" ht="12.75" customHeight="1" x14ac:dyDescent="0.25">
      <c r="A565" s="4"/>
      <c r="B565" s="6"/>
      <c r="C565" s="6"/>
      <c r="D565" s="6"/>
      <c r="E565" s="6"/>
    </row>
    <row r="566" spans="1:5" ht="12.75" customHeight="1" x14ac:dyDescent="0.25">
      <c r="A566" s="4"/>
      <c r="B566" s="6"/>
      <c r="C566" s="6"/>
      <c r="D566" s="6"/>
      <c r="E566" s="6"/>
    </row>
    <row r="567" spans="1:5" ht="12.75" customHeight="1" x14ac:dyDescent="0.25">
      <c r="A567" s="4"/>
      <c r="B567" s="6"/>
      <c r="C567" s="6"/>
      <c r="D567" s="6"/>
      <c r="E567" s="6"/>
    </row>
    <row r="568" spans="1:5" ht="12.75" customHeight="1" x14ac:dyDescent="0.25">
      <c r="A568" s="4"/>
      <c r="B568" s="6"/>
      <c r="C568" s="6"/>
      <c r="D568" s="6"/>
      <c r="E568" s="6"/>
    </row>
    <row r="569" spans="1:5" ht="12.75" customHeight="1" x14ac:dyDescent="0.25">
      <c r="A569" s="4"/>
      <c r="B569" s="6"/>
      <c r="C569" s="6"/>
      <c r="D569" s="6"/>
      <c r="E569" s="6"/>
    </row>
    <row r="570" spans="1:5" ht="12.75" customHeight="1" x14ac:dyDescent="0.25">
      <c r="A570" s="4"/>
      <c r="B570" s="6"/>
      <c r="C570" s="6"/>
      <c r="D570" s="6"/>
      <c r="E570" s="6"/>
    </row>
    <row r="571" spans="1:5" ht="12.75" customHeight="1" x14ac:dyDescent="0.25">
      <c r="A571" s="4"/>
      <c r="B571" s="6"/>
      <c r="C571" s="6"/>
      <c r="D571" s="6"/>
      <c r="E571" s="6"/>
    </row>
    <row r="572" spans="1:5" ht="12.75" customHeight="1" x14ac:dyDescent="0.25">
      <c r="A572" s="4"/>
      <c r="B572" s="6"/>
      <c r="C572" s="6"/>
      <c r="D572" s="6"/>
      <c r="E572" s="6"/>
    </row>
    <row r="573" spans="1:5" ht="12.75" customHeight="1" x14ac:dyDescent="0.25">
      <c r="A573" s="4"/>
      <c r="B573" s="6"/>
      <c r="C573" s="6"/>
      <c r="D573" s="6"/>
      <c r="E573" s="6"/>
    </row>
    <row r="574" spans="1:5" ht="12.75" customHeight="1" x14ac:dyDescent="0.25">
      <c r="A574" s="4"/>
      <c r="B574" s="6"/>
      <c r="C574" s="6"/>
      <c r="D574" s="6"/>
      <c r="E574" s="6"/>
    </row>
    <row r="575" spans="1:5" ht="12.75" customHeight="1" x14ac:dyDescent="0.25">
      <c r="A575" s="4"/>
      <c r="B575" s="6"/>
      <c r="C575" s="6"/>
      <c r="D575" s="6"/>
      <c r="E575" s="6"/>
    </row>
    <row r="576" spans="1:5" ht="12.75" customHeight="1" x14ac:dyDescent="0.25">
      <c r="A576" s="4"/>
      <c r="B576" s="6"/>
      <c r="C576" s="6"/>
      <c r="D576" s="6"/>
      <c r="E576" s="6"/>
    </row>
    <row r="577" spans="1:5" ht="12.75" customHeight="1" x14ac:dyDescent="0.25">
      <c r="A577" s="4"/>
      <c r="B577" s="6"/>
      <c r="C577" s="6"/>
      <c r="D577" s="6"/>
      <c r="E577" s="6"/>
    </row>
    <row r="578" spans="1:5" ht="12.75" customHeight="1" x14ac:dyDescent="0.25">
      <c r="A578" s="4"/>
      <c r="B578" s="6"/>
      <c r="C578" s="6"/>
      <c r="D578" s="6"/>
      <c r="E578" s="6"/>
    </row>
    <row r="579" spans="1:5" ht="12.75" customHeight="1" x14ac:dyDescent="0.25">
      <c r="A579" s="4"/>
      <c r="B579" s="6"/>
      <c r="C579" s="6"/>
      <c r="D579" s="6"/>
      <c r="E579" s="6"/>
    </row>
    <row r="580" spans="1:5" ht="12.75" customHeight="1" x14ac:dyDescent="0.25">
      <c r="A580" s="4"/>
      <c r="B580" s="6"/>
      <c r="C580" s="6"/>
      <c r="D580" s="6"/>
      <c r="E580" s="6"/>
    </row>
    <row r="581" spans="1:5" ht="12.75" customHeight="1" x14ac:dyDescent="0.25">
      <c r="A581" s="4"/>
      <c r="B581" s="6"/>
      <c r="C581" s="6"/>
      <c r="D581" s="6"/>
      <c r="E581" s="6"/>
    </row>
    <row r="582" spans="1:5" ht="12.75" customHeight="1" x14ac:dyDescent="0.25">
      <c r="A582" s="4"/>
      <c r="B582" s="6"/>
      <c r="C582" s="6"/>
      <c r="D582" s="6"/>
      <c r="E582" s="6"/>
    </row>
    <row r="583" spans="1:5" ht="12.75" customHeight="1" x14ac:dyDescent="0.25">
      <c r="A583" s="4"/>
      <c r="B583" s="6"/>
      <c r="C583" s="6"/>
      <c r="D583" s="6"/>
      <c r="E583" s="6"/>
    </row>
    <row r="584" spans="1:5" ht="12.75" customHeight="1" x14ac:dyDescent="0.25">
      <c r="A584" s="4"/>
      <c r="B584" s="6"/>
      <c r="C584" s="6"/>
      <c r="D584" s="6"/>
      <c r="E584" s="6"/>
    </row>
    <row r="585" spans="1:5" ht="12.75" customHeight="1" x14ac:dyDescent="0.25">
      <c r="A585" s="4"/>
      <c r="B585" s="6"/>
      <c r="C585" s="6"/>
      <c r="D585" s="6"/>
      <c r="E585" s="6"/>
    </row>
    <row r="586" spans="1:5" ht="12.75" customHeight="1" x14ac:dyDescent="0.25">
      <c r="A586" s="4"/>
      <c r="B586" s="6"/>
      <c r="C586" s="6"/>
      <c r="D586" s="6"/>
      <c r="E586" s="6"/>
    </row>
    <row r="587" spans="1:5" ht="12.75" customHeight="1" x14ac:dyDescent="0.25">
      <c r="A587" s="4"/>
      <c r="B587" s="6"/>
      <c r="C587" s="6"/>
      <c r="D587" s="6"/>
      <c r="E587" s="6"/>
    </row>
    <row r="588" spans="1:5" ht="12.75" customHeight="1" x14ac:dyDescent="0.25">
      <c r="A588" s="4"/>
      <c r="B588" s="6"/>
      <c r="C588" s="6"/>
      <c r="D588" s="6"/>
      <c r="E588" s="6"/>
    </row>
    <row r="589" spans="1:5" ht="12.75" customHeight="1" x14ac:dyDescent="0.25">
      <c r="A589" s="4"/>
      <c r="B589" s="6"/>
      <c r="C589" s="6"/>
      <c r="D589" s="6"/>
      <c r="E589" s="6"/>
    </row>
    <row r="590" spans="1:5" ht="12.75" customHeight="1" x14ac:dyDescent="0.25">
      <c r="A590" s="4"/>
      <c r="B590" s="6"/>
      <c r="C590" s="6"/>
      <c r="D590" s="6"/>
      <c r="E590" s="6"/>
    </row>
    <row r="591" spans="1:5" ht="12.75" customHeight="1" x14ac:dyDescent="0.25">
      <c r="A591" s="4"/>
      <c r="B591" s="6"/>
      <c r="C591" s="6"/>
      <c r="D591" s="6"/>
      <c r="E591" s="6"/>
    </row>
    <row r="592" spans="1:5" ht="12.75" customHeight="1" x14ac:dyDescent="0.25">
      <c r="A592" s="4"/>
      <c r="B592" s="6"/>
      <c r="C592" s="6"/>
      <c r="D592" s="6"/>
      <c r="E592" s="6"/>
    </row>
    <row r="593" spans="1:5" ht="12.75" customHeight="1" x14ac:dyDescent="0.25">
      <c r="A593" s="4"/>
      <c r="B593" s="6"/>
      <c r="C593" s="6"/>
      <c r="D593" s="6"/>
      <c r="E593" s="6"/>
    </row>
    <row r="594" spans="1:5" ht="12.75" customHeight="1" x14ac:dyDescent="0.25">
      <c r="A594" s="4"/>
      <c r="B594" s="6"/>
      <c r="C594" s="6"/>
      <c r="D594" s="6"/>
      <c r="E594" s="6"/>
    </row>
    <row r="595" spans="1:5" ht="12.75" customHeight="1" x14ac:dyDescent="0.25">
      <c r="A595" s="4"/>
      <c r="B595" s="6"/>
      <c r="C595" s="6"/>
      <c r="D595" s="6"/>
      <c r="E595" s="6"/>
    </row>
    <row r="596" spans="1:5" ht="12.75" customHeight="1" x14ac:dyDescent="0.25">
      <c r="A596" s="4"/>
      <c r="B596" s="6"/>
      <c r="C596" s="6"/>
      <c r="D596" s="6"/>
      <c r="E596" s="6"/>
    </row>
    <row r="597" spans="1:5" ht="12.75" customHeight="1" x14ac:dyDescent="0.25">
      <c r="A597" s="4"/>
      <c r="B597" s="6"/>
      <c r="C597" s="6"/>
      <c r="D597" s="6"/>
      <c r="E597" s="6"/>
    </row>
    <row r="598" spans="1:5" ht="12.75" customHeight="1" x14ac:dyDescent="0.25">
      <c r="A598" s="4"/>
      <c r="B598" s="6"/>
      <c r="C598" s="6"/>
      <c r="D598" s="6"/>
      <c r="E598" s="6"/>
    </row>
    <row r="599" spans="1:5" ht="12.75" customHeight="1" x14ac:dyDescent="0.25">
      <c r="A599" s="4"/>
      <c r="B599" s="6"/>
      <c r="C599" s="6"/>
      <c r="D599" s="6"/>
      <c r="E599" s="6"/>
    </row>
    <row r="600" spans="1:5" ht="12.75" customHeight="1" x14ac:dyDescent="0.25">
      <c r="A600" s="4"/>
      <c r="B600" s="6"/>
      <c r="C600" s="6"/>
      <c r="D600" s="6"/>
      <c r="E600" s="6"/>
    </row>
    <row r="601" spans="1:5" ht="12.75" customHeight="1" x14ac:dyDescent="0.25">
      <c r="A601" s="4"/>
      <c r="B601" s="6"/>
      <c r="C601" s="6"/>
      <c r="D601" s="6"/>
      <c r="E601" s="6"/>
    </row>
    <row r="602" spans="1:5" ht="12.75" customHeight="1" x14ac:dyDescent="0.25">
      <c r="A602" s="4"/>
      <c r="B602" s="6"/>
      <c r="C602" s="6"/>
      <c r="D602" s="6"/>
      <c r="E602" s="6"/>
    </row>
    <row r="603" spans="1:5" ht="12.75" customHeight="1" x14ac:dyDescent="0.25">
      <c r="A603" s="4"/>
      <c r="B603" s="6"/>
      <c r="C603" s="6"/>
      <c r="D603" s="6"/>
      <c r="E603" s="6"/>
    </row>
    <row r="604" spans="1:5" ht="12.75" customHeight="1" x14ac:dyDescent="0.25">
      <c r="A604" s="4"/>
      <c r="B604" s="6"/>
      <c r="C604" s="6"/>
      <c r="D604" s="6"/>
      <c r="E604" s="6"/>
    </row>
    <row r="605" spans="1:5" ht="12.75" customHeight="1" x14ac:dyDescent="0.25">
      <c r="A605" s="4"/>
      <c r="B605" s="6"/>
      <c r="C605" s="6"/>
      <c r="D605" s="6"/>
      <c r="E605" s="6"/>
    </row>
    <row r="606" spans="1:5" ht="12.75" customHeight="1" x14ac:dyDescent="0.25">
      <c r="A606" s="4"/>
      <c r="B606" s="6"/>
      <c r="C606" s="6"/>
      <c r="D606" s="6"/>
      <c r="E606" s="6"/>
    </row>
    <row r="607" spans="1:5" ht="12.75" customHeight="1" x14ac:dyDescent="0.25">
      <c r="A607" s="4"/>
      <c r="B607" s="6"/>
      <c r="C607" s="6"/>
      <c r="D607" s="6"/>
      <c r="E607" s="6"/>
    </row>
    <row r="608" spans="1:5" ht="12.75" customHeight="1" x14ac:dyDescent="0.25">
      <c r="A608" s="4"/>
      <c r="B608" s="6"/>
      <c r="C608" s="6"/>
      <c r="D608" s="6"/>
      <c r="E608" s="6"/>
    </row>
    <row r="609" spans="1:5" ht="12.75" customHeight="1" x14ac:dyDescent="0.25">
      <c r="A609" s="4"/>
      <c r="B609" s="6"/>
      <c r="C609" s="6"/>
      <c r="D609" s="6"/>
      <c r="E609" s="6"/>
    </row>
    <row r="610" spans="1:5" ht="12.75" customHeight="1" x14ac:dyDescent="0.25">
      <c r="A610" s="4"/>
      <c r="B610" s="6"/>
      <c r="C610" s="6"/>
      <c r="D610" s="6"/>
      <c r="E610" s="6"/>
    </row>
    <row r="611" spans="1:5" ht="12.75" customHeight="1" x14ac:dyDescent="0.25">
      <c r="A611" s="4"/>
      <c r="B611" s="6"/>
      <c r="C611" s="6"/>
      <c r="D611" s="6"/>
      <c r="E611" s="6"/>
    </row>
    <row r="612" spans="1:5" ht="12.75" customHeight="1" x14ac:dyDescent="0.25">
      <c r="A612" s="4"/>
      <c r="B612" s="6"/>
      <c r="C612" s="6"/>
      <c r="D612" s="6"/>
      <c r="E612" s="6"/>
    </row>
    <row r="613" spans="1:5" ht="12.75" customHeight="1" x14ac:dyDescent="0.25">
      <c r="A613" s="4"/>
      <c r="B613" s="6"/>
      <c r="C613" s="6"/>
      <c r="D613" s="6"/>
      <c r="E613" s="6"/>
    </row>
    <row r="614" spans="1:5" ht="12.75" customHeight="1" x14ac:dyDescent="0.25">
      <c r="A614" s="4"/>
      <c r="B614" s="6"/>
      <c r="C614" s="6"/>
      <c r="D614" s="6"/>
      <c r="E614" s="6"/>
    </row>
    <row r="615" spans="1:5" ht="12.75" customHeight="1" x14ac:dyDescent="0.25">
      <c r="A615" s="4"/>
      <c r="B615" s="6"/>
      <c r="C615" s="6"/>
      <c r="D615" s="6"/>
      <c r="E615" s="6"/>
    </row>
    <row r="616" spans="1:5" ht="12.75" customHeight="1" x14ac:dyDescent="0.25">
      <c r="A616" s="4"/>
      <c r="B616" s="6"/>
      <c r="C616" s="6"/>
      <c r="D616" s="6"/>
      <c r="E616" s="6"/>
    </row>
    <row r="617" spans="1:5" ht="12.75" customHeight="1" x14ac:dyDescent="0.25">
      <c r="A617" s="4"/>
      <c r="B617" s="6"/>
      <c r="C617" s="6"/>
      <c r="D617" s="6"/>
      <c r="E617" s="6"/>
    </row>
    <row r="618" spans="1:5" ht="12.75" customHeight="1" x14ac:dyDescent="0.25">
      <c r="A618" s="4"/>
      <c r="B618" s="6"/>
      <c r="C618" s="6"/>
      <c r="D618" s="6"/>
      <c r="E618" s="6"/>
    </row>
    <row r="619" spans="1:5" ht="12.75" customHeight="1" x14ac:dyDescent="0.25">
      <c r="A619" s="4"/>
      <c r="B619" s="6"/>
      <c r="C619" s="6"/>
      <c r="D619" s="6"/>
      <c r="E619" s="6"/>
    </row>
    <row r="620" spans="1:5" ht="12.75" customHeight="1" x14ac:dyDescent="0.25">
      <c r="A620" s="4"/>
      <c r="B620" s="6"/>
      <c r="C620" s="6"/>
      <c r="D620" s="6"/>
      <c r="E620" s="6"/>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9D53-74AF-429A-A1E3-D7B1BDD9A770}">
  <sheetPr codeName="Sheet9"/>
  <dimension ref="A1:O620"/>
  <sheetViews>
    <sheetView zoomScale="90" zoomScaleNormal="90" workbookViewId="0">
      <selection activeCell="B28" sqref="B28"/>
    </sheetView>
  </sheetViews>
  <sheetFormatPr defaultColWidth="11.453125" defaultRowHeight="12.75" customHeight="1" x14ac:dyDescent="0.25"/>
  <cols>
    <col min="1" max="1" width="29.81640625" style="2" customWidth="1"/>
    <col min="2" max="2" width="15.7265625" style="2" customWidth="1"/>
    <col min="3" max="5" width="11.453125" style="2"/>
    <col min="6" max="6" width="14.26953125" style="2" customWidth="1"/>
    <col min="7" max="16384" width="11.453125" style="2"/>
  </cols>
  <sheetData>
    <row r="1" spans="1:15" s="41" customFormat="1" ht="15.75" customHeight="1" x14ac:dyDescent="0.35">
      <c r="A1" s="1" t="s">
        <v>0</v>
      </c>
      <c r="B1" s="1" t="s">
        <v>68</v>
      </c>
    </row>
    <row r="2" spans="1:15" s="41" customFormat="1" ht="15.75" customHeight="1" x14ac:dyDescent="0.35">
      <c r="A2" s="1" t="s">
        <v>1</v>
      </c>
      <c r="B2" s="2" t="s">
        <v>5</v>
      </c>
      <c r="F2" s="45"/>
    </row>
    <row r="3" spans="1:15" s="41" customFormat="1" ht="15.75" customHeight="1" x14ac:dyDescent="0.35">
      <c r="A3" s="1" t="s">
        <v>2</v>
      </c>
      <c r="B3" s="2"/>
    </row>
    <row r="6" spans="1:15" ht="12.75" customHeight="1" x14ac:dyDescent="0.25">
      <c r="B6" s="30">
        <v>44286</v>
      </c>
      <c r="C6" s="30">
        <v>44377</v>
      </c>
      <c r="D6" s="30">
        <v>44469</v>
      </c>
      <c r="E6" s="30">
        <v>44561</v>
      </c>
      <c r="F6" s="30">
        <v>44651</v>
      </c>
      <c r="G6" s="30">
        <v>44742</v>
      </c>
      <c r="H6" s="30">
        <v>44834</v>
      </c>
      <c r="I6" s="30">
        <v>44926</v>
      </c>
      <c r="J6" s="30">
        <v>45016</v>
      </c>
      <c r="K6" s="30">
        <v>45107</v>
      </c>
      <c r="L6" s="30">
        <v>45199</v>
      </c>
      <c r="M6" s="30">
        <v>45291</v>
      </c>
      <c r="N6" s="30">
        <v>45382</v>
      </c>
    </row>
    <row r="7" spans="1:15" ht="12.75" customHeight="1" x14ac:dyDescent="0.25">
      <c r="A7" s="2" t="s">
        <v>62</v>
      </c>
      <c r="B7" s="5">
        <v>1.5600133792380702</v>
      </c>
      <c r="C7" s="5">
        <v>1.4661887337851567</v>
      </c>
      <c r="D7" s="5">
        <v>1.3579253920310761</v>
      </c>
      <c r="E7" s="5">
        <v>1.3397960936786324</v>
      </c>
      <c r="F7" s="5">
        <v>1.2414121367439814</v>
      </c>
      <c r="G7" s="5">
        <v>1.2201646329316731</v>
      </c>
      <c r="H7" s="5">
        <v>1.2347576939112139</v>
      </c>
      <c r="I7" s="5">
        <v>1.14278011496897</v>
      </c>
      <c r="J7" s="5">
        <v>1.043822281295941</v>
      </c>
      <c r="K7" s="5">
        <v>1.0425047208508034</v>
      </c>
      <c r="L7" s="5">
        <v>1.0817809910349203</v>
      </c>
      <c r="M7" s="5">
        <v>1.1544027519310807</v>
      </c>
      <c r="N7" s="5">
        <v>1.081576817128874</v>
      </c>
      <c r="O7" s="63">
        <v>0</v>
      </c>
    </row>
    <row r="8" spans="1:15" ht="12.75" customHeight="1" x14ac:dyDescent="0.25">
      <c r="A8" s="2" t="s">
        <v>63</v>
      </c>
      <c r="B8" s="5">
        <v>40.682583954040638</v>
      </c>
      <c r="C8" s="5">
        <v>36.365640418060806</v>
      </c>
      <c r="D8" s="5">
        <v>34.285453795716968</v>
      </c>
      <c r="E8" s="5">
        <v>31.612537684929862</v>
      </c>
      <c r="F8" s="5">
        <v>26.794205802653561</v>
      </c>
      <c r="G8" s="5">
        <v>25.44583105761129</v>
      </c>
      <c r="H8" s="5">
        <v>25.227505391988565</v>
      </c>
      <c r="I8" s="5">
        <v>25.802423599907478</v>
      </c>
      <c r="J8" s="5">
        <v>26.825449679149557</v>
      </c>
      <c r="K8" s="5">
        <v>24.874913845963093</v>
      </c>
      <c r="L8" s="5">
        <v>25.018050321998491</v>
      </c>
      <c r="M8" s="5">
        <v>23.917543930575199</v>
      </c>
      <c r="N8" s="5">
        <v>25.663489162701637</v>
      </c>
    </row>
    <row r="9" spans="1:15" ht="12.75" customHeight="1" x14ac:dyDescent="0.25">
      <c r="A9" s="2" t="s">
        <v>64</v>
      </c>
      <c r="B9" s="5">
        <v>3.6645123389277203</v>
      </c>
      <c r="C9" s="5">
        <v>3.4462650366831742</v>
      </c>
      <c r="D9" s="5">
        <v>2.9040736569119119</v>
      </c>
      <c r="E9" s="5">
        <v>2.9771053496606892</v>
      </c>
      <c r="F9" s="5">
        <v>2.5818016182878023</v>
      </c>
      <c r="G9" s="5">
        <v>2.5613243224249262</v>
      </c>
      <c r="H9" s="5">
        <v>2.603443580008491</v>
      </c>
      <c r="I9" s="5">
        <v>2.2401792375467178</v>
      </c>
      <c r="J9" s="5">
        <v>2.1537863859605828</v>
      </c>
      <c r="K9" s="5">
        <v>2.0010086179601543</v>
      </c>
      <c r="L9" s="5">
        <v>1.9992824849072932</v>
      </c>
      <c r="M9" s="5">
        <v>1.8090433617727031</v>
      </c>
      <c r="N9" s="5">
        <v>1.8738334788775155</v>
      </c>
    </row>
    <row r="10" spans="1:15" ht="12.75" customHeight="1" x14ac:dyDescent="0.25">
      <c r="A10" s="2" t="s">
        <v>65</v>
      </c>
      <c r="B10" s="5">
        <v>45.754863328099013</v>
      </c>
      <c r="C10" s="5">
        <v>45.715299125648563</v>
      </c>
      <c r="D10" s="5">
        <v>44.346498340833982</v>
      </c>
      <c r="E10" s="5">
        <v>42.879106275504661</v>
      </c>
      <c r="F10" s="5">
        <v>36.728865508674382</v>
      </c>
      <c r="G10" s="5">
        <v>36.981324519007522</v>
      </c>
      <c r="H10" s="5">
        <v>36.291629085101221</v>
      </c>
      <c r="I10" s="5">
        <v>34.819441297703492</v>
      </c>
      <c r="J10" s="5">
        <v>33.213746276008713</v>
      </c>
      <c r="K10" s="5">
        <v>33.651646706452993</v>
      </c>
      <c r="L10" s="5">
        <v>32.267647878723466</v>
      </c>
      <c r="M10" s="5">
        <v>30.401550818106607</v>
      </c>
      <c r="N10" s="5">
        <v>28.615690877790204</v>
      </c>
    </row>
    <row r="11" spans="1:15" ht="12.75" customHeight="1" x14ac:dyDescent="0.25">
      <c r="A11" s="2" t="s">
        <v>66</v>
      </c>
      <c r="B11" s="5">
        <v>3.2622960870681843</v>
      </c>
      <c r="C11" s="5">
        <v>2.9889652304458418</v>
      </c>
      <c r="D11" s="5">
        <v>2.4226300480649652</v>
      </c>
      <c r="E11" s="5">
        <v>2.2311498799872114</v>
      </c>
      <c r="F11" s="5">
        <v>2.3930117369735426</v>
      </c>
      <c r="G11" s="5">
        <v>2.2620220311125721</v>
      </c>
      <c r="H11" s="5">
        <v>1.9700140116204647</v>
      </c>
      <c r="I11" s="5">
        <v>1.9245499319494566</v>
      </c>
      <c r="J11" s="5">
        <v>1.9654952837927844</v>
      </c>
      <c r="K11" s="5">
        <v>2.0411351738685677</v>
      </c>
      <c r="L11" s="5">
        <v>2.0884326437094667</v>
      </c>
      <c r="M11" s="5">
        <v>2.0470498857835664</v>
      </c>
      <c r="N11" s="5">
        <v>2.1654055889956036</v>
      </c>
    </row>
    <row r="12" spans="1:15" ht="12.75" customHeight="1" x14ac:dyDescent="0.25">
      <c r="A12" s="2" t="s">
        <v>67</v>
      </c>
      <c r="B12" s="5">
        <v>30.522834434676259</v>
      </c>
      <c r="C12" s="5">
        <v>35.330681389580889</v>
      </c>
      <c r="D12" s="5">
        <v>31.278572555195254</v>
      </c>
      <c r="E12" s="5">
        <v>31.099280374068442</v>
      </c>
      <c r="F12" s="5">
        <v>30.948636288644106</v>
      </c>
      <c r="G12" s="5">
        <v>27.785669910820218</v>
      </c>
      <c r="H12" s="5">
        <v>24.690365378439651</v>
      </c>
      <c r="I12" s="5">
        <v>23.505815257572671</v>
      </c>
      <c r="J12" s="5">
        <v>23.448856772001587</v>
      </c>
      <c r="K12" s="5">
        <v>21.875031168116905</v>
      </c>
      <c r="L12" s="5">
        <v>22.822699951892869</v>
      </c>
      <c r="M12" s="5">
        <v>21.796863912097972</v>
      </c>
      <c r="N12" s="5">
        <v>21.631842813810838</v>
      </c>
    </row>
    <row r="13" spans="1:15" ht="12.75" customHeight="1" x14ac:dyDescent="0.25">
      <c r="B13" s="31"/>
      <c r="C13" s="31"/>
      <c r="D13" s="31"/>
      <c r="E13" s="31"/>
      <c r="F13" s="31"/>
      <c r="G13" s="31"/>
      <c r="H13" s="31"/>
      <c r="I13" s="31"/>
      <c r="J13" s="31"/>
      <c r="K13" s="31"/>
      <c r="L13" s="31"/>
      <c r="M13" s="31"/>
    </row>
    <row r="14" spans="1:15" ht="12.75" customHeight="1" x14ac:dyDescent="0.25">
      <c r="C14" s="31"/>
      <c r="D14" s="31"/>
      <c r="E14" s="31"/>
      <c r="F14" s="31"/>
      <c r="G14" s="31"/>
      <c r="H14" s="31"/>
      <c r="I14" s="31"/>
      <c r="J14" s="31"/>
      <c r="K14" s="31"/>
      <c r="L14" s="31"/>
      <c r="M14" s="31"/>
      <c r="N14" s="31"/>
    </row>
    <row r="15" spans="1:15" ht="12.75" customHeight="1" x14ac:dyDescent="0.25">
      <c r="C15" s="31"/>
      <c r="D15" s="31"/>
      <c r="E15" s="31"/>
      <c r="F15" s="31"/>
      <c r="G15" s="31"/>
      <c r="H15" s="31"/>
      <c r="I15" s="37"/>
      <c r="J15" s="31"/>
      <c r="K15" s="31"/>
      <c r="L15" s="31"/>
      <c r="M15" s="31"/>
      <c r="N15" s="31"/>
    </row>
    <row r="16" spans="1:15" ht="12.75" customHeight="1" x14ac:dyDescent="0.25">
      <c r="C16" s="31"/>
      <c r="D16" s="31"/>
      <c r="E16" s="31"/>
      <c r="F16" s="31"/>
      <c r="G16" s="31"/>
      <c r="H16" s="31"/>
      <c r="I16" s="31"/>
      <c r="J16" s="31"/>
      <c r="K16" s="31"/>
      <c r="L16" s="31"/>
      <c r="M16" s="31"/>
      <c r="N16" s="31"/>
    </row>
    <row r="17" spans="1:14" ht="12.75" customHeight="1" x14ac:dyDescent="0.25">
      <c r="C17" s="31"/>
      <c r="D17" s="31"/>
      <c r="E17" s="31"/>
      <c r="F17" s="31"/>
      <c r="G17" s="31"/>
      <c r="H17" s="31"/>
      <c r="I17" s="31"/>
      <c r="J17" s="31"/>
      <c r="K17" s="31"/>
      <c r="L17" s="31"/>
      <c r="M17" s="31"/>
      <c r="N17" s="31"/>
    </row>
    <row r="18" spans="1:14" ht="12.75" customHeight="1" x14ac:dyDescent="0.25">
      <c r="C18" s="31"/>
      <c r="D18" s="31"/>
      <c r="E18" s="31"/>
      <c r="F18" s="31"/>
      <c r="G18" s="31"/>
      <c r="H18" s="31"/>
      <c r="I18" s="31"/>
      <c r="J18" s="31"/>
      <c r="K18" s="31"/>
      <c r="L18" s="31"/>
      <c r="M18" s="31"/>
      <c r="N18" s="31"/>
    </row>
    <row r="19" spans="1:14" ht="12.75" customHeight="1" x14ac:dyDescent="0.25">
      <c r="A19" s="4"/>
      <c r="B19" s="5"/>
      <c r="C19" s="5"/>
      <c r="D19" s="5"/>
      <c r="E19" s="5"/>
      <c r="F19" s="5"/>
    </row>
    <row r="20" spans="1:14" ht="12.75" customHeight="1" x14ac:dyDescent="0.25">
      <c r="A20" s="4"/>
      <c r="B20" s="5"/>
      <c r="C20" s="5"/>
      <c r="D20" s="5"/>
      <c r="E20" s="5"/>
      <c r="F20" s="5"/>
    </row>
    <row r="21" spans="1:14" ht="12.75" customHeight="1" x14ac:dyDescent="0.25">
      <c r="A21" s="4"/>
      <c r="B21" s="5"/>
      <c r="C21" s="5"/>
      <c r="D21" s="5"/>
      <c r="E21" s="5"/>
      <c r="F21" s="5"/>
    </row>
    <row r="22" spans="1:14" ht="12.75" customHeight="1" x14ac:dyDescent="0.25">
      <c r="A22" s="4"/>
      <c r="B22" s="5"/>
      <c r="C22" s="5"/>
      <c r="D22" s="5"/>
      <c r="E22" s="5"/>
      <c r="F22" s="5"/>
    </row>
    <row r="23" spans="1:14" ht="12.75" customHeight="1" x14ac:dyDescent="0.25">
      <c r="A23" s="4"/>
      <c r="B23" s="5"/>
      <c r="C23" s="5"/>
      <c r="D23" s="5"/>
      <c r="E23" s="5"/>
      <c r="F23" s="5"/>
    </row>
    <row r="24" spans="1:14" ht="12.75" customHeight="1" x14ac:dyDescent="0.25">
      <c r="A24" s="4"/>
      <c r="B24" s="5"/>
      <c r="C24" s="5"/>
      <c r="D24" s="5"/>
      <c r="E24" s="5"/>
      <c r="F24" s="5"/>
    </row>
    <row r="25" spans="1:14" ht="12.75" customHeight="1" x14ac:dyDescent="0.25">
      <c r="A25" s="4"/>
      <c r="B25" s="5"/>
      <c r="C25" s="5"/>
      <c r="D25" s="5"/>
      <c r="E25" s="5"/>
      <c r="F25" s="5"/>
    </row>
    <row r="26" spans="1:14" ht="12.75" customHeight="1" x14ac:dyDescent="0.25">
      <c r="A26" s="4"/>
      <c r="B26" s="5"/>
      <c r="C26" s="5"/>
      <c r="D26" s="5"/>
      <c r="E26" s="5"/>
      <c r="F26" s="5"/>
    </row>
    <row r="27" spans="1:14" ht="12.75" customHeight="1" x14ac:dyDescent="0.25">
      <c r="A27" s="4"/>
      <c r="B27" s="5"/>
      <c r="C27" s="5"/>
      <c r="D27" s="5"/>
      <c r="E27" s="5"/>
      <c r="F27" s="5"/>
    </row>
    <row r="28" spans="1:14" ht="12.75" customHeight="1" x14ac:dyDescent="0.25">
      <c r="A28" s="4"/>
      <c r="B28" s="5"/>
      <c r="C28" s="5"/>
      <c r="D28" s="5"/>
      <c r="E28" s="5"/>
      <c r="F28" s="5"/>
    </row>
    <row r="29" spans="1:14" ht="12.75" customHeight="1" x14ac:dyDescent="0.25">
      <c r="A29" s="4"/>
      <c r="B29" s="5"/>
      <c r="C29" s="5"/>
      <c r="D29" s="5"/>
      <c r="E29" s="5"/>
      <c r="F29" s="5"/>
    </row>
    <row r="30" spans="1:14" ht="12.75" customHeight="1" x14ac:dyDescent="0.25">
      <c r="A30" s="4"/>
      <c r="B30" s="5"/>
      <c r="C30" s="5"/>
      <c r="D30" s="5"/>
      <c r="E30" s="5"/>
      <c r="F30" s="5"/>
    </row>
    <row r="31" spans="1:14" ht="12.75" customHeight="1" x14ac:dyDescent="0.25">
      <c r="A31" s="4"/>
      <c r="B31" s="5"/>
      <c r="C31" s="5"/>
      <c r="D31" s="5"/>
      <c r="E31" s="5"/>
      <c r="F31" s="5"/>
    </row>
    <row r="32" spans="1:14" ht="12.75" customHeight="1" x14ac:dyDescent="0.25">
      <c r="A32" s="4"/>
      <c r="B32" s="5"/>
      <c r="C32" s="5"/>
      <c r="D32" s="5"/>
      <c r="E32" s="5"/>
      <c r="F32" s="5"/>
    </row>
    <row r="33" spans="1:6" ht="12.75" customHeight="1" x14ac:dyDescent="0.25">
      <c r="A33" s="4"/>
      <c r="B33" s="5"/>
      <c r="C33" s="5"/>
      <c r="D33" s="5"/>
      <c r="E33" s="5"/>
      <c r="F33" s="5"/>
    </row>
    <row r="34" spans="1:6" ht="12.75" customHeight="1" x14ac:dyDescent="0.25">
      <c r="A34" s="4"/>
      <c r="B34" s="5"/>
      <c r="C34" s="5"/>
      <c r="D34" s="5"/>
      <c r="E34" s="5"/>
      <c r="F34" s="5"/>
    </row>
    <row r="35" spans="1:6" ht="12.75" customHeight="1" x14ac:dyDescent="0.25">
      <c r="A35" s="4"/>
      <c r="B35" s="5"/>
      <c r="C35" s="5"/>
      <c r="D35" s="5"/>
      <c r="E35" s="5"/>
      <c r="F35" s="5"/>
    </row>
    <row r="36" spans="1:6" ht="12.75" customHeight="1" x14ac:dyDescent="0.25">
      <c r="A36" s="4"/>
      <c r="B36" s="5"/>
      <c r="C36" s="5"/>
      <c r="D36" s="5"/>
      <c r="E36" s="5"/>
      <c r="F36" s="5"/>
    </row>
    <row r="37" spans="1:6" ht="12.75" customHeight="1" x14ac:dyDescent="0.25">
      <c r="A37" s="4"/>
      <c r="B37" s="5"/>
      <c r="C37" s="5"/>
      <c r="D37" s="5"/>
      <c r="E37" s="5"/>
      <c r="F37" s="5"/>
    </row>
    <row r="38" spans="1:6" ht="12.75" customHeight="1" x14ac:dyDescent="0.25">
      <c r="A38" s="4"/>
      <c r="B38" s="5"/>
      <c r="C38" s="5"/>
      <c r="D38" s="5"/>
      <c r="E38" s="5"/>
      <c r="F38" s="5"/>
    </row>
    <row r="39" spans="1:6" ht="12.75" customHeight="1" x14ac:dyDescent="0.25">
      <c r="A39" s="4"/>
      <c r="B39" s="5"/>
      <c r="C39" s="5"/>
      <c r="D39" s="5"/>
      <c r="E39" s="5"/>
      <c r="F39" s="5"/>
    </row>
    <row r="40" spans="1:6" ht="12.75" customHeight="1" x14ac:dyDescent="0.25">
      <c r="A40" s="4"/>
      <c r="B40" s="5"/>
      <c r="C40" s="5"/>
      <c r="D40" s="5"/>
      <c r="E40" s="5"/>
      <c r="F40" s="5"/>
    </row>
    <row r="41" spans="1:6" ht="12.75" customHeight="1" x14ac:dyDescent="0.25">
      <c r="A41" s="4"/>
      <c r="B41" s="5"/>
      <c r="C41" s="5"/>
      <c r="D41" s="5"/>
      <c r="E41" s="5"/>
      <c r="F41" s="5"/>
    </row>
    <row r="42" spans="1:6" ht="12.75" customHeight="1" x14ac:dyDescent="0.25">
      <c r="A42" s="4"/>
      <c r="B42" s="5"/>
      <c r="C42" s="5"/>
      <c r="D42" s="5"/>
      <c r="E42" s="5"/>
      <c r="F42" s="5"/>
    </row>
    <row r="43" spans="1:6" ht="12.75" customHeight="1" x14ac:dyDescent="0.25">
      <c r="A43" s="4"/>
      <c r="B43" s="5"/>
      <c r="C43" s="5"/>
      <c r="D43" s="5"/>
      <c r="E43" s="5"/>
      <c r="F43" s="5"/>
    </row>
    <row r="44" spans="1:6" ht="12.75" customHeight="1" x14ac:dyDescent="0.25">
      <c r="A44" s="4"/>
      <c r="B44" s="5"/>
      <c r="C44" s="5"/>
      <c r="D44" s="5"/>
      <c r="E44" s="5"/>
      <c r="F44" s="5"/>
    </row>
    <row r="45" spans="1:6" ht="12.75" customHeight="1" x14ac:dyDescent="0.25">
      <c r="A45" s="4"/>
      <c r="B45" s="5"/>
      <c r="C45" s="5"/>
      <c r="D45" s="5"/>
      <c r="E45" s="5"/>
      <c r="F45" s="5"/>
    </row>
    <row r="46" spans="1:6" ht="12.75" customHeight="1" x14ac:dyDescent="0.25">
      <c r="A46" s="4"/>
      <c r="B46" s="5"/>
      <c r="C46" s="5"/>
      <c r="D46" s="5"/>
      <c r="E46" s="5"/>
      <c r="F46" s="5"/>
    </row>
    <row r="47" spans="1:6" ht="12.75" customHeight="1" x14ac:dyDescent="0.25">
      <c r="A47" s="4"/>
      <c r="B47" s="5"/>
      <c r="C47" s="5"/>
      <c r="D47" s="5"/>
      <c r="E47" s="5"/>
      <c r="F47" s="5"/>
    </row>
    <row r="48" spans="1:6" ht="12.75" customHeight="1" x14ac:dyDescent="0.25">
      <c r="A48" s="4"/>
      <c r="B48" s="5"/>
      <c r="C48" s="5"/>
      <c r="D48" s="5"/>
      <c r="E48" s="5"/>
      <c r="F48" s="5"/>
    </row>
    <row r="49" spans="1:6" ht="12.75" customHeight="1" x14ac:dyDescent="0.25">
      <c r="A49" s="4"/>
      <c r="B49" s="5"/>
      <c r="C49" s="5"/>
      <c r="D49" s="5"/>
      <c r="E49" s="5"/>
      <c r="F49" s="5"/>
    </row>
    <row r="50" spans="1:6" ht="12.75" customHeight="1" x14ac:dyDescent="0.25">
      <c r="A50" s="4"/>
      <c r="B50" s="5"/>
      <c r="C50" s="5"/>
      <c r="D50" s="5"/>
      <c r="E50" s="5"/>
      <c r="F50" s="5"/>
    </row>
    <row r="51" spans="1:6" ht="12.75" customHeight="1" x14ac:dyDescent="0.25">
      <c r="A51" s="4"/>
      <c r="B51" s="5"/>
      <c r="C51" s="5"/>
      <c r="D51" s="5"/>
      <c r="E51" s="5"/>
      <c r="F51" s="5"/>
    </row>
    <row r="52" spans="1:6" ht="12.75" customHeight="1" x14ac:dyDescent="0.25">
      <c r="A52" s="4"/>
      <c r="B52" s="5"/>
      <c r="C52" s="5"/>
      <c r="D52" s="5"/>
      <c r="E52" s="5"/>
      <c r="F52" s="5"/>
    </row>
    <row r="53" spans="1:6" ht="12.75" customHeight="1" x14ac:dyDescent="0.25">
      <c r="A53" s="4"/>
      <c r="B53" s="5"/>
      <c r="C53" s="5"/>
      <c r="D53" s="5"/>
      <c r="E53" s="5"/>
      <c r="F53" s="5"/>
    </row>
    <row r="54" spans="1:6" ht="12.75" customHeight="1" x14ac:dyDescent="0.25">
      <c r="A54" s="4"/>
      <c r="B54" s="5"/>
      <c r="C54" s="5"/>
      <c r="D54" s="5"/>
      <c r="E54" s="5"/>
      <c r="F54" s="5"/>
    </row>
    <row r="55" spans="1:6" ht="12.75" customHeight="1" x14ac:dyDescent="0.25">
      <c r="A55" s="4"/>
      <c r="B55" s="5"/>
      <c r="C55" s="5"/>
      <c r="D55" s="5"/>
      <c r="E55" s="5"/>
      <c r="F55" s="5"/>
    </row>
    <row r="56" spans="1:6" ht="12.75" customHeight="1" x14ac:dyDescent="0.25">
      <c r="A56" s="4"/>
      <c r="B56" s="5"/>
      <c r="C56" s="5"/>
      <c r="D56" s="5"/>
      <c r="E56" s="5"/>
      <c r="F56" s="5"/>
    </row>
    <row r="57" spans="1:6" ht="12.75" customHeight="1" x14ac:dyDescent="0.25">
      <c r="A57" s="4"/>
      <c r="B57" s="5"/>
      <c r="C57" s="5"/>
      <c r="D57" s="5"/>
      <c r="E57" s="5"/>
      <c r="F57" s="5"/>
    </row>
    <row r="58" spans="1:6" ht="12.75" customHeight="1" x14ac:dyDescent="0.25">
      <c r="A58" s="4"/>
      <c r="B58" s="5"/>
      <c r="C58" s="5"/>
      <c r="D58" s="5"/>
      <c r="E58" s="5"/>
      <c r="F58" s="5"/>
    </row>
    <row r="59" spans="1:6" ht="12.75" customHeight="1" x14ac:dyDescent="0.25">
      <c r="A59" s="4"/>
      <c r="B59" s="5"/>
      <c r="C59" s="5"/>
      <c r="D59" s="5"/>
      <c r="E59" s="5"/>
      <c r="F59" s="5"/>
    </row>
    <row r="60" spans="1:6" ht="12.75" customHeight="1" x14ac:dyDescent="0.25">
      <c r="A60" s="4"/>
      <c r="B60" s="5"/>
      <c r="C60" s="5"/>
      <c r="D60" s="5"/>
      <c r="E60" s="5"/>
      <c r="F60" s="5"/>
    </row>
    <row r="61" spans="1:6" ht="12.75" customHeight="1" x14ac:dyDescent="0.25">
      <c r="A61" s="4"/>
      <c r="B61" s="5"/>
      <c r="C61" s="5"/>
      <c r="D61" s="5"/>
      <c r="E61" s="5"/>
      <c r="F61" s="5"/>
    </row>
    <row r="62" spans="1:6" ht="12.75" customHeight="1" x14ac:dyDescent="0.25">
      <c r="A62" s="4"/>
      <c r="B62" s="5"/>
      <c r="C62" s="5"/>
      <c r="D62" s="5"/>
      <c r="E62" s="5"/>
      <c r="F62" s="5"/>
    </row>
    <row r="63" spans="1:6" ht="12.75" customHeight="1" x14ac:dyDescent="0.25">
      <c r="A63" s="4"/>
      <c r="B63" s="5"/>
      <c r="C63" s="5"/>
      <c r="D63" s="5"/>
      <c r="E63" s="5"/>
      <c r="F63" s="5"/>
    </row>
    <row r="64" spans="1:6" ht="12.75" customHeight="1" x14ac:dyDescent="0.25">
      <c r="A64" s="4"/>
      <c r="B64" s="5"/>
      <c r="C64" s="5"/>
      <c r="D64" s="5"/>
      <c r="E64" s="5"/>
      <c r="F64" s="5"/>
    </row>
    <row r="65" spans="1:6" ht="12.75" customHeight="1" x14ac:dyDescent="0.25">
      <c r="A65" s="4"/>
      <c r="B65" s="5"/>
      <c r="C65" s="5"/>
      <c r="D65" s="5"/>
      <c r="E65" s="5"/>
      <c r="F65" s="5"/>
    </row>
    <row r="66" spans="1:6" ht="12.75" customHeight="1" x14ac:dyDescent="0.25">
      <c r="A66" s="4"/>
      <c r="B66" s="5"/>
      <c r="C66" s="5"/>
      <c r="D66" s="5"/>
      <c r="E66" s="5"/>
      <c r="F66" s="5"/>
    </row>
    <row r="67" spans="1:6" ht="12.75" customHeight="1" x14ac:dyDescent="0.25">
      <c r="A67" s="4"/>
      <c r="B67" s="5"/>
      <c r="C67" s="5"/>
      <c r="D67" s="5"/>
      <c r="E67" s="5"/>
      <c r="F67" s="5"/>
    </row>
    <row r="68" spans="1:6" ht="12.75" customHeight="1" x14ac:dyDescent="0.25">
      <c r="A68" s="4"/>
      <c r="B68" s="5"/>
      <c r="C68" s="5"/>
      <c r="D68" s="5"/>
      <c r="E68" s="5"/>
      <c r="F68" s="5"/>
    </row>
    <row r="69" spans="1:6" ht="12.75" customHeight="1" x14ac:dyDescent="0.25">
      <c r="A69" s="4"/>
      <c r="B69" s="5"/>
      <c r="C69" s="5"/>
      <c r="D69" s="5"/>
      <c r="E69" s="5"/>
      <c r="F69" s="5"/>
    </row>
    <row r="70" spans="1:6" ht="12.75" customHeight="1" x14ac:dyDescent="0.25">
      <c r="A70" s="4"/>
      <c r="B70" s="5"/>
      <c r="C70" s="5"/>
      <c r="D70" s="5"/>
      <c r="E70" s="5"/>
      <c r="F70" s="5"/>
    </row>
    <row r="71" spans="1:6" ht="12.75" customHeight="1" x14ac:dyDescent="0.25">
      <c r="A71" s="4"/>
      <c r="B71" s="5"/>
      <c r="C71" s="5"/>
      <c r="D71" s="5"/>
      <c r="E71" s="5"/>
      <c r="F71" s="5"/>
    </row>
    <row r="72" spans="1:6" ht="12.75" customHeight="1" x14ac:dyDescent="0.25">
      <c r="A72" s="4"/>
      <c r="B72" s="5"/>
      <c r="C72" s="5"/>
      <c r="D72" s="5"/>
      <c r="E72" s="5"/>
      <c r="F72" s="5"/>
    </row>
    <row r="73" spans="1:6" ht="12.75" customHeight="1" x14ac:dyDescent="0.25">
      <c r="A73" s="4"/>
      <c r="B73" s="5"/>
      <c r="C73" s="5"/>
      <c r="D73" s="5"/>
      <c r="E73" s="5"/>
      <c r="F73" s="5"/>
    </row>
    <row r="74" spans="1:6" ht="12.75" customHeight="1" x14ac:dyDescent="0.25">
      <c r="A74" s="4"/>
      <c r="B74" s="5"/>
      <c r="C74" s="5"/>
      <c r="D74" s="5"/>
      <c r="E74" s="5"/>
      <c r="F74" s="5"/>
    </row>
    <row r="75" spans="1:6" ht="12.75" customHeight="1" x14ac:dyDescent="0.25">
      <c r="A75" s="4"/>
      <c r="B75" s="5"/>
      <c r="C75" s="5"/>
      <c r="D75" s="5"/>
      <c r="E75" s="5"/>
      <c r="F75" s="5"/>
    </row>
    <row r="76" spans="1:6" ht="12.75" customHeight="1" x14ac:dyDescent="0.25">
      <c r="A76" s="4"/>
      <c r="B76" s="5"/>
      <c r="C76" s="5"/>
      <c r="D76" s="5"/>
      <c r="E76" s="5"/>
      <c r="F76" s="5"/>
    </row>
    <row r="77" spans="1:6" ht="12.75" customHeight="1" x14ac:dyDescent="0.25">
      <c r="A77" s="4"/>
      <c r="B77" s="5"/>
      <c r="C77" s="5"/>
      <c r="D77" s="5"/>
      <c r="E77" s="5"/>
      <c r="F77" s="5"/>
    </row>
    <row r="78" spans="1:6" ht="12.75" customHeight="1" x14ac:dyDescent="0.25">
      <c r="A78" s="4"/>
      <c r="B78" s="5"/>
      <c r="C78" s="5"/>
      <c r="D78" s="5"/>
      <c r="E78" s="5"/>
      <c r="F78" s="5"/>
    </row>
    <row r="79" spans="1:6" ht="12.75" customHeight="1" x14ac:dyDescent="0.25">
      <c r="A79" s="4"/>
      <c r="B79" s="6"/>
      <c r="C79" s="6"/>
      <c r="D79" s="6"/>
      <c r="E79" s="6"/>
    </row>
    <row r="80" spans="1:6" ht="12.75" customHeight="1" x14ac:dyDescent="0.25">
      <c r="A80" s="4"/>
      <c r="B80" s="6"/>
      <c r="C80" s="6"/>
      <c r="D80" s="6"/>
      <c r="E80" s="6"/>
    </row>
    <row r="81" spans="1:5" ht="12.75" customHeight="1" x14ac:dyDescent="0.25">
      <c r="A81" s="4"/>
      <c r="B81" s="6"/>
      <c r="C81" s="6"/>
      <c r="D81" s="6"/>
      <c r="E81" s="6"/>
    </row>
    <row r="82" spans="1:5" ht="12.75" customHeight="1" x14ac:dyDescent="0.25">
      <c r="A82" s="4"/>
      <c r="B82" s="6"/>
      <c r="C82" s="6"/>
      <c r="D82" s="6"/>
      <c r="E82" s="6"/>
    </row>
    <row r="83" spans="1:5" ht="12.75" customHeight="1" x14ac:dyDescent="0.25">
      <c r="A83" s="4"/>
      <c r="B83" s="6"/>
      <c r="C83" s="6"/>
      <c r="D83" s="6"/>
      <c r="E83" s="6"/>
    </row>
    <row r="84" spans="1:5" ht="12.75" customHeight="1" x14ac:dyDescent="0.25">
      <c r="A84" s="4"/>
      <c r="B84" s="6"/>
      <c r="C84" s="6"/>
      <c r="D84" s="6"/>
      <c r="E84" s="6"/>
    </row>
    <row r="85" spans="1:5" ht="12.75" customHeight="1" x14ac:dyDescent="0.25">
      <c r="A85" s="4"/>
      <c r="B85" s="6"/>
      <c r="C85" s="6"/>
      <c r="D85" s="6"/>
      <c r="E85" s="6"/>
    </row>
    <row r="86" spans="1:5" ht="12.75" customHeight="1" x14ac:dyDescent="0.25">
      <c r="A86" s="4"/>
      <c r="B86" s="6"/>
      <c r="C86" s="6"/>
      <c r="D86" s="6"/>
      <c r="E86" s="6"/>
    </row>
    <row r="87" spans="1:5" ht="12.75" customHeight="1" x14ac:dyDescent="0.25">
      <c r="A87" s="4"/>
      <c r="B87" s="6"/>
      <c r="C87" s="6"/>
      <c r="D87" s="6"/>
      <c r="E87" s="6"/>
    </row>
    <row r="88" spans="1:5" ht="12.75" customHeight="1" x14ac:dyDescent="0.25">
      <c r="A88" s="4"/>
      <c r="B88" s="6"/>
      <c r="C88" s="6"/>
      <c r="D88" s="6"/>
      <c r="E88" s="6"/>
    </row>
    <row r="89" spans="1:5" ht="12.75" customHeight="1" x14ac:dyDescent="0.25">
      <c r="A89" s="4"/>
      <c r="B89" s="6"/>
      <c r="C89" s="6"/>
      <c r="D89" s="6"/>
      <c r="E89" s="6"/>
    </row>
    <row r="90" spans="1:5" ht="12.75" customHeight="1" x14ac:dyDescent="0.25">
      <c r="A90" s="4"/>
      <c r="B90" s="6"/>
      <c r="C90" s="6"/>
      <c r="D90" s="6"/>
      <c r="E90" s="6"/>
    </row>
    <row r="91" spans="1:5" ht="12.75" customHeight="1" x14ac:dyDescent="0.25">
      <c r="A91" s="4"/>
      <c r="B91" s="6"/>
      <c r="C91" s="6"/>
      <c r="D91" s="6"/>
      <c r="E91" s="6"/>
    </row>
    <row r="92" spans="1:5" ht="12.75" customHeight="1" x14ac:dyDescent="0.25">
      <c r="A92" s="4"/>
      <c r="B92" s="6"/>
      <c r="C92" s="6"/>
      <c r="D92" s="6"/>
      <c r="E92" s="6"/>
    </row>
    <row r="93" spans="1:5" ht="12.75" customHeight="1" x14ac:dyDescent="0.25">
      <c r="A93" s="4"/>
      <c r="B93" s="6"/>
      <c r="C93" s="6"/>
      <c r="D93" s="6"/>
      <c r="E93" s="6"/>
    </row>
    <row r="94" spans="1:5" ht="12.75" customHeight="1" x14ac:dyDescent="0.25">
      <c r="A94" s="4"/>
      <c r="B94" s="6"/>
      <c r="C94" s="6"/>
      <c r="D94" s="6"/>
      <c r="E94" s="6"/>
    </row>
    <row r="95" spans="1:5" ht="12.75" customHeight="1" x14ac:dyDescent="0.25">
      <c r="A95" s="4"/>
      <c r="B95" s="6"/>
      <c r="C95" s="6"/>
      <c r="D95" s="6"/>
      <c r="E95" s="6"/>
    </row>
    <row r="96" spans="1:5" ht="12.75" customHeight="1" x14ac:dyDescent="0.25">
      <c r="A96" s="4"/>
      <c r="B96" s="6"/>
      <c r="C96" s="6"/>
      <c r="D96" s="6"/>
      <c r="E96" s="6"/>
    </row>
    <row r="97" spans="1:5" ht="12.75" customHeight="1" x14ac:dyDescent="0.25">
      <c r="A97" s="4"/>
      <c r="B97" s="6"/>
      <c r="C97" s="6"/>
      <c r="D97" s="6"/>
      <c r="E97" s="6"/>
    </row>
    <row r="98" spans="1:5" ht="12.75" customHeight="1" x14ac:dyDescent="0.25">
      <c r="A98" s="4"/>
      <c r="B98" s="6"/>
      <c r="C98" s="6"/>
      <c r="D98" s="6"/>
      <c r="E98" s="6"/>
    </row>
    <row r="99" spans="1:5" ht="12.75" customHeight="1" x14ac:dyDescent="0.25">
      <c r="A99" s="4"/>
      <c r="B99" s="6"/>
      <c r="C99" s="6"/>
      <c r="D99" s="6"/>
      <c r="E99" s="6"/>
    </row>
    <row r="100" spans="1:5" ht="12.75" customHeight="1" x14ac:dyDescent="0.25">
      <c r="A100" s="4"/>
      <c r="B100" s="6"/>
      <c r="C100" s="6"/>
      <c r="D100" s="6"/>
      <c r="E100" s="6"/>
    </row>
    <row r="101" spans="1:5" ht="12.75" customHeight="1" x14ac:dyDescent="0.25">
      <c r="A101" s="4"/>
      <c r="B101" s="6"/>
      <c r="C101" s="6"/>
      <c r="D101" s="6"/>
      <c r="E101" s="6"/>
    </row>
    <row r="102" spans="1:5" ht="12.75" customHeight="1" x14ac:dyDescent="0.25">
      <c r="A102" s="4"/>
      <c r="B102" s="6"/>
      <c r="C102" s="6"/>
      <c r="D102" s="6"/>
      <c r="E102" s="6"/>
    </row>
    <row r="103" spans="1:5" ht="12.75" customHeight="1" x14ac:dyDescent="0.25">
      <c r="A103" s="4"/>
      <c r="B103" s="6"/>
      <c r="C103" s="6"/>
      <c r="D103" s="6"/>
      <c r="E103" s="6"/>
    </row>
    <row r="104" spans="1:5" ht="12.75" customHeight="1" x14ac:dyDescent="0.25">
      <c r="A104" s="4"/>
      <c r="B104" s="6"/>
      <c r="C104" s="6"/>
      <c r="D104" s="6"/>
      <c r="E104" s="6"/>
    </row>
    <row r="105" spans="1:5" ht="12.75" customHeight="1" x14ac:dyDescent="0.25">
      <c r="A105" s="4"/>
      <c r="B105" s="6"/>
      <c r="C105" s="6"/>
      <c r="D105" s="6"/>
      <c r="E105" s="6"/>
    </row>
    <row r="106" spans="1:5" ht="12.75" customHeight="1" x14ac:dyDescent="0.25">
      <c r="A106" s="4"/>
      <c r="B106" s="6"/>
      <c r="C106" s="6"/>
      <c r="D106" s="6"/>
      <c r="E106" s="6"/>
    </row>
    <row r="107" spans="1:5" ht="12.75" customHeight="1" x14ac:dyDescent="0.25">
      <c r="A107" s="4"/>
      <c r="B107" s="6"/>
      <c r="C107" s="6"/>
      <c r="D107" s="6"/>
      <c r="E107" s="6"/>
    </row>
    <row r="108" spans="1:5" ht="12.75" customHeight="1" x14ac:dyDescent="0.25">
      <c r="A108" s="4"/>
      <c r="B108" s="6"/>
      <c r="C108" s="6"/>
      <c r="D108" s="6"/>
      <c r="E108" s="6"/>
    </row>
    <row r="109" spans="1:5" ht="12.75" customHeight="1" x14ac:dyDescent="0.25">
      <c r="A109" s="4"/>
      <c r="B109" s="6"/>
      <c r="C109" s="6"/>
      <c r="D109" s="6"/>
      <c r="E109" s="6"/>
    </row>
    <row r="110" spans="1:5" ht="12.75" customHeight="1" x14ac:dyDescent="0.25">
      <c r="A110" s="4"/>
      <c r="B110" s="6"/>
      <c r="C110" s="6"/>
      <c r="D110" s="6"/>
      <c r="E110" s="6"/>
    </row>
    <row r="111" spans="1:5" ht="12.75" customHeight="1" x14ac:dyDescent="0.25">
      <c r="A111" s="4"/>
      <c r="B111" s="6"/>
      <c r="C111" s="6"/>
      <c r="D111" s="6"/>
      <c r="E111" s="6"/>
    </row>
    <row r="112" spans="1:5" ht="12.75" customHeight="1" x14ac:dyDescent="0.25">
      <c r="A112" s="4"/>
      <c r="B112" s="6"/>
      <c r="C112" s="6"/>
      <c r="D112" s="6"/>
      <c r="E112" s="6"/>
    </row>
    <row r="113" spans="1:5" ht="12.75" customHeight="1" x14ac:dyDescent="0.25">
      <c r="A113" s="4"/>
      <c r="B113" s="6"/>
      <c r="C113" s="6"/>
      <c r="D113" s="6"/>
      <c r="E113" s="6"/>
    </row>
    <row r="114" spans="1:5" ht="12.75" customHeight="1" x14ac:dyDescent="0.25">
      <c r="A114" s="4"/>
      <c r="B114" s="6"/>
      <c r="C114" s="6"/>
      <c r="D114" s="6"/>
      <c r="E114" s="6"/>
    </row>
    <row r="115" spans="1:5" ht="12.75" customHeight="1" x14ac:dyDescent="0.25">
      <c r="A115" s="4"/>
      <c r="B115" s="6"/>
      <c r="C115" s="6"/>
      <c r="D115" s="6"/>
      <c r="E115" s="6"/>
    </row>
    <row r="116" spans="1:5" ht="12.75" customHeight="1" x14ac:dyDescent="0.25">
      <c r="A116" s="4"/>
      <c r="B116" s="6"/>
      <c r="C116" s="6"/>
      <c r="D116" s="6"/>
      <c r="E116" s="6"/>
    </row>
    <row r="117" spans="1:5" ht="12.75" customHeight="1" x14ac:dyDescent="0.25">
      <c r="A117" s="4"/>
      <c r="B117" s="6"/>
      <c r="C117" s="6"/>
      <c r="D117" s="6"/>
      <c r="E117" s="6"/>
    </row>
    <row r="118" spans="1:5" ht="12.75" customHeight="1" x14ac:dyDescent="0.25">
      <c r="A118" s="4"/>
      <c r="B118" s="6"/>
      <c r="C118" s="6"/>
      <c r="D118" s="6"/>
      <c r="E118" s="6"/>
    </row>
    <row r="119" spans="1:5" ht="12.75" customHeight="1" x14ac:dyDescent="0.25">
      <c r="A119" s="4"/>
      <c r="B119" s="6"/>
      <c r="C119" s="6"/>
      <c r="D119" s="6"/>
      <c r="E119" s="6"/>
    </row>
    <row r="120" spans="1:5" ht="12.75" customHeight="1" x14ac:dyDescent="0.25">
      <c r="A120" s="4"/>
      <c r="B120" s="6"/>
      <c r="C120" s="6"/>
      <c r="D120" s="6"/>
      <c r="E120" s="6"/>
    </row>
    <row r="121" spans="1:5" ht="12.75" customHeight="1" x14ac:dyDescent="0.25">
      <c r="A121" s="4"/>
      <c r="B121" s="6"/>
      <c r="C121" s="6"/>
      <c r="D121" s="6"/>
      <c r="E121" s="6"/>
    </row>
    <row r="122" spans="1:5" ht="12.75" customHeight="1" x14ac:dyDescent="0.25">
      <c r="A122" s="4"/>
      <c r="B122" s="6"/>
      <c r="C122" s="6"/>
      <c r="D122" s="6"/>
      <c r="E122" s="6"/>
    </row>
    <row r="123" spans="1:5" ht="12.75" customHeight="1" x14ac:dyDescent="0.25">
      <c r="A123" s="4"/>
      <c r="B123" s="6"/>
      <c r="C123" s="6"/>
      <c r="D123" s="6"/>
      <c r="E123" s="6"/>
    </row>
    <row r="124" spans="1:5" ht="12.75" customHeight="1" x14ac:dyDescent="0.25">
      <c r="A124" s="4"/>
      <c r="B124" s="6"/>
      <c r="C124" s="6"/>
      <c r="D124" s="6"/>
      <c r="E124" s="6"/>
    </row>
    <row r="125" spans="1:5" ht="12.75" customHeight="1" x14ac:dyDescent="0.25">
      <c r="A125" s="4"/>
      <c r="B125" s="6"/>
      <c r="C125" s="6"/>
      <c r="D125" s="6"/>
      <c r="E125" s="6"/>
    </row>
    <row r="126" spans="1:5" ht="12.75" customHeight="1" x14ac:dyDescent="0.25">
      <c r="A126" s="4"/>
      <c r="B126" s="6"/>
      <c r="C126" s="6"/>
      <c r="D126" s="6"/>
      <c r="E126" s="6"/>
    </row>
    <row r="127" spans="1:5" ht="12.75" customHeight="1" x14ac:dyDescent="0.25">
      <c r="A127" s="4"/>
      <c r="B127" s="6"/>
      <c r="C127" s="6"/>
      <c r="D127" s="6"/>
      <c r="E127" s="6"/>
    </row>
    <row r="128" spans="1:5" ht="12.75" customHeight="1" x14ac:dyDescent="0.25">
      <c r="A128" s="4"/>
      <c r="B128" s="6"/>
      <c r="C128" s="6"/>
      <c r="D128" s="6"/>
      <c r="E128" s="6"/>
    </row>
    <row r="129" spans="1:5" ht="12.75" customHeight="1" x14ac:dyDescent="0.25">
      <c r="A129" s="4"/>
      <c r="B129" s="6"/>
      <c r="C129" s="6"/>
      <c r="D129" s="6"/>
      <c r="E129" s="6"/>
    </row>
    <row r="130" spans="1:5" ht="12.75" customHeight="1" x14ac:dyDescent="0.25">
      <c r="A130" s="4"/>
      <c r="B130" s="6"/>
      <c r="C130" s="6"/>
      <c r="D130" s="6"/>
      <c r="E130" s="6"/>
    </row>
    <row r="131" spans="1:5" ht="12.75" customHeight="1" x14ac:dyDescent="0.25">
      <c r="A131" s="4"/>
      <c r="B131" s="6"/>
      <c r="C131" s="6"/>
      <c r="D131" s="6"/>
      <c r="E131" s="6"/>
    </row>
    <row r="132" spans="1:5" ht="12.75" customHeight="1" x14ac:dyDescent="0.25">
      <c r="A132" s="4"/>
      <c r="B132" s="6"/>
      <c r="C132" s="6"/>
      <c r="D132" s="6"/>
      <c r="E132" s="6"/>
    </row>
    <row r="133" spans="1:5" ht="12.75" customHeight="1" x14ac:dyDescent="0.25">
      <c r="A133" s="4"/>
      <c r="B133" s="6"/>
      <c r="C133" s="6"/>
      <c r="D133" s="6"/>
      <c r="E133" s="6"/>
    </row>
    <row r="134" spans="1:5" ht="12.75" customHeight="1" x14ac:dyDescent="0.25">
      <c r="A134" s="4"/>
      <c r="B134" s="6"/>
      <c r="C134" s="6"/>
      <c r="D134" s="6"/>
      <c r="E134" s="6"/>
    </row>
    <row r="135" spans="1:5" ht="12.75" customHeight="1" x14ac:dyDescent="0.25">
      <c r="A135" s="4"/>
      <c r="B135" s="6"/>
      <c r="C135" s="6"/>
      <c r="D135" s="6"/>
      <c r="E135" s="6"/>
    </row>
    <row r="136" spans="1:5" ht="12.75" customHeight="1" x14ac:dyDescent="0.25">
      <c r="A136" s="4"/>
      <c r="B136" s="6"/>
      <c r="C136" s="6"/>
      <c r="D136" s="6"/>
      <c r="E136" s="6"/>
    </row>
    <row r="137" spans="1:5" ht="12.75" customHeight="1" x14ac:dyDescent="0.25">
      <c r="A137" s="4"/>
      <c r="B137" s="6"/>
      <c r="C137" s="6"/>
      <c r="D137" s="6"/>
      <c r="E137" s="6"/>
    </row>
    <row r="138" spans="1:5" ht="12.75" customHeight="1" x14ac:dyDescent="0.25">
      <c r="A138" s="4"/>
      <c r="B138" s="6"/>
      <c r="C138" s="6"/>
      <c r="D138" s="6"/>
      <c r="E138" s="6"/>
    </row>
    <row r="139" spans="1:5" ht="12.75" customHeight="1" x14ac:dyDescent="0.25">
      <c r="A139" s="4"/>
      <c r="B139" s="6"/>
      <c r="C139" s="6"/>
      <c r="D139" s="6"/>
      <c r="E139" s="6"/>
    </row>
    <row r="140" spans="1:5" ht="12.75" customHeight="1" x14ac:dyDescent="0.25">
      <c r="A140" s="4"/>
      <c r="B140" s="6"/>
      <c r="C140" s="6"/>
      <c r="D140" s="6"/>
      <c r="E140" s="6"/>
    </row>
    <row r="141" spans="1:5" ht="12.75" customHeight="1" x14ac:dyDescent="0.25">
      <c r="A141" s="4"/>
      <c r="B141" s="6"/>
      <c r="C141" s="6"/>
      <c r="D141" s="6"/>
      <c r="E141" s="6"/>
    </row>
    <row r="142" spans="1:5" ht="12.75" customHeight="1" x14ac:dyDescent="0.25">
      <c r="A142" s="4"/>
      <c r="B142" s="6"/>
      <c r="C142" s="6"/>
      <c r="D142" s="6"/>
      <c r="E142" s="6"/>
    </row>
    <row r="143" spans="1:5" ht="12.75" customHeight="1" x14ac:dyDescent="0.25">
      <c r="A143" s="4"/>
      <c r="B143" s="6"/>
      <c r="C143" s="6"/>
      <c r="D143" s="6"/>
      <c r="E143" s="6"/>
    </row>
    <row r="144" spans="1:5" ht="12.75" customHeight="1" x14ac:dyDescent="0.25">
      <c r="A144" s="4"/>
      <c r="B144" s="6"/>
      <c r="C144" s="6"/>
      <c r="D144" s="6"/>
      <c r="E144" s="6"/>
    </row>
    <row r="145" spans="1:5" ht="12.75" customHeight="1" x14ac:dyDescent="0.25">
      <c r="A145" s="4"/>
      <c r="B145" s="6"/>
      <c r="C145" s="6"/>
      <c r="D145" s="6"/>
      <c r="E145" s="6"/>
    </row>
    <row r="146" spans="1:5" ht="12.75" customHeight="1" x14ac:dyDescent="0.25">
      <c r="A146" s="4"/>
      <c r="B146" s="6"/>
      <c r="C146" s="6"/>
      <c r="D146" s="6"/>
      <c r="E146" s="6"/>
    </row>
    <row r="147" spans="1:5" ht="12.75" customHeight="1" x14ac:dyDescent="0.25">
      <c r="A147" s="4"/>
      <c r="B147" s="6"/>
      <c r="C147" s="6"/>
      <c r="D147" s="6"/>
      <c r="E147" s="6"/>
    </row>
    <row r="148" spans="1:5" ht="12.75" customHeight="1" x14ac:dyDescent="0.25">
      <c r="A148" s="4"/>
      <c r="B148" s="6"/>
      <c r="C148" s="6"/>
      <c r="D148" s="6"/>
      <c r="E148" s="6"/>
    </row>
    <row r="149" spans="1:5" ht="12.75" customHeight="1" x14ac:dyDescent="0.25">
      <c r="A149" s="4"/>
      <c r="B149" s="6"/>
      <c r="C149" s="6"/>
      <c r="D149" s="6"/>
      <c r="E149" s="6"/>
    </row>
    <row r="150" spans="1:5" ht="12.75" customHeight="1" x14ac:dyDescent="0.25">
      <c r="A150" s="4"/>
      <c r="B150" s="6"/>
      <c r="C150" s="6"/>
      <c r="D150" s="6"/>
      <c r="E150" s="6"/>
    </row>
    <row r="151" spans="1:5" ht="12.75" customHeight="1" x14ac:dyDescent="0.25">
      <c r="A151" s="4"/>
      <c r="B151" s="6"/>
      <c r="C151" s="6"/>
      <c r="D151" s="6"/>
      <c r="E151" s="6"/>
    </row>
    <row r="152" spans="1:5" ht="12.75" customHeight="1" x14ac:dyDescent="0.25">
      <c r="A152" s="4"/>
      <c r="B152" s="6"/>
      <c r="C152" s="6"/>
      <c r="D152" s="6"/>
      <c r="E152" s="6"/>
    </row>
    <row r="153" spans="1:5" ht="12.75" customHeight="1" x14ac:dyDescent="0.25">
      <c r="A153" s="4"/>
      <c r="B153" s="6"/>
      <c r="C153" s="6"/>
      <c r="D153" s="6"/>
      <c r="E153" s="6"/>
    </row>
    <row r="154" spans="1:5" ht="12.75" customHeight="1" x14ac:dyDescent="0.25">
      <c r="A154" s="4"/>
      <c r="B154" s="6"/>
      <c r="C154" s="6"/>
      <c r="D154" s="6"/>
      <c r="E154" s="6"/>
    </row>
    <row r="155" spans="1:5" ht="12.75" customHeight="1" x14ac:dyDescent="0.25">
      <c r="A155" s="4"/>
      <c r="B155" s="6"/>
      <c r="C155" s="6"/>
      <c r="D155" s="6"/>
      <c r="E155" s="6"/>
    </row>
    <row r="156" spans="1:5" ht="12.75" customHeight="1" x14ac:dyDescent="0.25">
      <c r="A156" s="4"/>
      <c r="B156" s="6"/>
      <c r="C156" s="6"/>
      <c r="D156" s="6"/>
      <c r="E156" s="6"/>
    </row>
    <row r="157" spans="1:5" ht="12.75" customHeight="1" x14ac:dyDescent="0.25">
      <c r="A157" s="4"/>
      <c r="B157" s="6"/>
      <c r="C157" s="6"/>
      <c r="D157" s="6"/>
      <c r="E157" s="6"/>
    </row>
    <row r="158" spans="1:5" ht="12.75" customHeight="1" x14ac:dyDescent="0.25">
      <c r="A158" s="4"/>
      <c r="B158" s="6"/>
      <c r="C158" s="6"/>
      <c r="D158" s="6"/>
      <c r="E158" s="6"/>
    </row>
    <row r="159" spans="1:5" ht="12.75" customHeight="1" x14ac:dyDescent="0.25">
      <c r="A159" s="4"/>
      <c r="B159" s="6"/>
      <c r="C159" s="6"/>
      <c r="D159" s="6"/>
      <c r="E159" s="6"/>
    </row>
    <row r="160" spans="1:5" ht="12.75" customHeight="1" x14ac:dyDescent="0.25">
      <c r="A160" s="4"/>
      <c r="B160" s="6"/>
      <c r="C160" s="6"/>
      <c r="D160" s="6"/>
      <c r="E160" s="6"/>
    </row>
    <row r="161" spans="1:5" ht="12.75" customHeight="1" x14ac:dyDescent="0.25">
      <c r="A161" s="4"/>
      <c r="B161" s="6"/>
      <c r="C161" s="6"/>
      <c r="D161" s="6"/>
      <c r="E161" s="6"/>
    </row>
    <row r="162" spans="1:5" ht="12.75" customHeight="1" x14ac:dyDescent="0.25">
      <c r="A162" s="4"/>
      <c r="B162" s="6"/>
      <c r="C162" s="6"/>
      <c r="D162" s="6"/>
      <c r="E162" s="6"/>
    </row>
    <row r="163" spans="1:5" ht="12.75" customHeight="1" x14ac:dyDescent="0.25">
      <c r="A163" s="4"/>
      <c r="B163" s="6"/>
      <c r="C163" s="6"/>
      <c r="D163" s="6"/>
      <c r="E163" s="6"/>
    </row>
    <row r="164" spans="1:5" ht="12.75" customHeight="1" x14ac:dyDescent="0.25">
      <c r="A164" s="4"/>
      <c r="B164" s="6"/>
      <c r="C164" s="6"/>
      <c r="D164" s="6"/>
      <c r="E164" s="6"/>
    </row>
    <row r="165" spans="1:5" ht="12.75" customHeight="1" x14ac:dyDescent="0.25">
      <c r="A165" s="4"/>
      <c r="B165" s="6"/>
      <c r="C165" s="6"/>
      <c r="D165" s="6"/>
      <c r="E165" s="6"/>
    </row>
    <row r="166" spans="1:5" ht="12.75" customHeight="1" x14ac:dyDescent="0.25">
      <c r="A166" s="4"/>
      <c r="B166" s="6"/>
      <c r="C166" s="6"/>
      <c r="D166" s="6"/>
      <c r="E166" s="6"/>
    </row>
    <row r="167" spans="1:5" ht="12.75" customHeight="1" x14ac:dyDescent="0.25">
      <c r="A167" s="4"/>
      <c r="B167" s="6"/>
      <c r="C167" s="6"/>
      <c r="D167" s="6"/>
      <c r="E167" s="6"/>
    </row>
    <row r="168" spans="1:5" ht="12.75" customHeight="1" x14ac:dyDescent="0.25">
      <c r="A168" s="4"/>
      <c r="B168" s="6"/>
      <c r="C168" s="6"/>
      <c r="D168" s="6"/>
      <c r="E168" s="6"/>
    </row>
    <row r="169" spans="1:5" ht="12.75" customHeight="1" x14ac:dyDescent="0.25">
      <c r="A169" s="4"/>
      <c r="B169" s="6"/>
      <c r="C169" s="6"/>
      <c r="D169" s="6"/>
      <c r="E169" s="6"/>
    </row>
    <row r="170" spans="1:5" ht="12.75" customHeight="1" x14ac:dyDescent="0.25">
      <c r="A170" s="4"/>
      <c r="B170" s="6"/>
      <c r="C170" s="6"/>
      <c r="D170" s="6"/>
      <c r="E170" s="6"/>
    </row>
    <row r="171" spans="1:5" ht="12.75" customHeight="1" x14ac:dyDescent="0.25">
      <c r="A171" s="4"/>
      <c r="B171" s="6"/>
      <c r="C171" s="6"/>
      <c r="D171" s="6"/>
      <c r="E171" s="6"/>
    </row>
    <row r="172" spans="1:5" ht="12.75" customHeight="1" x14ac:dyDescent="0.25">
      <c r="A172" s="4"/>
      <c r="B172" s="6"/>
      <c r="C172" s="6"/>
      <c r="D172" s="6"/>
      <c r="E172" s="6"/>
    </row>
    <row r="173" spans="1:5" ht="12.75" customHeight="1" x14ac:dyDescent="0.25">
      <c r="A173" s="4"/>
      <c r="B173" s="6"/>
      <c r="C173" s="6"/>
      <c r="D173" s="6"/>
      <c r="E173" s="6"/>
    </row>
    <row r="174" spans="1:5" ht="12.75" customHeight="1" x14ac:dyDescent="0.25">
      <c r="A174" s="4"/>
      <c r="B174" s="6"/>
      <c r="C174" s="6"/>
      <c r="D174" s="6"/>
      <c r="E174" s="6"/>
    </row>
    <row r="175" spans="1:5" ht="12.75" customHeight="1" x14ac:dyDescent="0.25">
      <c r="A175" s="4"/>
      <c r="B175" s="6"/>
      <c r="C175" s="6"/>
      <c r="D175" s="6"/>
      <c r="E175" s="6"/>
    </row>
    <row r="176" spans="1:5" ht="12.75" customHeight="1" x14ac:dyDescent="0.25">
      <c r="A176" s="4"/>
      <c r="B176" s="6"/>
      <c r="C176" s="6"/>
      <c r="D176" s="6"/>
      <c r="E176" s="6"/>
    </row>
    <row r="177" spans="1:5" ht="12.75" customHeight="1" x14ac:dyDescent="0.25">
      <c r="A177" s="4"/>
      <c r="B177" s="6"/>
      <c r="C177" s="6"/>
      <c r="D177" s="6"/>
      <c r="E177" s="6"/>
    </row>
    <row r="178" spans="1:5" ht="12.75" customHeight="1" x14ac:dyDescent="0.25">
      <c r="A178" s="4"/>
      <c r="B178" s="6"/>
      <c r="C178" s="6"/>
      <c r="D178" s="6"/>
      <c r="E178" s="6"/>
    </row>
    <row r="179" spans="1:5" ht="12.75" customHeight="1" x14ac:dyDescent="0.25">
      <c r="A179" s="4"/>
      <c r="B179" s="6"/>
      <c r="C179" s="6"/>
      <c r="D179" s="6"/>
      <c r="E179" s="6"/>
    </row>
    <row r="180" spans="1:5" ht="12.75" customHeight="1" x14ac:dyDescent="0.25">
      <c r="A180" s="4"/>
      <c r="B180" s="6"/>
      <c r="C180" s="6"/>
      <c r="D180" s="6"/>
      <c r="E180" s="6"/>
    </row>
    <row r="181" spans="1:5" ht="12.75" customHeight="1" x14ac:dyDescent="0.25">
      <c r="A181" s="4"/>
      <c r="B181" s="6"/>
      <c r="C181" s="6"/>
      <c r="D181" s="6"/>
      <c r="E181" s="6"/>
    </row>
    <row r="182" spans="1:5" ht="12.75" customHeight="1" x14ac:dyDescent="0.25">
      <c r="A182" s="4"/>
      <c r="B182" s="6"/>
      <c r="C182" s="6"/>
      <c r="D182" s="6"/>
      <c r="E182" s="6"/>
    </row>
    <row r="183" spans="1:5" ht="12.75" customHeight="1" x14ac:dyDescent="0.25">
      <c r="A183" s="4"/>
      <c r="B183" s="6"/>
      <c r="C183" s="6"/>
      <c r="D183" s="6"/>
      <c r="E183" s="6"/>
    </row>
    <row r="184" spans="1:5" ht="12.75" customHeight="1" x14ac:dyDescent="0.25">
      <c r="A184" s="4"/>
      <c r="B184" s="6"/>
      <c r="C184" s="6"/>
      <c r="D184" s="6"/>
      <c r="E184" s="6"/>
    </row>
    <row r="185" spans="1:5" ht="12.75" customHeight="1" x14ac:dyDescent="0.25">
      <c r="A185" s="4"/>
      <c r="B185" s="6"/>
      <c r="C185" s="6"/>
      <c r="D185" s="6"/>
      <c r="E185" s="6"/>
    </row>
    <row r="186" spans="1:5" ht="12.75" customHeight="1" x14ac:dyDescent="0.25">
      <c r="A186" s="4"/>
      <c r="B186" s="6"/>
      <c r="C186" s="6"/>
      <c r="D186" s="6"/>
      <c r="E186" s="6"/>
    </row>
    <row r="187" spans="1:5" ht="12.75" customHeight="1" x14ac:dyDescent="0.25">
      <c r="A187" s="4"/>
      <c r="B187" s="6"/>
      <c r="C187" s="6"/>
      <c r="D187" s="6"/>
      <c r="E187" s="6"/>
    </row>
    <row r="188" spans="1:5" ht="12.75" customHeight="1" x14ac:dyDescent="0.25">
      <c r="A188" s="4"/>
      <c r="B188" s="6"/>
      <c r="C188" s="6"/>
      <c r="D188" s="6"/>
      <c r="E188" s="6"/>
    </row>
    <row r="189" spans="1:5" ht="12.75" customHeight="1" x14ac:dyDescent="0.25">
      <c r="A189" s="4"/>
      <c r="B189" s="6"/>
      <c r="C189" s="6"/>
      <c r="D189" s="6"/>
      <c r="E189" s="6"/>
    </row>
    <row r="190" spans="1:5" ht="12.75" customHeight="1" x14ac:dyDescent="0.25">
      <c r="A190" s="4"/>
      <c r="B190" s="6"/>
      <c r="C190" s="6"/>
      <c r="D190" s="6"/>
      <c r="E190" s="6"/>
    </row>
    <row r="191" spans="1:5" ht="12.75" customHeight="1" x14ac:dyDescent="0.25">
      <c r="A191" s="4"/>
      <c r="B191" s="6"/>
      <c r="C191" s="6"/>
      <c r="D191" s="6"/>
      <c r="E191" s="6"/>
    </row>
    <row r="192" spans="1:5" ht="12.75" customHeight="1" x14ac:dyDescent="0.25">
      <c r="A192" s="4"/>
      <c r="B192" s="6"/>
      <c r="C192" s="6"/>
      <c r="D192" s="6"/>
      <c r="E192" s="6"/>
    </row>
    <row r="193" spans="1:5" ht="12.75" customHeight="1" x14ac:dyDescent="0.25">
      <c r="A193" s="4"/>
      <c r="B193" s="6"/>
      <c r="C193" s="6"/>
      <c r="D193" s="6"/>
      <c r="E193" s="6"/>
    </row>
    <row r="194" spans="1:5" ht="12.75" customHeight="1" x14ac:dyDescent="0.25">
      <c r="A194" s="4"/>
      <c r="B194" s="6"/>
      <c r="C194" s="6"/>
      <c r="D194" s="6"/>
      <c r="E194" s="6"/>
    </row>
    <row r="195" spans="1:5" ht="12.75" customHeight="1" x14ac:dyDescent="0.25">
      <c r="A195" s="4"/>
      <c r="B195" s="6"/>
      <c r="C195" s="6"/>
      <c r="D195" s="6"/>
      <c r="E195" s="6"/>
    </row>
    <row r="196" spans="1:5" ht="12.75" customHeight="1" x14ac:dyDescent="0.25">
      <c r="A196" s="4"/>
      <c r="B196" s="6"/>
      <c r="C196" s="6"/>
      <c r="D196" s="6"/>
      <c r="E196" s="6"/>
    </row>
    <row r="197" spans="1:5" ht="12.75" customHeight="1" x14ac:dyDescent="0.25">
      <c r="A197" s="4"/>
      <c r="B197" s="6"/>
      <c r="C197" s="6"/>
      <c r="D197" s="6"/>
      <c r="E197" s="6"/>
    </row>
    <row r="198" spans="1:5" ht="12.75" customHeight="1" x14ac:dyDescent="0.25">
      <c r="A198" s="4"/>
      <c r="B198" s="6"/>
      <c r="C198" s="6"/>
      <c r="D198" s="6"/>
      <c r="E198" s="6"/>
    </row>
    <row r="199" spans="1:5" ht="12.75" customHeight="1" x14ac:dyDescent="0.25">
      <c r="A199" s="4"/>
      <c r="B199" s="6"/>
      <c r="C199" s="6"/>
      <c r="D199" s="6"/>
      <c r="E199" s="6"/>
    </row>
    <row r="200" spans="1:5" ht="12.75" customHeight="1" x14ac:dyDescent="0.25">
      <c r="A200" s="4"/>
      <c r="B200" s="6"/>
      <c r="C200" s="6"/>
      <c r="D200" s="6"/>
      <c r="E200" s="6"/>
    </row>
    <row r="201" spans="1:5" ht="12.75" customHeight="1" x14ac:dyDescent="0.25">
      <c r="A201" s="4"/>
      <c r="B201" s="6"/>
      <c r="C201" s="6"/>
      <c r="D201" s="6"/>
      <c r="E201" s="6"/>
    </row>
    <row r="202" spans="1:5" ht="12.75" customHeight="1" x14ac:dyDescent="0.25">
      <c r="A202" s="4"/>
      <c r="B202" s="6"/>
      <c r="C202" s="6"/>
      <c r="D202" s="6"/>
      <c r="E202" s="6"/>
    </row>
    <row r="203" spans="1:5" ht="12.75" customHeight="1" x14ac:dyDescent="0.25">
      <c r="A203" s="4"/>
      <c r="B203" s="6"/>
      <c r="C203" s="6"/>
      <c r="D203" s="6"/>
      <c r="E203" s="6"/>
    </row>
    <row r="204" spans="1:5" ht="12.75" customHeight="1" x14ac:dyDescent="0.25">
      <c r="A204" s="4"/>
      <c r="B204" s="6"/>
      <c r="C204" s="6"/>
      <c r="D204" s="6"/>
      <c r="E204" s="6"/>
    </row>
    <row r="205" spans="1:5" ht="12.75" customHeight="1" x14ac:dyDescent="0.25">
      <c r="A205" s="4"/>
      <c r="B205" s="6"/>
      <c r="C205" s="6"/>
      <c r="D205" s="6"/>
      <c r="E205" s="6"/>
    </row>
    <row r="206" spans="1:5" ht="12.75" customHeight="1" x14ac:dyDescent="0.25">
      <c r="A206" s="4"/>
      <c r="B206" s="6"/>
      <c r="C206" s="6"/>
      <c r="D206" s="6"/>
      <c r="E206" s="6"/>
    </row>
    <row r="207" spans="1:5" ht="12.75" customHeight="1" x14ac:dyDescent="0.25">
      <c r="A207" s="4"/>
      <c r="B207" s="6"/>
      <c r="C207" s="6"/>
      <c r="D207" s="6"/>
      <c r="E207" s="6"/>
    </row>
    <row r="208" spans="1:5" ht="12.75" customHeight="1" x14ac:dyDescent="0.25">
      <c r="A208" s="4"/>
      <c r="B208" s="6"/>
      <c r="C208" s="6"/>
      <c r="D208" s="6"/>
      <c r="E208" s="6"/>
    </row>
    <row r="209" spans="1:5" ht="12.75" customHeight="1" x14ac:dyDescent="0.25">
      <c r="A209" s="4"/>
      <c r="B209" s="6"/>
      <c r="C209" s="6"/>
      <c r="D209" s="6"/>
      <c r="E209" s="6"/>
    </row>
    <row r="210" spans="1:5" ht="12.75" customHeight="1" x14ac:dyDescent="0.25">
      <c r="A210" s="4"/>
      <c r="B210" s="6"/>
      <c r="C210" s="6"/>
      <c r="D210" s="6"/>
      <c r="E210" s="6"/>
    </row>
    <row r="211" spans="1:5" ht="12.75" customHeight="1" x14ac:dyDescent="0.25">
      <c r="A211" s="4"/>
      <c r="B211" s="6"/>
      <c r="C211" s="6"/>
      <c r="D211" s="6"/>
      <c r="E211" s="6"/>
    </row>
    <row r="212" spans="1:5" ht="12.75" customHeight="1" x14ac:dyDescent="0.25">
      <c r="A212" s="4"/>
      <c r="B212" s="6"/>
      <c r="C212" s="6"/>
      <c r="D212" s="6"/>
      <c r="E212" s="6"/>
    </row>
    <row r="213" spans="1:5" ht="12.75" customHeight="1" x14ac:dyDescent="0.25">
      <c r="A213" s="4"/>
      <c r="B213" s="6"/>
      <c r="C213" s="6"/>
      <c r="D213" s="6"/>
      <c r="E213" s="6"/>
    </row>
    <row r="214" spans="1:5" ht="12.75" customHeight="1" x14ac:dyDescent="0.25">
      <c r="A214" s="4"/>
      <c r="B214" s="6"/>
      <c r="C214" s="6"/>
      <c r="D214" s="6"/>
      <c r="E214" s="6"/>
    </row>
    <row r="215" spans="1:5" ht="12.75" customHeight="1" x14ac:dyDescent="0.25">
      <c r="A215" s="4"/>
      <c r="B215" s="6"/>
      <c r="C215" s="6"/>
      <c r="D215" s="6"/>
      <c r="E215" s="6"/>
    </row>
    <row r="216" spans="1:5" ht="12.75" customHeight="1" x14ac:dyDescent="0.25">
      <c r="A216" s="4"/>
      <c r="B216" s="6"/>
      <c r="C216" s="6"/>
      <c r="D216" s="6"/>
      <c r="E216" s="6"/>
    </row>
    <row r="217" spans="1:5" ht="12.75" customHeight="1" x14ac:dyDescent="0.25">
      <c r="A217" s="4"/>
      <c r="B217" s="6"/>
      <c r="C217" s="6"/>
      <c r="D217" s="6"/>
      <c r="E217" s="6"/>
    </row>
    <row r="218" spans="1:5" ht="12.75" customHeight="1" x14ac:dyDescent="0.25">
      <c r="A218" s="4"/>
      <c r="B218" s="6"/>
      <c r="C218" s="6"/>
      <c r="D218" s="6"/>
      <c r="E218" s="6"/>
    </row>
    <row r="219" spans="1:5" ht="12.75" customHeight="1" x14ac:dyDescent="0.25">
      <c r="A219" s="4"/>
      <c r="B219" s="6"/>
      <c r="C219" s="6"/>
      <c r="D219" s="6"/>
      <c r="E219" s="6"/>
    </row>
    <row r="220" spans="1:5" ht="12.75" customHeight="1" x14ac:dyDescent="0.25">
      <c r="A220" s="4"/>
      <c r="B220" s="6"/>
      <c r="C220" s="6"/>
      <c r="D220" s="6"/>
      <c r="E220" s="6"/>
    </row>
    <row r="221" spans="1:5" ht="12.75" customHeight="1" x14ac:dyDescent="0.25">
      <c r="A221" s="4"/>
      <c r="B221" s="6"/>
      <c r="C221" s="6"/>
      <c r="D221" s="6"/>
      <c r="E221" s="6"/>
    </row>
    <row r="222" spans="1:5" ht="12.75" customHeight="1" x14ac:dyDescent="0.25">
      <c r="A222" s="4"/>
      <c r="B222" s="6"/>
      <c r="C222" s="6"/>
      <c r="D222" s="6"/>
      <c r="E222" s="6"/>
    </row>
    <row r="223" spans="1:5" ht="12.75" customHeight="1" x14ac:dyDescent="0.25">
      <c r="A223" s="4"/>
      <c r="B223" s="6"/>
      <c r="C223" s="6"/>
      <c r="D223" s="6"/>
      <c r="E223" s="6"/>
    </row>
    <row r="224" spans="1:5" ht="12.75" customHeight="1" x14ac:dyDescent="0.25">
      <c r="A224" s="4"/>
      <c r="B224" s="6"/>
      <c r="C224" s="6"/>
      <c r="D224" s="6"/>
      <c r="E224" s="6"/>
    </row>
    <row r="225" spans="1:5" ht="12.75" customHeight="1" x14ac:dyDescent="0.25">
      <c r="A225" s="4"/>
      <c r="B225" s="6"/>
      <c r="C225" s="6"/>
      <c r="D225" s="6"/>
      <c r="E225" s="6"/>
    </row>
    <row r="226" spans="1:5" ht="12.75" customHeight="1" x14ac:dyDescent="0.25">
      <c r="A226" s="4"/>
      <c r="B226" s="6"/>
      <c r="C226" s="6"/>
      <c r="D226" s="6"/>
      <c r="E226" s="6"/>
    </row>
    <row r="227" spans="1:5" ht="12.75" customHeight="1" x14ac:dyDescent="0.25">
      <c r="A227" s="4"/>
      <c r="B227" s="6"/>
      <c r="C227" s="6"/>
      <c r="D227" s="6"/>
      <c r="E227" s="6"/>
    </row>
    <row r="228" spans="1:5" ht="12.75" customHeight="1" x14ac:dyDescent="0.25">
      <c r="A228" s="4"/>
      <c r="B228" s="6"/>
      <c r="C228" s="6"/>
      <c r="D228" s="6"/>
      <c r="E228" s="6"/>
    </row>
    <row r="229" spans="1:5" ht="12.75" customHeight="1" x14ac:dyDescent="0.25">
      <c r="A229" s="4"/>
      <c r="B229" s="6"/>
      <c r="C229" s="6"/>
      <c r="D229" s="6"/>
      <c r="E229" s="6"/>
    </row>
    <row r="230" spans="1:5" ht="12.75" customHeight="1" x14ac:dyDescent="0.25">
      <c r="A230" s="4"/>
      <c r="B230" s="6"/>
      <c r="C230" s="6"/>
      <c r="D230" s="6"/>
      <c r="E230" s="6"/>
    </row>
    <row r="231" spans="1:5" ht="12.75" customHeight="1" x14ac:dyDescent="0.25">
      <c r="A231" s="4"/>
      <c r="B231" s="6"/>
      <c r="C231" s="6"/>
      <c r="D231" s="6"/>
      <c r="E231" s="6"/>
    </row>
    <row r="232" spans="1:5" ht="12.75" customHeight="1" x14ac:dyDescent="0.25">
      <c r="A232" s="4"/>
      <c r="B232" s="6"/>
      <c r="C232" s="6"/>
      <c r="D232" s="6"/>
      <c r="E232" s="6"/>
    </row>
    <row r="233" spans="1:5" ht="12.75" customHeight="1" x14ac:dyDescent="0.25">
      <c r="A233" s="4"/>
      <c r="B233" s="6"/>
      <c r="C233" s="6"/>
      <c r="D233" s="6"/>
      <c r="E233" s="6"/>
    </row>
    <row r="234" spans="1:5" ht="12.75" customHeight="1" x14ac:dyDescent="0.25">
      <c r="A234" s="4"/>
      <c r="B234" s="6"/>
      <c r="C234" s="6"/>
      <c r="D234" s="6"/>
      <c r="E234" s="6"/>
    </row>
    <row r="235" spans="1:5" ht="12.75" customHeight="1" x14ac:dyDescent="0.25">
      <c r="A235" s="4"/>
      <c r="B235" s="6"/>
      <c r="C235" s="6"/>
      <c r="D235" s="6"/>
      <c r="E235" s="6"/>
    </row>
    <row r="236" spans="1:5" ht="12.75" customHeight="1" x14ac:dyDescent="0.25">
      <c r="A236" s="4"/>
      <c r="B236" s="6"/>
      <c r="C236" s="6"/>
      <c r="D236" s="6"/>
      <c r="E236" s="6"/>
    </row>
    <row r="237" spans="1:5" ht="12.75" customHeight="1" x14ac:dyDescent="0.25">
      <c r="A237" s="4"/>
      <c r="B237" s="6"/>
      <c r="C237" s="6"/>
      <c r="D237" s="6"/>
      <c r="E237" s="6"/>
    </row>
    <row r="238" spans="1:5" ht="12.75" customHeight="1" x14ac:dyDescent="0.25">
      <c r="A238" s="4"/>
      <c r="B238" s="6"/>
      <c r="C238" s="6"/>
      <c r="D238" s="6"/>
      <c r="E238" s="6"/>
    </row>
    <row r="239" spans="1:5" ht="12.75" customHeight="1" x14ac:dyDescent="0.25">
      <c r="A239" s="4"/>
      <c r="B239" s="6"/>
      <c r="C239" s="6"/>
      <c r="D239" s="6"/>
      <c r="E239" s="6"/>
    </row>
    <row r="240" spans="1:5" ht="12.75" customHeight="1" x14ac:dyDescent="0.25">
      <c r="A240" s="4"/>
      <c r="B240" s="6"/>
      <c r="C240" s="6"/>
      <c r="D240" s="6"/>
      <c r="E240" s="6"/>
    </row>
    <row r="241" spans="1:5" ht="12.75" customHeight="1" x14ac:dyDescent="0.25">
      <c r="A241" s="4"/>
      <c r="B241" s="6"/>
      <c r="C241" s="6"/>
      <c r="D241" s="6"/>
      <c r="E241" s="6"/>
    </row>
    <row r="242" spans="1:5" ht="12.75" customHeight="1" x14ac:dyDescent="0.25">
      <c r="A242" s="4"/>
      <c r="B242" s="6"/>
      <c r="C242" s="6"/>
      <c r="D242" s="6"/>
      <c r="E242" s="6"/>
    </row>
    <row r="243" spans="1:5" ht="12.75" customHeight="1" x14ac:dyDescent="0.25">
      <c r="A243" s="4"/>
      <c r="B243" s="6"/>
      <c r="C243" s="6"/>
      <c r="D243" s="6"/>
      <c r="E243" s="6"/>
    </row>
    <row r="244" spans="1:5" ht="12.75" customHeight="1" x14ac:dyDescent="0.25">
      <c r="A244" s="4"/>
      <c r="B244" s="6"/>
      <c r="C244" s="6"/>
      <c r="D244" s="6"/>
      <c r="E244" s="6"/>
    </row>
    <row r="245" spans="1:5" ht="12.75" customHeight="1" x14ac:dyDescent="0.25">
      <c r="A245" s="4"/>
      <c r="B245" s="6"/>
      <c r="C245" s="6"/>
      <c r="D245" s="6"/>
      <c r="E245" s="6"/>
    </row>
    <row r="246" spans="1:5" ht="12.75" customHeight="1" x14ac:dyDescent="0.25">
      <c r="A246" s="4"/>
      <c r="B246" s="6"/>
      <c r="C246" s="6"/>
      <c r="D246" s="6"/>
      <c r="E246" s="6"/>
    </row>
    <row r="247" spans="1:5" ht="12.75" customHeight="1" x14ac:dyDescent="0.25">
      <c r="A247" s="4"/>
      <c r="B247" s="6"/>
      <c r="C247" s="6"/>
      <c r="D247" s="6"/>
      <c r="E247" s="6"/>
    </row>
    <row r="248" spans="1:5" ht="12.75" customHeight="1" x14ac:dyDescent="0.25">
      <c r="A248" s="4"/>
      <c r="B248" s="6"/>
      <c r="C248" s="6"/>
      <c r="D248" s="6"/>
      <c r="E248" s="6"/>
    </row>
    <row r="249" spans="1:5" ht="12.75" customHeight="1" x14ac:dyDescent="0.25">
      <c r="A249" s="4"/>
      <c r="B249" s="6"/>
      <c r="C249" s="6"/>
      <c r="D249" s="6"/>
      <c r="E249" s="6"/>
    </row>
    <row r="250" spans="1:5" ht="12.75" customHeight="1" x14ac:dyDescent="0.25">
      <c r="A250" s="4"/>
      <c r="B250" s="6"/>
      <c r="C250" s="6"/>
      <c r="D250" s="6"/>
      <c r="E250" s="6"/>
    </row>
    <row r="251" spans="1:5" ht="12.75" customHeight="1" x14ac:dyDescent="0.25">
      <c r="A251" s="4"/>
      <c r="B251" s="6"/>
      <c r="C251" s="6"/>
      <c r="D251" s="6"/>
      <c r="E251" s="6"/>
    </row>
    <row r="252" spans="1:5" ht="12.75" customHeight="1" x14ac:dyDescent="0.25">
      <c r="A252" s="4"/>
      <c r="B252" s="6"/>
      <c r="C252" s="6"/>
      <c r="D252" s="6"/>
      <c r="E252" s="6"/>
    </row>
    <row r="253" spans="1:5" ht="12.75" customHeight="1" x14ac:dyDescent="0.25">
      <c r="A253" s="4"/>
      <c r="B253" s="6"/>
      <c r="C253" s="6"/>
      <c r="D253" s="6"/>
      <c r="E253" s="6"/>
    </row>
    <row r="254" spans="1:5" ht="12.75" customHeight="1" x14ac:dyDescent="0.25">
      <c r="A254" s="4"/>
      <c r="B254" s="6"/>
      <c r="C254" s="6"/>
      <c r="D254" s="6"/>
      <c r="E254" s="6"/>
    </row>
    <row r="255" spans="1:5" ht="12.75" customHeight="1" x14ac:dyDescent="0.25">
      <c r="A255" s="4"/>
      <c r="B255" s="6"/>
      <c r="C255" s="6"/>
      <c r="D255" s="6"/>
      <c r="E255" s="6"/>
    </row>
    <row r="256" spans="1:5" ht="12.75" customHeight="1" x14ac:dyDescent="0.25">
      <c r="A256" s="4"/>
      <c r="B256" s="6"/>
      <c r="C256" s="6"/>
      <c r="D256" s="6"/>
      <c r="E256" s="6"/>
    </row>
    <row r="257" spans="1:5" ht="12.75" customHeight="1" x14ac:dyDescent="0.25">
      <c r="A257" s="4"/>
      <c r="B257" s="6"/>
      <c r="C257" s="6"/>
      <c r="D257" s="6"/>
      <c r="E257" s="6"/>
    </row>
    <row r="258" spans="1:5" ht="12.75" customHeight="1" x14ac:dyDescent="0.25">
      <c r="A258" s="4"/>
      <c r="B258" s="6"/>
      <c r="C258" s="6"/>
      <c r="D258" s="6"/>
      <c r="E258" s="6"/>
    </row>
    <row r="259" spans="1:5" ht="12.75" customHeight="1" x14ac:dyDescent="0.25">
      <c r="A259" s="4"/>
      <c r="B259" s="6"/>
      <c r="C259" s="6"/>
      <c r="D259" s="6"/>
      <c r="E259" s="6"/>
    </row>
    <row r="260" spans="1:5" ht="12.75" customHeight="1" x14ac:dyDescent="0.25">
      <c r="A260" s="4"/>
      <c r="B260" s="6"/>
      <c r="C260" s="6"/>
      <c r="D260" s="6"/>
      <c r="E260" s="6"/>
    </row>
    <row r="261" spans="1:5" ht="12.75" customHeight="1" x14ac:dyDescent="0.25">
      <c r="A261" s="4"/>
      <c r="B261" s="6"/>
      <c r="C261" s="6"/>
      <c r="D261" s="6"/>
      <c r="E261" s="6"/>
    </row>
    <row r="262" spans="1:5" ht="12.75" customHeight="1" x14ac:dyDescent="0.25">
      <c r="A262" s="4"/>
      <c r="B262" s="6"/>
      <c r="C262" s="6"/>
      <c r="D262" s="6"/>
      <c r="E262" s="6"/>
    </row>
    <row r="263" spans="1:5" ht="12.75" customHeight="1" x14ac:dyDescent="0.25">
      <c r="A263" s="4"/>
      <c r="B263" s="6"/>
      <c r="C263" s="6"/>
      <c r="D263" s="6"/>
      <c r="E263" s="6"/>
    </row>
    <row r="264" spans="1:5" ht="12.75" customHeight="1" x14ac:dyDescent="0.25">
      <c r="A264" s="4"/>
      <c r="B264" s="6"/>
      <c r="C264" s="6"/>
      <c r="D264" s="6"/>
      <c r="E264" s="6"/>
    </row>
    <row r="265" spans="1:5" ht="12.75" customHeight="1" x14ac:dyDescent="0.25">
      <c r="A265" s="4"/>
      <c r="B265" s="6"/>
      <c r="C265" s="6"/>
      <c r="D265" s="6"/>
      <c r="E265" s="6"/>
    </row>
    <row r="266" spans="1:5" ht="12.75" customHeight="1" x14ac:dyDescent="0.25">
      <c r="A266" s="4"/>
      <c r="B266" s="6"/>
      <c r="C266" s="6"/>
      <c r="D266" s="6"/>
      <c r="E266" s="6"/>
    </row>
    <row r="267" spans="1:5" ht="12.75" customHeight="1" x14ac:dyDescent="0.25">
      <c r="A267" s="4"/>
      <c r="B267" s="6"/>
      <c r="C267" s="6"/>
      <c r="D267" s="6"/>
      <c r="E267" s="6"/>
    </row>
    <row r="268" spans="1:5" ht="12.75" customHeight="1" x14ac:dyDescent="0.25">
      <c r="A268" s="4"/>
      <c r="B268" s="6"/>
      <c r="C268" s="6"/>
      <c r="D268" s="6"/>
      <c r="E268" s="6"/>
    </row>
    <row r="269" spans="1:5" ht="12.75" customHeight="1" x14ac:dyDescent="0.25">
      <c r="A269" s="4"/>
      <c r="B269" s="6"/>
      <c r="C269" s="6"/>
      <c r="D269" s="6"/>
      <c r="E269" s="6"/>
    </row>
    <row r="270" spans="1:5" ht="12.75" customHeight="1" x14ac:dyDescent="0.25">
      <c r="A270" s="4"/>
      <c r="B270" s="6"/>
      <c r="C270" s="6"/>
      <c r="D270" s="6"/>
      <c r="E270" s="6"/>
    </row>
    <row r="271" spans="1:5" ht="12.75" customHeight="1" x14ac:dyDescent="0.25">
      <c r="A271" s="4"/>
      <c r="B271" s="6"/>
      <c r="C271" s="6"/>
      <c r="D271" s="6"/>
      <c r="E271" s="6"/>
    </row>
    <row r="272" spans="1:5" ht="12.75" customHeight="1" x14ac:dyDescent="0.25">
      <c r="A272" s="4"/>
      <c r="B272" s="6"/>
      <c r="C272" s="6"/>
      <c r="D272" s="6"/>
      <c r="E272" s="6"/>
    </row>
    <row r="273" spans="1:5" ht="12.75" customHeight="1" x14ac:dyDescent="0.25">
      <c r="A273" s="4"/>
      <c r="B273" s="6"/>
      <c r="C273" s="6"/>
      <c r="D273" s="6"/>
      <c r="E273" s="6"/>
    </row>
    <row r="274" spans="1:5" ht="12.75" customHeight="1" x14ac:dyDescent="0.25">
      <c r="A274" s="4"/>
      <c r="B274" s="6"/>
      <c r="C274" s="6"/>
      <c r="D274" s="6"/>
      <c r="E274" s="6"/>
    </row>
    <row r="275" spans="1:5" ht="12.75" customHeight="1" x14ac:dyDescent="0.25">
      <c r="A275" s="4"/>
      <c r="B275" s="6"/>
      <c r="C275" s="6"/>
      <c r="D275" s="6"/>
      <c r="E275" s="6"/>
    </row>
    <row r="276" spans="1:5" ht="12.75" customHeight="1" x14ac:dyDescent="0.25">
      <c r="A276" s="4"/>
      <c r="B276" s="6"/>
      <c r="C276" s="6"/>
      <c r="D276" s="6"/>
      <c r="E276" s="6"/>
    </row>
    <row r="277" spans="1:5" ht="12.75" customHeight="1" x14ac:dyDescent="0.25">
      <c r="A277" s="4"/>
      <c r="B277" s="6"/>
      <c r="C277" s="6"/>
      <c r="D277" s="6"/>
      <c r="E277" s="6"/>
    </row>
    <row r="278" spans="1:5" ht="12.75" customHeight="1" x14ac:dyDescent="0.25">
      <c r="A278" s="4"/>
      <c r="B278" s="6"/>
      <c r="C278" s="6"/>
      <c r="D278" s="6"/>
      <c r="E278" s="6"/>
    </row>
    <row r="279" spans="1:5" ht="12.75" customHeight="1" x14ac:dyDescent="0.25">
      <c r="A279" s="4"/>
      <c r="B279" s="6"/>
      <c r="C279" s="6"/>
      <c r="D279" s="6"/>
      <c r="E279" s="6"/>
    </row>
    <row r="280" spans="1:5" ht="12.75" customHeight="1" x14ac:dyDescent="0.25">
      <c r="A280" s="4"/>
      <c r="B280" s="6"/>
      <c r="C280" s="6"/>
      <c r="D280" s="6"/>
      <c r="E280" s="6"/>
    </row>
    <row r="281" spans="1:5" ht="12.75" customHeight="1" x14ac:dyDescent="0.25">
      <c r="A281" s="4"/>
      <c r="B281" s="6"/>
      <c r="C281" s="6"/>
      <c r="D281" s="6"/>
      <c r="E281" s="6"/>
    </row>
    <row r="282" spans="1:5" ht="12.75" customHeight="1" x14ac:dyDescent="0.25">
      <c r="A282" s="4"/>
      <c r="B282" s="6"/>
      <c r="C282" s="6"/>
      <c r="D282" s="6"/>
      <c r="E282" s="6"/>
    </row>
    <row r="283" spans="1:5" ht="12.75" customHeight="1" x14ac:dyDescent="0.25">
      <c r="A283" s="4"/>
      <c r="B283" s="6"/>
      <c r="C283" s="6"/>
      <c r="D283" s="6"/>
      <c r="E283" s="6"/>
    </row>
    <row r="284" spans="1:5" ht="12.75" customHeight="1" x14ac:dyDescent="0.25">
      <c r="A284" s="4"/>
      <c r="B284" s="6"/>
      <c r="C284" s="6"/>
      <c r="D284" s="6"/>
      <c r="E284" s="6"/>
    </row>
    <row r="285" spans="1:5" ht="12.75" customHeight="1" x14ac:dyDescent="0.25">
      <c r="A285" s="4"/>
      <c r="B285" s="6"/>
      <c r="C285" s="6"/>
      <c r="D285" s="6"/>
      <c r="E285" s="6"/>
    </row>
    <row r="286" spans="1:5" ht="12.75" customHeight="1" x14ac:dyDescent="0.25">
      <c r="A286" s="4"/>
      <c r="B286" s="6"/>
      <c r="C286" s="6"/>
      <c r="D286" s="6"/>
      <c r="E286" s="6"/>
    </row>
    <row r="287" spans="1:5" ht="12.75" customHeight="1" x14ac:dyDescent="0.25">
      <c r="A287" s="4"/>
      <c r="B287" s="6"/>
      <c r="C287" s="6"/>
      <c r="D287" s="6"/>
      <c r="E287" s="6"/>
    </row>
    <row r="288" spans="1:5" ht="12.75" customHeight="1" x14ac:dyDescent="0.25">
      <c r="A288" s="4"/>
      <c r="B288" s="6"/>
      <c r="C288" s="6"/>
      <c r="D288" s="6"/>
      <c r="E288" s="6"/>
    </row>
    <row r="289" spans="1:5" ht="12.75" customHeight="1" x14ac:dyDescent="0.25">
      <c r="A289" s="4"/>
      <c r="B289" s="6"/>
      <c r="C289" s="6"/>
      <c r="D289" s="6"/>
      <c r="E289" s="6"/>
    </row>
    <row r="290" spans="1:5" ht="12.75" customHeight="1" x14ac:dyDescent="0.25">
      <c r="A290" s="4"/>
      <c r="B290" s="6"/>
      <c r="C290" s="6"/>
      <c r="D290" s="6"/>
      <c r="E290" s="6"/>
    </row>
    <row r="291" spans="1:5" ht="12.75" customHeight="1" x14ac:dyDescent="0.25">
      <c r="A291" s="4"/>
      <c r="B291" s="6"/>
      <c r="C291" s="6"/>
      <c r="D291" s="6"/>
      <c r="E291" s="6"/>
    </row>
    <row r="292" spans="1:5" ht="12.75" customHeight="1" x14ac:dyDescent="0.25">
      <c r="A292" s="4"/>
      <c r="B292" s="6"/>
      <c r="C292" s="6"/>
      <c r="D292" s="6"/>
      <c r="E292" s="6"/>
    </row>
    <row r="293" spans="1:5" ht="12.75" customHeight="1" x14ac:dyDescent="0.25">
      <c r="A293" s="4"/>
      <c r="B293" s="6"/>
      <c r="C293" s="6"/>
      <c r="D293" s="6"/>
      <c r="E293" s="6"/>
    </row>
    <row r="294" spans="1:5" ht="12.75" customHeight="1" x14ac:dyDescent="0.25">
      <c r="A294" s="4"/>
      <c r="B294" s="6"/>
      <c r="C294" s="6"/>
      <c r="D294" s="6"/>
      <c r="E294" s="6"/>
    </row>
    <row r="295" spans="1:5" ht="12.75" customHeight="1" x14ac:dyDescent="0.25">
      <c r="A295" s="4"/>
      <c r="B295" s="6"/>
      <c r="C295" s="6"/>
      <c r="D295" s="6"/>
      <c r="E295" s="6"/>
    </row>
    <row r="296" spans="1:5" ht="12.75" customHeight="1" x14ac:dyDescent="0.25">
      <c r="A296" s="4"/>
      <c r="B296" s="6"/>
      <c r="C296" s="6"/>
      <c r="D296" s="6"/>
      <c r="E296" s="6"/>
    </row>
    <row r="297" spans="1:5" ht="12.75" customHeight="1" x14ac:dyDescent="0.25">
      <c r="A297" s="4"/>
      <c r="B297" s="6"/>
      <c r="C297" s="6"/>
      <c r="D297" s="6"/>
      <c r="E297" s="6"/>
    </row>
    <row r="298" spans="1:5" ht="12.75" customHeight="1" x14ac:dyDescent="0.25">
      <c r="A298" s="4"/>
      <c r="B298" s="6"/>
      <c r="C298" s="6"/>
      <c r="D298" s="6"/>
      <c r="E298" s="6"/>
    </row>
    <row r="299" spans="1:5" ht="12.75" customHeight="1" x14ac:dyDescent="0.25">
      <c r="A299" s="4"/>
      <c r="B299" s="6"/>
      <c r="C299" s="6"/>
      <c r="D299" s="6"/>
      <c r="E299" s="6"/>
    </row>
    <row r="300" spans="1:5" ht="12.75" customHeight="1" x14ac:dyDescent="0.25">
      <c r="A300" s="4"/>
      <c r="B300" s="6"/>
      <c r="C300" s="6"/>
      <c r="D300" s="6"/>
      <c r="E300" s="6"/>
    </row>
    <row r="301" spans="1:5" ht="12.75" customHeight="1" x14ac:dyDescent="0.25">
      <c r="A301" s="4"/>
      <c r="B301" s="6"/>
      <c r="C301" s="6"/>
      <c r="D301" s="6"/>
      <c r="E301" s="6"/>
    </row>
    <row r="302" spans="1:5" ht="12.75" customHeight="1" x14ac:dyDescent="0.25">
      <c r="A302" s="4"/>
      <c r="B302" s="6"/>
      <c r="C302" s="6"/>
      <c r="D302" s="6"/>
      <c r="E302" s="6"/>
    </row>
    <row r="303" spans="1:5" ht="12.75" customHeight="1" x14ac:dyDescent="0.25">
      <c r="A303" s="4"/>
      <c r="B303" s="6"/>
      <c r="C303" s="6"/>
      <c r="D303" s="6"/>
      <c r="E303" s="6"/>
    </row>
    <row r="304" spans="1:5" ht="12.75" customHeight="1" x14ac:dyDescent="0.25">
      <c r="A304" s="4"/>
      <c r="B304" s="6"/>
      <c r="C304" s="6"/>
      <c r="D304" s="6"/>
      <c r="E304" s="6"/>
    </row>
    <row r="305" spans="1:5" ht="12.75" customHeight="1" x14ac:dyDescent="0.25">
      <c r="A305" s="4"/>
      <c r="B305" s="6"/>
      <c r="C305" s="6"/>
      <c r="D305" s="6"/>
      <c r="E305" s="6"/>
    </row>
    <row r="306" spans="1:5" ht="12.75" customHeight="1" x14ac:dyDescent="0.25">
      <c r="A306" s="4"/>
      <c r="B306" s="6"/>
      <c r="C306" s="6"/>
      <c r="D306" s="6"/>
      <c r="E306" s="6"/>
    </row>
    <row r="307" spans="1:5" ht="12.75" customHeight="1" x14ac:dyDescent="0.25">
      <c r="A307" s="4"/>
      <c r="B307" s="6"/>
      <c r="C307" s="6"/>
      <c r="D307" s="6"/>
      <c r="E307" s="6"/>
    </row>
    <row r="308" spans="1:5" ht="12.75" customHeight="1" x14ac:dyDescent="0.25">
      <c r="A308" s="4"/>
      <c r="B308" s="6"/>
      <c r="C308" s="6"/>
      <c r="D308" s="6"/>
      <c r="E308" s="6"/>
    </row>
    <row r="309" spans="1:5" ht="12.75" customHeight="1" x14ac:dyDescent="0.25">
      <c r="A309" s="4"/>
      <c r="B309" s="6"/>
      <c r="C309" s="6"/>
      <c r="D309" s="6"/>
      <c r="E309" s="6"/>
    </row>
    <row r="310" spans="1:5" ht="12.75" customHeight="1" x14ac:dyDescent="0.25">
      <c r="A310" s="4"/>
      <c r="B310" s="6"/>
      <c r="C310" s="6"/>
      <c r="D310" s="6"/>
      <c r="E310" s="6"/>
    </row>
    <row r="311" spans="1:5" ht="12.75" customHeight="1" x14ac:dyDescent="0.25">
      <c r="A311" s="4"/>
      <c r="B311" s="6"/>
      <c r="C311" s="6"/>
      <c r="D311" s="6"/>
      <c r="E311" s="6"/>
    </row>
    <row r="312" spans="1:5" ht="12.75" customHeight="1" x14ac:dyDescent="0.25">
      <c r="A312" s="4"/>
      <c r="B312" s="6"/>
      <c r="C312" s="6"/>
      <c r="D312" s="6"/>
      <c r="E312" s="6"/>
    </row>
    <row r="313" spans="1:5" ht="12.75" customHeight="1" x14ac:dyDescent="0.25">
      <c r="A313" s="4"/>
      <c r="B313" s="6"/>
      <c r="C313" s="6"/>
      <c r="D313" s="6"/>
      <c r="E313" s="6"/>
    </row>
    <row r="314" spans="1:5" ht="12.75" customHeight="1" x14ac:dyDescent="0.25">
      <c r="A314" s="4"/>
      <c r="B314" s="6"/>
      <c r="C314" s="6"/>
      <c r="D314" s="6"/>
      <c r="E314" s="6"/>
    </row>
    <row r="315" spans="1:5" ht="12.75" customHeight="1" x14ac:dyDescent="0.25">
      <c r="A315" s="4"/>
      <c r="B315" s="6"/>
      <c r="C315" s="6"/>
      <c r="D315" s="6"/>
      <c r="E315" s="6"/>
    </row>
    <row r="316" spans="1:5" ht="12.75" customHeight="1" x14ac:dyDescent="0.25">
      <c r="A316" s="4"/>
      <c r="B316" s="6"/>
      <c r="C316" s="6"/>
      <c r="D316" s="6"/>
      <c r="E316" s="6"/>
    </row>
    <row r="317" spans="1:5" ht="12.75" customHeight="1" x14ac:dyDescent="0.25">
      <c r="A317" s="4"/>
      <c r="B317" s="6"/>
      <c r="C317" s="6"/>
      <c r="D317" s="6"/>
      <c r="E317" s="6"/>
    </row>
    <row r="318" spans="1:5" ht="12.75" customHeight="1" x14ac:dyDescent="0.25">
      <c r="A318" s="4"/>
      <c r="B318" s="6"/>
      <c r="C318" s="6"/>
      <c r="D318" s="6"/>
      <c r="E318" s="6"/>
    </row>
    <row r="319" spans="1:5" ht="12.75" customHeight="1" x14ac:dyDescent="0.25">
      <c r="A319" s="4"/>
      <c r="B319" s="6"/>
      <c r="C319" s="6"/>
      <c r="D319" s="6"/>
      <c r="E319" s="6"/>
    </row>
    <row r="320" spans="1:5" ht="12.75" customHeight="1" x14ac:dyDescent="0.25">
      <c r="A320" s="4"/>
      <c r="B320" s="6"/>
      <c r="C320" s="6"/>
      <c r="D320" s="6"/>
      <c r="E320" s="6"/>
    </row>
    <row r="321" spans="1:5" ht="12.75" customHeight="1" x14ac:dyDescent="0.25">
      <c r="A321" s="4"/>
      <c r="B321" s="6"/>
      <c r="C321" s="6"/>
      <c r="D321" s="6"/>
      <c r="E321" s="6"/>
    </row>
    <row r="322" spans="1:5" ht="12.75" customHeight="1" x14ac:dyDescent="0.25">
      <c r="A322" s="4"/>
      <c r="B322" s="6"/>
      <c r="C322" s="6"/>
      <c r="D322" s="6"/>
      <c r="E322" s="6"/>
    </row>
    <row r="323" spans="1:5" ht="12.75" customHeight="1" x14ac:dyDescent="0.25">
      <c r="A323" s="4"/>
      <c r="B323" s="6"/>
      <c r="C323" s="6"/>
      <c r="D323" s="6"/>
      <c r="E323" s="6"/>
    </row>
    <row r="324" spans="1:5" ht="12.75" customHeight="1" x14ac:dyDescent="0.25">
      <c r="A324" s="4"/>
      <c r="B324" s="6"/>
      <c r="C324" s="6"/>
      <c r="D324" s="6"/>
      <c r="E324" s="6"/>
    </row>
    <row r="325" spans="1:5" ht="12.75" customHeight="1" x14ac:dyDescent="0.25">
      <c r="A325" s="4"/>
      <c r="B325" s="6"/>
      <c r="C325" s="6"/>
      <c r="D325" s="6"/>
      <c r="E325" s="6"/>
    </row>
    <row r="326" spans="1:5" ht="12.75" customHeight="1" x14ac:dyDescent="0.25">
      <c r="A326" s="4"/>
      <c r="B326" s="6"/>
      <c r="C326" s="6"/>
      <c r="D326" s="6"/>
      <c r="E326" s="6"/>
    </row>
    <row r="327" spans="1:5" ht="12.75" customHeight="1" x14ac:dyDescent="0.25">
      <c r="A327" s="4"/>
      <c r="B327" s="6"/>
      <c r="C327" s="6"/>
      <c r="D327" s="6"/>
      <c r="E327" s="6"/>
    </row>
    <row r="328" spans="1:5" ht="12.75" customHeight="1" x14ac:dyDescent="0.25">
      <c r="A328" s="4"/>
      <c r="B328" s="6"/>
      <c r="C328" s="6"/>
      <c r="D328" s="6"/>
      <c r="E328" s="6"/>
    </row>
    <row r="329" spans="1:5" ht="12.75" customHeight="1" x14ac:dyDescent="0.25">
      <c r="A329" s="4"/>
      <c r="B329" s="6"/>
      <c r="C329" s="6"/>
      <c r="D329" s="6"/>
      <c r="E329" s="6"/>
    </row>
    <row r="330" spans="1:5" ht="12.75" customHeight="1" x14ac:dyDescent="0.25">
      <c r="A330" s="4"/>
      <c r="B330" s="6"/>
      <c r="C330" s="6"/>
      <c r="D330" s="6"/>
      <c r="E330" s="6"/>
    </row>
    <row r="331" spans="1:5" ht="12.75" customHeight="1" x14ac:dyDescent="0.25">
      <c r="A331" s="4"/>
      <c r="B331" s="6"/>
      <c r="C331" s="6"/>
      <c r="D331" s="6"/>
      <c r="E331" s="6"/>
    </row>
    <row r="332" spans="1:5" ht="12.75" customHeight="1" x14ac:dyDescent="0.25">
      <c r="A332" s="4"/>
      <c r="B332" s="6"/>
      <c r="C332" s="6"/>
      <c r="D332" s="6"/>
      <c r="E332" s="6"/>
    </row>
    <row r="333" spans="1:5" ht="12.75" customHeight="1" x14ac:dyDescent="0.25">
      <c r="A333" s="4"/>
      <c r="B333" s="6"/>
      <c r="C333" s="6"/>
      <c r="D333" s="6"/>
      <c r="E333" s="6"/>
    </row>
    <row r="334" spans="1:5" ht="12.75" customHeight="1" x14ac:dyDescent="0.25">
      <c r="A334" s="4"/>
      <c r="B334" s="6"/>
      <c r="C334" s="6"/>
      <c r="D334" s="6"/>
      <c r="E334" s="6"/>
    </row>
    <row r="335" spans="1:5" ht="12.75" customHeight="1" x14ac:dyDescent="0.25">
      <c r="A335" s="4"/>
      <c r="B335" s="6"/>
      <c r="C335" s="6"/>
      <c r="D335" s="6"/>
      <c r="E335" s="6"/>
    </row>
    <row r="336" spans="1:5" ht="12.75" customHeight="1" x14ac:dyDescent="0.25">
      <c r="A336" s="4"/>
      <c r="B336" s="6"/>
      <c r="C336" s="6"/>
      <c r="D336" s="6"/>
      <c r="E336" s="6"/>
    </row>
    <row r="337" spans="1:5" ht="12.75" customHeight="1" x14ac:dyDescent="0.25">
      <c r="A337" s="4"/>
      <c r="B337" s="6"/>
      <c r="C337" s="6"/>
      <c r="D337" s="6"/>
      <c r="E337" s="6"/>
    </row>
    <row r="338" spans="1:5" ht="12.75" customHeight="1" x14ac:dyDescent="0.25">
      <c r="A338" s="4"/>
      <c r="B338" s="6"/>
      <c r="C338" s="6"/>
      <c r="D338" s="6"/>
      <c r="E338" s="6"/>
    </row>
    <row r="339" spans="1:5" ht="12.75" customHeight="1" x14ac:dyDescent="0.25">
      <c r="A339" s="4"/>
      <c r="B339" s="6"/>
      <c r="C339" s="6"/>
      <c r="D339" s="6"/>
      <c r="E339" s="6"/>
    </row>
    <row r="340" spans="1:5" ht="12.75" customHeight="1" x14ac:dyDescent="0.25">
      <c r="A340" s="4"/>
      <c r="B340" s="6"/>
      <c r="C340" s="6"/>
      <c r="D340" s="6"/>
      <c r="E340" s="6"/>
    </row>
    <row r="341" spans="1:5" ht="12.75" customHeight="1" x14ac:dyDescent="0.25">
      <c r="A341" s="4"/>
      <c r="B341" s="6"/>
      <c r="C341" s="6"/>
      <c r="D341" s="6"/>
      <c r="E341" s="6"/>
    </row>
    <row r="342" spans="1:5" ht="12.75" customHeight="1" x14ac:dyDescent="0.25">
      <c r="A342" s="4"/>
      <c r="B342" s="6"/>
      <c r="C342" s="6"/>
      <c r="D342" s="6"/>
      <c r="E342" s="6"/>
    </row>
    <row r="343" spans="1:5" ht="12.75" customHeight="1" x14ac:dyDescent="0.25">
      <c r="A343" s="4"/>
      <c r="B343" s="6"/>
      <c r="C343" s="6"/>
      <c r="D343" s="6"/>
      <c r="E343" s="6"/>
    </row>
    <row r="344" spans="1:5" ht="12.75" customHeight="1" x14ac:dyDescent="0.25">
      <c r="A344" s="4"/>
      <c r="B344" s="6"/>
      <c r="C344" s="6"/>
      <c r="D344" s="6"/>
      <c r="E344" s="6"/>
    </row>
    <row r="345" spans="1:5" ht="12.75" customHeight="1" x14ac:dyDescent="0.25">
      <c r="A345" s="4"/>
      <c r="B345" s="6"/>
      <c r="C345" s="6"/>
      <c r="D345" s="6"/>
      <c r="E345" s="6"/>
    </row>
    <row r="346" spans="1:5" ht="12.75" customHeight="1" x14ac:dyDescent="0.25">
      <c r="A346" s="4"/>
      <c r="B346" s="6"/>
      <c r="C346" s="6"/>
      <c r="D346" s="6"/>
      <c r="E346" s="6"/>
    </row>
    <row r="347" spans="1:5" ht="12.75" customHeight="1" x14ac:dyDescent="0.25">
      <c r="A347" s="4"/>
      <c r="B347" s="6"/>
      <c r="C347" s="6"/>
      <c r="D347" s="6"/>
      <c r="E347" s="6"/>
    </row>
    <row r="348" spans="1:5" ht="12.75" customHeight="1" x14ac:dyDescent="0.25">
      <c r="A348" s="4"/>
      <c r="B348" s="6"/>
      <c r="C348" s="6"/>
      <c r="D348" s="6"/>
      <c r="E348" s="6"/>
    </row>
    <row r="349" spans="1:5" ht="12.75" customHeight="1" x14ac:dyDescent="0.25">
      <c r="A349" s="4"/>
      <c r="B349" s="6"/>
      <c r="C349" s="6"/>
      <c r="D349" s="6"/>
      <c r="E349" s="6"/>
    </row>
    <row r="350" spans="1:5" ht="12.75" customHeight="1" x14ac:dyDescent="0.25">
      <c r="A350" s="4"/>
      <c r="B350" s="6"/>
      <c r="C350" s="6"/>
      <c r="D350" s="6"/>
      <c r="E350" s="6"/>
    </row>
    <row r="351" spans="1:5" ht="12.75" customHeight="1" x14ac:dyDescent="0.25">
      <c r="A351" s="4"/>
      <c r="B351" s="6"/>
      <c r="C351" s="6"/>
      <c r="D351" s="6"/>
      <c r="E351" s="6"/>
    </row>
    <row r="352" spans="1:5" ht="12.75" customHeight="1" x14ac:dyDescent="0.25">
      <c r="A352" s="4"/>
      <c r="B352" s="6"/>
      <c r="C352" s="6"/>
      <c r="D352" s="6"/>
      <c r="E352" s="6"/>
    </row>
    <row r="353" spans="1:5" ht="12.75" customHeight="1" x14ac:dyDescent="0.25">
      <c r="A353" s="4"/>
      <c r="B353" s="6"/>
      <c r="C353" s="6"/>
      <c r="D353" s="6"/>
      <c r="E353" s="6"/>
    </row>
    <row r="354" spans="1:5" ht="12.75" customHeight="1" x14ac:dyDescent="0.25">
      <c r="A354" s="4"/>
      <c r="B354" s="6"/>
      <c r="C354" s="6"/>
      <c r="D354" s="6"/>
      <c r="E354" s="6"/>
    </row>
    <row r="355" spans="1:5" ht="12.75" customHeight="1" x14ac:dyDescent="0.25">
      <c r="A355" s="4"/>
      <c r="B355" s="6"/>
      <c r="C355" s="6"/>
      <c r="D355" s="6"/>
      <c r="E355" s="6"/>
    </row>
    <row r="356" spans="1:5" ht="12.75" customHeight="1" x14ac:dyDescent="0.25">
      <c r="A356" s="4"/>
      <c r="B356" s="6"/>
      <c r="C356" s="6"/>
      <c r="D356" s="6"/>
      <c r="E356" s="6"/>
    </row>
    <row r="357" spans="1:5" ht="12.75" customHeight="1" x14ac:dyDescent="0.25">
      <c r="A357" s="4"/>
      <c r="B357" s="6"/>
      <c r="C357" s="6"/>
      <c r="D357" s="6"/>
      <c r="E357" s="6"/>
    </row>
    <row r="358" spans="1:5" ht="12.75" customHeight="1" x14ac:dyDescent="0.25">
      <c r="A358" s="4"/>
      <c r="B358" s="6"/>
      <c r="C358" s="6"/>
      <c r="D358" s="6"/>
      <c r="E358" s="6"/>
    </row>
    <row r="359" spans="1:5" ht="12.75" customHeight="1" x14ac:dyDescent="0.25">
      <c r="A359" s="4"/>
      <c r="B359" s="6"/>
      <c r="C359" s="6"/>
      <c r="D359" s="6"/>
      <c r="E359" s="6"/>
    </row>
    <row r="360" spans="1:5" ht="12.75" customHeight="1" x14ac:dyDescent="0.25">
      <c r="A360" s="4"/>
      <c r="B360" s="6"/>
      <c r="C360" s="6"/>
      <c r="D360" s="6"/>
      <c r="E360" s="6"/>
    </row>
    <row r="361" spans="1:5" ht="12.75" customHeight="1" x14ac:dyDescent="0.25">
      <c r="A361" s="4"/>
      <c r="B361" s="6"/>
      <c r="C361" s="6"/>
      <c r="D361" s="6"/>
      <c r="E361" s="6"/>
    </row>
    <row r="362" spans="1:5" ht="12.75" customHeight="1" x14ac:dyDescent="0.25">
      <c r="A362" s="4"/>
      <c r="B362" s="6"/>
      <c r="C362" s="6"/>
      <c r="D362" s="6"/>
      <c r="E362" s="6"/>
    </row>
    <row r="363" spans="1:5" ht="12.75" customHeight="1" x14ac:dyDescent="0.25">
      <c r="A363" s="4"/>
      <c r="B363" s="6"/>
      <c r="C363" s="6"/>
      <c r="D363" s="6"/>
      <c r="E363" s="6"/>
    </row>
    <row r="364" spans="1:5" ht="12.75" customHeight="1" x14ac:dyDescent="0.25">
      <c r="A364" s="4"/>
      <c r="B364" s="6"/>
      <c r="C364" s="6"/>
      <c r="D364" s="6"/>
      <c r="E364" s="6"/>
    </row>
    <row r="365" spans="1:5" ht="12.75" customHeight="1" x14ac:dyDescent="0.25">
      <c r="A365" s="4"/>
      <c r="B365" s="6"/>
      <c r="C365" s="6"/>
      <c r="D365" s="6"/>
      <c r="E365" s="6"/>
    </row>
    <row r="366" spans="1:5" ht="12.75" customHeight="1" x14ac:dyDescent="0.25">
      <c r="A366" s="4"/>
      <c r="B366" s="6"/>
      <c r="C366" s="6"/>
      <c r="D366" s="6"/>
      <c r="E366" s="6"/>
    </row>
    <row r="367" spans="1:5" ht="12.75" customHeight="1" x14ac:dyDescent="0.25">
      <c r="A367" s="4"/>
      <c r="B367" s="6"/>
      <c r="C367" s="6"/>
      <c r="D367" s="6"/>
      <c r="E367" s="6"/>
    </row>
    <row r="368" spans="1:5" ht="12.75" customHeight="1" x14ac:dyDescent="0.25">
      <c r="A368" s="4"/>
      <c r="B368" s="6"/>
      <c r="C368" s="6"/>
      <c r="D368" s="6"/>
      <c r="E368" s="6"/>
    </row>
    <row r="369" spans="1:5" ht="12.75" customHeight="1" x14ac:dyDescent="0.25">
      <c r="A369" s="4"/>
      <c r="B369" s="6"/>
      <c r="C369" s="6"/>
      <c r="D369" s="6"/>
      <c r="E369" s="6"/>
    </row>
    <row r="370" spans="1:5" ht="12.75" customHeight="1" x14ac:dyDescent="0.25">
      <c r="A370" s="4"/>
      <c r="B370" s="6"/>
      <c r="C370" s="6"/>
      <c r="D370" s="6"/>
      <c r="E370" s="6"/>
    </row>
    <row r="371" spans="1:5" ht="12.75" customHeight="1" x14ac:dyDescent="0.25">
      <c r="A371" s="4"/>
      <c r="B371" s="6"/>
      <c r="C371" s="6"/>
      <c r="D371" s="6"/>
      <c r="E371" s="6"/>
    </row>
    <row r="372" spans="1:5" ht="12.75" customHeight="1" x14ac:dyDescent="0.25">
      <c r="A372" s="4"/>
      <c r="B372" s="6"/>
      <c r="C372" s="6"/>
      <c r="D372" s="6"/>
      <c r="E372" s="6"/>
    </row>
    <row r="373" spans="1:5" ht="12.75" customHeight="1" x14ac:dyDescent="0.25">
      <c r="A373" s="4"/>
      <c r="B373" s="6"/>
      <c r="C373" s="6"/>
      <c r="D373" s="6"/>
      <c r="E373" s="6"/>
    </row>
    <row r="374" spans="1:5" ht="12.75" customHeight="1" x14ac:dyDescent="0.25">
      <c r="A374" s="4"/>
      <c r="B374" s="6"/>
      <c r="C374" s="6"/>
      <c r="D374" s="6"/>
      <c r="E374" s="6"/>
    </row>
    <row r="375" spans="1:5" ht="12.75" customHeight="1" x14ac:dyDescent="0.25">
      <c r="A375" s="4"/>
      <c r="B375" s="6"/>
      <c r="C375" s="6"/>
      <c r="D375" s="6"/>
      <c r="E375" s="6"/>
    </row>
    <row r="376" spans="1:5" ht="12.75" customHeight="1" x14ac:dyDescent="0.25">
      <c r="A376" s="4"/>
      <c r="B376" s="6"/>
      <c r="C376" s="6"/>
      <c r="D376" s="6"/>
      <c r="E376" s="6"/>
    </row>
    <row r="377" spans="1:5" ht="12.75" customHeight="1" x14ac:dyDescent="0.25">
      <c r="A377" s="4"/>
      <c r="B377" s="6"/>
      <c r="C377" s="6"/>
      <c r="D377" s="6"/>
      <c r="E377" s="6"/>
    </row>
    <row r="378" spans="1:5" ht="12.75" customHeight="1" x14ac:dyDescent="0.25">
      <c r="A378" s="4"/>
      <c r="B378" s="6"/>
      <c r="C378" s="6"/>
      <c r="D378" s="6"/>
      <c r="E378" s="6"/>
    </row>
    <row r="379" spans="1:5" ht="12.75" customHeight="1" x14ac:dyDescent="0.25">
      <c r="A379" s="4"/>
      <c r="B379" s="6"/>
      <c r="C379" s="6"/>
      <c r="D379" s="6"/>
      <c r="E379" s="6"/>
    </row>
    <row r="380" spans="1:5" ht="12.75" customHeight="1" x14ac:dyDescent="0.25">
      <c r="A380" s="4"/>
      <c r="B380" s="6"/>
      <c r="C380" s="6"/>
      <c r="D380" s="6"/>
      <c r="E380" s="6"/>
    </row>
    <row r="381" spans="1:5" ht="12.75" customHeight="1" x14ac:dyDescent="0.25">
      <c r="A381" s="4"/>
      <c r="B381" s="6"/>
      <c r="C381" s="6"/>
      <c r="D381" s="6"/>
      <c r="E381" s="6"/>
    </row>
    <row r="382" spans="1:5" ht="12.75" customHeight="1" x14ac:dyDescent="0.25">
      <c r="A382" s="4"/>
      <c r="B382" s="6"/>
      <c r="C382" s="6"/>
      <c r="D382" s="6"/>
      <c r="E382" s="6"/>
    </row>
    <row r="383" spans="1:5" ht="12.75" customHeight="1" x14ac:dyDescent="0.25">
      <c r="A383" s="4"/>
      <c r="B383" s="6"/>
      <c r="C383" s="6"/>
      <c r="D383" s="6"/>
      <c r="E383" s="6"/>
    </row>
    <row r="384" spans="1:5" ht="12.75" customHeight="1" x14ac:dyDescent="0.25">
      <c r="A384" s="4"/>
      <c r="B384" s="6"/>
      <c r="C384" s="6"/>
      <c r="D384" s="6"/>
      <c r="E384" s="6"/>
    </row>
    <row r="385" spans="1:5" ht="12.75" customHeight="1" x14ac:dyDescent="0.25">
      <c r="A385" s="4"/>
      <c r="B385" s="6"/>
      <c r="C385" s="6"/>
      <c r="D385" s="6"/>
      <c r="E385" s="6"/>
    </row>
    <row r="386" spans="1:5" ht="12.75" customHeight="1" x14ac:dyDescent="0.25">
      <c r="A386" s="4"/>
      <c r="B386" s="6"/>
      <c r="C386" s="6"/>
      <c r="D386" s="6"/>
      <c r="E386" s="6"/>
    </row>
    <row r="387" spans="1:5" ht="12.75" customHeight="1" x14ac:dyDescent="0.25">
      <c r="A387" s="4"/>
      <c r="B387" s="6"/>
      <c r="C387" s="6"/>
      <c r="D387" s="6"/>
      <c r="E387" s="6"/>
    </row>
    <row r="388" spans="1:5" ht="12.75" customHeight="1" x14ac:dyDescent="0.25">
      <c r="A388" s="4"/>
      <c r="B388" s="6"/>
      <c r="C388" s="6"/>
      <c r="D388" s="6"/>
      <c r="E388" s="6"/>
    </row>
    <row r="389" spans="1:5" ht="12.75" customHeight="1" x14ac:dyDescent="0.25">
      <c r="A389" s="4"/>
      <c r="B389" s="6"/>
      <c r="C389" s="6"/>
      <c r="D389" s="6"/>
      <c r="E389" s="6"/>
    </row>
    <row r="390" spans="1:5" ht="12.75" customHeight="1" x14ac:dyDescent="0.25">
      <c r="A390" s="4"/>
      <c r="B390" s="6"/>
      <c r="C390" s="6"/>
      <c r="D390" s="6"/>
      <c r="E390" s="6"/>
    </row>
    <row r="391" spans="1:5" ht="12.75" customHeight="1" x14ac:dyDescent="0.25">
      <c r="A391" s="4"/>
      <c r="B391" s="6"/>
      <c r="C391" s="6"/>
      <c r="D391" s="6"/>
      <c r="E391" s="6"/>
    </row>
    <row r="392" spans="1:5" ht="12.75" customHeight="1" x14ac:dyDescent="0.25">
      <c r="A392" s="4"/>
      <c r="B392" s="6"/>
      <c r="C392" s="6"/>
      <c r="D392" s="6"/>
      <c r="E392" s="6"/>
    </row>
    <row r="393" spans="1:5" ht="12.75" customHeight="1" x14ac:dyDescent="0.25">
      <c r="A393" s="4"/>
      <c r="B393" s="6"/>
      <c r="C393" s="6"/>
      <c r="D393" s="6"/>
      <c r="E393" s="6"/>
    </row>
    <row r="394" spans="1:5" ht="12.75" customHeight="1" x14ac:dyDescent="0.25">
      <c r="A394" s="4"/>
      <c r="B394" s="6"/>
      <c r="C394" s="6"/>
      <c r="D394" s="6"/>
      <c r="E394" s="6"/>
    </row>
    <row r="395" spans="1:5" ht="12.75" customHeight="1" x14ac:dyDescent="0.25">
      <c r="A395" s="4"/>
      <c r="B395" s="6"/>
      <c r="C395" s="6"/>
      <c r="D395" s="6"/>
      <c r="E395" s="6"/>
    </row>
    <row r="396" spans="1:5" ht="12.75" customHeight="1" x14ac:dyDescent="0.25">
      <c r="A396" s="4"/>
      <c r="B396" s="6"/>
      <c r="C396" s="6"/>
      <c r="D396" s="6"/>
      <c r="E396" s="6"/>
    </row>
    <row r="397" spans="1:5" ht="12.75" customHeight="1" x14ac:dyDescent="0.25">
      <c r="A397" s="4"/>
      <c r="B397" s="6"/>
      <c r="C397" s="6"/>
      <c r="D397" s="6"/>
      <c r="E397" s="6"/>
    </row>
    <row r="398" spans="1:5" ht="12.75" customHeight="1" x14ac:dyDescent="0.25">
      <c r="A398" s="4"/>
      <c r="B398" s="6"/>
      <c r="C398" s="6"/>
      <c r="D398" s="6"/>
      <c r="E398" s="6"/>
    </row>
    <row r="399" spans="1:5" ht="12.75" customHeight="1" x14ac:dyDescent="0.25">
      <c r="A399" s="4"/>
      <c r="B399" s="6"/>
      <c r="C399" s="6"/>
      <c r="D399" s="6"/>
      <c r="E399" s="6"/>
    </row>
    <row r="400" spans="1:5" ht="12.75" customHeight="1" x14ac:dyDescent="0.25">
      <c r="A400" s="4"/>
      <c r="B400" s="6"/>
      <c r="C400" s="6"/>
      <c r="D400" s="6"/>
      <c r="E400" s="6"/>
    </row>
    <row r="401" spans="1:5" ht="12.75" customHeight="1" x14ac:dyDescent="0.25">
      <c r="A401" s="4"/>
      <c r="B401" s="6"/>
      <c r="C401" s="6"/>
      <c r="D401" s="6"/>
      <c r="E401" s="6"/>
    </row>
    <row r="402" spans="1:5" ht="12.75" customHeight="1" x14ac:dyDescent="0.25">
      <c r="A402" s="4"/>
      <c r="B402" s="6"/>
      <c r="C402" s="6"/>
      <c r="D402" s="6"/>
      <c r="E402" s="6"/>
    </row>
    <row r="403" spans="1:5" ht="12.75" customHeight="1" x14ac:dyDescent="0.25">
      <c r="A403" s="4"/>
      <c r="B403" s="6"/>
      <c r="C403" s="6"/>
      <c r="D403" s="6"/>
      <c r="E403" s="6"/>
    </row>
    <row r="404" spans="1:5" ht="12.75" customHeight="1" x14ac:dyDescent="0.25">
      <c r="A404" s="4"/>
      <c r="B404" s="6"/>
      <c r="C404" s="6"/>
      <c r="D404" s="6"/>
      <c r="E404" s="6"/>
    </row>
    <row r="405" spans="1:5" ht="12.75" customHeight="1" x14ac:dyDescent="0.25">
      <c r="A405" s="4"/>
      <c r="B405" s="6"/>
      <c r="C405" s="6"/>
      <c r="D405" s="6"/>
      <c r="E405" s="6"/>
    </row>
    <row r="406" spans="1:5" ht="12.75" customHeight="1" x14ac:dyDescent="0.25">
      <c r="A406" s="4"/>
      <c r="B406" s="6"/>
      <c r="C406" s="6"/>
      <c r="D406" s="6"/>
      <c r="E406" s="6"/>
    </row>
    <row r="407" spans="1:5" ht="12.75" customHeight="1" x14ac:dyDescent="0.25">
      <c r="A407" s="4"/>
      <c r="B407" s="6"/>
      <c r="C407" s="6"/>
      <c r="D407" s="6"/>
      <c r="E407" s="6"/>
    </row>
    <row r="408" spans="1:5" ht="12.75" customHeight="1" x14ac:dyDescent="0.25">
      <c r="A408" s="4"/>
      <c r="B408" s="6"/>
      <c r="C408" s="6"/>
      <c r="D408" s="6"/>
      <c r="E408" s="6"/>
    </row>
    <row r="409" spans="1:5" ht="12.75" customHeight="1" x14ac:dyDescent="0.25">
      <c r="A409" s="4"/>
      <c r="B409" s="6"/>
      <c r="C409" s="6"/>
      <c r="D409" s="6"/>
      <c r="E409" s="6"/>
    </row>
    <row r="410" spans="1:5" ht="12.75" customHeight="1" x14ac:dyDescent="0.25">
      <c r="A410" s="4"/>
      <c r="B410" s="6"/>
      <c r="C410" s="6"/>
      <c r="D410" s="6"/>
      <c r="E410" s="6"/>
    </row>
    <row r="411" spans="1:5" ht="12.75" customHeight="1" x14ac:dyDescent="0.25">
      <c r="A411" s="4"/>
      <c r="B411" s="6"/>
      <c r="C411" s="6"/>
      <c r="D411" s="6"/>
      <c r="E411" s="6"/>
    </row>
    <row r="412" spans="1:5" ht="12.75" customHeight="1" x14ac:dyDescent="0.25">
      <c r="A412" s="4"/>
      <c r="B412" s="6"/>
      <c r="C412" s="6"/>
      <c r="D412" s="6"/>
      <c r="E412" s="6"/>
    </row>
    <row r="413" spans="1:5" ht="12.75" customHeight="1" x14ac:dyDescent="0.25">
      <c r="A413" s="4"/>
      <c r="B413" s="6"/>
      <c r="C413" s="6"/>
      <c r="D413" s="6"/>
      <c r="E413" s="6"/>
    </row>
    <row r="414" spans="1:5" ht="12.75" customHeight="1" x14ac:dyDescent="0.25">
      <c r="A414" s="4"/>
      <c r="B414" s="6"/>
      <c r="C414" s="6"/>
      <c r="D414" s="6"/>
      <c r="E414" s="6"/>
    </row>
    <row r="415" spans="1:5" ht="12.75" customHeight="1" x14ac:dyDescent="0.25">
      <c r="A415" s="4"/>
      <c r="B415" s="6"/>
      <c r="C415" s="6"/>
      <c r="D415" s="6"/>
      <c r="E415" s="6"/>
    </row>
    <row r="416" spans="1:5" ht="12.75" customHeight="1" x14ac:dyDescent="0.25">
      <c r="A416" s="4"/>
      <c r="B416" s="6"/>
      <c r="C416" s="6"/>
      <c r="D416" s="6"/>
      <c r="E416" s="6"/>
    </row>
    <row r="417" spans="1:5" ht="12.75" customHeight="1" x14ac:dyDescent="0.25">
      <c r="A417" s="4"/>
      <c r="B417" s="6"/>
      <c r="C417" s="6"/>
      <c r="D417" s="6"/>
      <c r="E417" s="6"/>
    </row>
    <row r="418" spans="1:5" ht="12.75" customHeight="1" x14ac:dyDescent="0.25">
      <c r="A418" s="4"/>
      <c r="B418" s="6"/>
      <c r="C418" s="6"/>
      <c r="D418" s="6"/>
      <c r="E418" s="6"/>
    </row>
    <row r="419" spans="1:5" ht="12.75" customHeight="1" x14ac:dyDescent="0.25">
      <c r="A419" s="4"/>
      <c r="B419" s="6"/>
      <c r="C419" s="6"/>
      <c r="D419" s="6"/>
      <c r="E419" s="6"/>
    </row>
    <row r="420" spans="1:5" ht="12.75" customHeight="1" x14ac:dyDescent="0.25">
      <c r="A420" s="4"/>
      <c r="B420" s="6"/>
      <c r="C420" s="6"/>
      <c r="D420" s="6"/>
      <c r="E420" s="6"/>
    </row>
    <row r="421" spans="1:5" ht="12.75" customHeight="1" x14ac:dyDescent="0.25">
      <c r="A421" s="4"/>
      <c r="B421" s="6"/>
      <c r="C421" s="6"/>
      <c r="D421" s="6"/>
      <c r="E421" s="6"/>
    </row>
    <row r="422" spans="1:5" ht="12.75" customHeight="1" x14ac:dyDescent="0.25">
      <c r="A422" s="4"/>
      <c r="B422" s="6"/>
      <c r="C422" s="6"/>
      <c r="D422" s="6"/>
      <c r="E422" s="6"/>
    </row>
    <row r="423" spans="1:5" ht="12.75" customHeight="1" x14ac:dyDescent="0.25">
      <c r="A423" s="4"/>
      <c r="B423" s="6"/>
      <c r="C423" s="6"/>
      <c r="D423" s="6"/>
      <c r="E423" s="6"/>
    </row>
    <row r="424" spans="1:5" ht="12.75" customHeight="1" x14ac:dyDescent="0.25">
      <c r="A424" s="4"/>
      <c r="B424" s="6"/>
      <c r="C424" s="6"/>
      <c r="D424" s="6"/>
      <c r="E424" s="6"/>
    </row>
    <row r="425" spans="1:5" ht="12.75" customHeight="1" x14ac:dyDescent="0.25">
      <c r="A425" s="4"/>
      <c r="B425" s="6"/>
      <c r="C425" s="6"/>
      <c r="D425" s="6"/>
      <c r="E425" s="6"/>
    </row>
    <row r="426" spans="1:5" ht="12.75" customHeight="1" x14ac:dyDescent="0.25">
      <c r="A426" s="4"/>
      <c r="B426" s="6"/>
      <c r="C426" s="6"/>
      <c r="D426" s="6"/>
      <c r="E426" s="6"/>
    </row>
    <row r="427" spans="1:5" ht="12.75" customHeight="1" x14ac:dyDescent="0.25">
      <c r="A427" s="4"/>
      <c r="B427" s="6"/>
      <c r="C427" s="6"/>
      <c r="D427" s="6"/>
      <c r="E427" s="6"/>
    </row>
    <row r="428" spans="1:5" ht="12.75" customHeight="1" x14ac:dyDescent="0.25">
      <c r="A428" s="4"/>
      <c r="B428" s="6"/>
      <c r="C428" s="6"/>
      <c r="D428" s="6"/>
      <c r="E428" s="6"/>
    </row>
    <row r="429" spans="1:5" ht="12.75" customHeight="1" x14ac:dyDescent="0.25">
      <c r="A429" s="4"/>
      <c r="B429" s="6"/>
      <c r="C429" s="6"/>
      <c r="D429" s="6"/>
      <c r="E429" s="6"/>
    </row>
    <row r="430" spans="1:5" ht="12.75" customHeight="1" x14ac:dyDescent="0.25">
      <c r="A430" s="4"/>
      <c r="B430" s="6"/>
      <c r="C430" s="6"/>
      <c r="D430" s="6"/>
      <c r="E430" s="6"/>
    </row>
    <row r="431" spans="1:5" ht="12.75" customHeight="1" x14ac:dyDescent="0.25">
      <c r="A431" s="4"/>
      <c r="B431" s="6"/>
      <c r="C431" s="6"/>
      <c r="D431" s="6"/>
      <c r="E431" s="6"/>
    </row>
    <row r="432" spans="1:5" ht="12.75" customHeight="1" x14ac:dyDescent="0.25">
      <c r="A432" s="4"/>
      <c r="B432" s="6"/>
      <c r="C432" s="6"/>
      <c r="D432" s="6"/>
      <c r="E432" s="6"/>
    </row>
    <row r="433" spans="1:5" ht="12.75" customHeight="1" x14ac:dyDescent="0.25">
      <c r="A433" s="4"/>
      <c r="B433" s="6"/>
      <c r="C433" s="6"/>
      <c r="D433" s="6"/>
      <c r="E433" s="6"/>
    </row>
    <row r="434" spans="1:5" ht="12.75" customHeight="1" x14ac:dyDescent="0.25">
      <c r="A434" s="4"/>
      <c r="B434" s="6"/>
      <c r="C434" s="6"/>
      <c r="D434" s="6"/>
      <c r="E434" s="6"/>
    </row>
    <row r="435" spans="1:5" ht="12.75" customHeight="1" x14ac:dyDescent="0.25">
      <c r="A435" s="4"/>
      <c r="B435" s="6"/>
      <c r="C435" s="6"/>
      <c r="D435" s="6"/>
      <c r="E435" s="6"/>
    </row>
    <row r="436" spans="1:5" ht="12.75" customHeight="1" x14ac:dyDescent="0.25">
      <c r="A436" s="4"/>
      <c r="B436" s="6"/>
      <c r="C436" s="6"/>
      <c r="D436" s="6"/>
      <c r="E436" s="6"/>
    </row>
    <row r="437" spans="1:5" ht="12.75" customHeight="1" x14ac:dyDescent="0.25">
      <c r="A437" s="4"/>
      <c r="B437" s="6"/>
      <c r="C437" s="6"/>
      <c r="D437" s="6"/>
      <c r="E437" s="6"/>
    </row>
    <row r="438" spans="1:5" ht="12.75" customHeight="1" x14ac:dyDescent="0.25">
      <c r="A438" s="4"/>
      <c r="B438" s="6"/>
      <c r="C438" s="6"/>
      <c r="D438" s="6"/>
      <c r="E438" s="6"/>
    </row>
    <row r="439" spans="1:5" ht="12.75" customHeight="1" x14ac:dyDescent="0.25">
      <c r="A439" s="4"/>
      <c r="B439" s="6"/>
      <c r="C439" s="6"/>
      <c r="D439" s="6"/>
      <c r="E439" s="6"/>
    </row>
    <row r="440" spans="1:5" ht="12.75" customHeight="1" x14ac:dyDescent="0.25">
      <c r="A440" s="4"/>
      <c r="B440" s="6"/>
      <c r="C440" s="6"/>
      <c r="D440" s="6"/>
      <c r="E440" s="6"/>
    </row>
    <row r="441" spans="1:5" ht="12.75" customHeight="1" x14ac:dyDescent="0.25">
      <c r="A441" s="4"/>
      <c r="B441" s="6"/>
      <c r="C441" s="6"/>
      <c r="D441" s="6"/>
      <c r="E441" s="6"/>
    </row>
    <row r="442" spans="1:5" ht="12.75" customHeight="1" x14ac:dyDescent="0.25">
      <c r="A442" s="4"/>
      <c r="B442" s="6"/>
      <c r="C442" s="6"/>
      <c r="D442" s="6"/>
      <c r="E442" s="6"/>
    </row>
    <row r="443" spans="1:5" ht="12.75" customHeight="1" x14ac:dyDescent="0.25">
      <c r="A443" s="4"/>
      <c r="B443" s="6"/>
      <c r="C443" s="6"/>
      <c r="D443" s="6"/>
      <c r="E443" s="6"/>
    </row>
    <row r="444" spans="1:5" ht="12.75" customHeight="1" x14ac:dyDescent="0.25">
      <c r="A444" s="4"/>
      <c r="B444" s="6"/>
      <c r="C444" s="6"/>
      <c r="D444" s="6"/>
      <c r="E444" s="6"/>
    </row>
    <row r="445" spans="1:5" ht="12.75" customHeight="1" x14ac:dyDescent="0.25">
      <c r="A445" s="4"/>
      <c r="B445" s="6"/>
      <c r="C445" s="6"/>
      <c r="D445" s="6"/>
      <c r="E445" s="6"/>
    </row>
    <row r="446" spans="1:5" ht="12.75" customHeight="1" x14ac:dyDescent="0.25">
      <c r="A446" s="4"/>
      <c r="B446" s="6"/>
      <c r="C446" s="6"/>
      <c r="D446" s="6"/>
      <c r="E446" s="6"/>
    </row>
    <row r="447" spans="1:5" ht="12.75" customHeight="1" x14ac:dyDescent="0.25">
      <c r="A447" s="4"/>
      <c r="B447" s="6"/>
      <c r="C447" s="6"/>
      <c r="D447" s="6"/>
      <c r="E447" s="6"/>
    </row>
    <row r="448" spans="1:5" ht="12.75" customHeight="1" x14ac:dyDescent="0.25">
      <c r="A448" s="4"/>
      <c r="B448" s="6"/>
      <c r="C448" s="6"/>
      <c r="D448" s="6"/>
      <c r="E448" s="6"/>
    </row>
    <row r="449" spans="1:5" ht="12.75" customHeight="1" x14ac:dyDescent="0.25">
      <c r="A449" s="4"/>
      <c r="B449" s="6"/>
      <c r="C449" s="6"/>
      <c r="D449" s="6"/>
      <c r="E449" s="6"/>
    </row>
    <row r="450" spans="1:5" ht="12.75" customHeight="1" x14ac:dyDescent="0.25">
      <c r="A450" s="4"/>
      <c r="B450" s="6"/>
      <c r="C450" s="6"/>
      <c r="D450" s="6"/>
      <c r="E450" s="6"/>
    </row>
    <row r="451" spans="1:5" ht="12.75" customHeight="1" x14ac:dyDescent="0.25">
      <c r="A451" s="4"/>
      <c r="B451" s="6"/>
      <c r="C451" s="6"/>
      <c r="D451" s="6"/>
      <c r="E451" s="6"/>
    </row>
    <row r="452" spans="1:5" ht="12.75" customHeight="1" x14ac:dyDescent="0.25">
      <c r="A452" s="4"/>
      <c r="B452" s="6"/>
      <c r="C452" s="6"/>
      <c r="D452" s="6"/>
      <c r="E452" s="6"/>
    </row>
    <row r="453" spans="1:5" ht="12.75" customHeight="1" x14ac:dyDescent="0.25">
      <c r="A453" s="4"/>
      <c r="B453" s="6"/>
      <c r="C453" s="6"/>
      <c r="D453" s="6"/>
      <c r="E453" s="6"/>
    </row>
    <row r="454" spans="1:5" ht="12.75" customHeight="1" x14ac:dyDescent="0.25">
      <c r="A454" s="4"/>
      <c r="B454" s="6"/>
      <c r="C454" s="6"/>
      <c r="D454" s="6"/>
      <c r="E454" s="6"/>
    </row>
    <row r="455" spans="1:5" ht="12.75" customHeight="1" x14ac:dyDescent="0.25">
      <c r="A455" s="4"/>
      <c r="B455" s="6"/>
      <c r="C455" s="6"/>
      <c r="D455" s="6"/>
      <c r="E455" s="6"/>
    </row>
    <row r="456" spans="1:5" ht="12.75" customHeight="1" x14ac:dyDescent="0.25">
      <c r="A456" s="4"/>
      <c r="B456" s="6"/>
      <c r="C456" s="6"/>
      <c r="D456" s="6"/>
      <c r="E456" s="6"/>
    </row>
    <row r="457" spans="1:5" ht="12.75" customHeight="1" x14ac:dyDescent="0.25">
      <c r="A457" s="4"/>
      <c r="B457" s="6"/>
      <c r="C457" s="6"/>
      <c r="D457" s="6"/>
      <c r="E457" s="6"/>
    </row>
    <row r="458" spans="1:5" ht="12.75" customHeight="1" x14ac:dyDescent="0.25">
      <c r="A458" s="4"/>
      <c r="B458" s="6"/>
      <c r="C458" s="6"/>
      <c r="D458" s="6"/>
      <c r="E458" s="6"/>
    </row>
    <row r="459" spans="1:5" ht="12.75" customHeight="1" x14ac:dyDescent="0.25">
      <c r="A459" s="4"/>
      <c r="B459" s="6"/>
      <c r="C459" s="6"/>
      <c r="D459" s="6"/>
      <c r="E459" s="6"/>
    </row>
    <row r="460" spans="1:5" ht="12.75" customHeight="1" x14ac:dyDescent="0.25">
      <c r="A460" s="4"/>
      <c r="B460" s="6"/>
      <c r="C460" s="6"/>
      <c r="D460" s="6"/>
      <c r="E460" s="6"/>
    </row>
    <row r="461" spans="1:5" ht="12.75" customHeight="1" x14ac:dyDescent="0.25">
      <c r="A461" s="4"/>
      <c r="B461" s="6"/>
      <c r="C461" s="6"/>
      <c r="D461" s="6"/>
      <c r="E461" s="6"/>
    </row>
    <row r="462" spans="1:5" ht="12.75" customHeight="1" x14ac:dyDescent="0.25">
      <c r="A462" s="4"/>
      <c r="B462" s="6"/>
      <c r="C462" s="6"/>
      <c r="D462" s="6"/>
      <c r="E462" s="6"/>
    </row>
    <row r="463" spans="1:5" ht="12.75" customHeight="1" x14ac:dyDescent="0.25">
      <c r="A463" s="4"/>
      <c r="B463" s="6"/>
      <c r="C463" s="6"/>
      <c r="D463" s="6"/>
      <c r="E463" s="6"/>
    </row>
    <row r="464" spans="1:5" ht="12.75" customHeight="1" x14ac:dyDescent="0.25">
      <c r="A464" s="4"/>
      <c r="B464" s="6"/>
      <c r="C464" s="6"/>
      <c r="D464" s="6"/>
      <c r="E464" s="6"/>
    </row>
    <row r="465" spans="1:5" ht="12.75" customHeight="1" x14ac:dyDescent="0.25">
      <c r="A465" s="4"/>
      <c r="B465" s="6"/>
      <c r="C465" s="6"/>
      <c r="D465" s="6"/>
      <c r="E465" s="6"/>
    </row>
    <row r="466" spans="1:5" ht="12.75" customHeight="1" x14ac:dyDescent="0.25">
      <c r="A466" s="4"/>
      <c r="B466" s="6"/>
      <c r="C466" s="6"/>
      <c r="D466" s="6"/>
      <c r="E466" s="6"/>
    </row>
    <row r="467" spans="1:5" ht="12.75" customHeight="1" x14ac:dyDescent="0.25">
      <c r="A467" s="4"/>
      <c r="B467" s="6"/>
      <c r="C467" s="6"/>
      <c r="D467" s="6"/>
      <c r="E467" s="6"/>
    </row>
    <row r="468" spans="1:5" ht="12.75" customHeight="1" x14ac:dyDescent="0.25">
      <c r="A468" s="4"/>
      <c r="B468" s="6"/>
      <c r="C468" s="6"/>
      <c r="D468" s="6"/>
      <c r="E468" s="6"/>
    </row>
    <row r="469" spans="1:5" ht="12.75" customHeight="1" x14ac:dyDescent="0.25">
      <c r="A469" s="4"/>
      <c r="B469" s="6"/>
      <c r="C469" s="6"/>
      <c r="D469" s="6"/>
      <c r="E469" s="6"/>
    </row>
    <row r="470" spans="1:5" ht="12.75" customHeight="1" x14ac:dyDescent="0.25">
      <c r="A470" s="4"/>
      <c r="B470" s="6"/>
      <c r="C470" s="6"/>
      <c r="D470" s="6"/>
      <c r="E470" s="6"/>
    </row>
    <row r="471" spans="1:5" ht="12.75" customHeight="1" x14ac:dyDescent="0.25">
      <c r="A471" s="4"/>
      <c r="B471" s="6"/>
      <c r="C471" s="6"/>
      <c r="D471" s="6"/>
      <c r="E471" s="6"/>
    </row>
    <row r="472" spans="1:5" ht="12.75" customHeight="1" x14ac:dyDescent="0.25">
      <c r="A472" s="4"/>
      <c r="B472" s="6"/>
      <c r="C472" s="6"/>
      <c r="D472" s="6"/>
      <c r="E472" s="6"/>
    </row>
    <row r="473" spans="1:5" ht="12.75" customHeight="1" x14ac:dyDescent="0.25">
      <c r="A473" s="4"/>
      <c r="B473" s="6"/>
      <c r="C473" s="6"/>
      <c r="D473" s="6"/>
      <c r="E473" s="6"/>
    </row>
    <row r="474" spans="1:5" ht="12.75" customHeight="1" x14ac:dyDescent="0.25">
      <c r="A474" s="4"/>
      <c r="B474" s="6"/>
      <c r="C474" s="6"/>
      <c r="D474" s="6"/>
      <c r="E474" s="6"/>
    </row>
    <row r="475" spans="1:5" ht="12.75" customHeight="1" x14ac:dyDescent="0.25">
      <c r="A475" s="4"/>
      <c r="B475" s="6"/>
      <c r="C475" s="6"/>
      <c r="D475" s="6"/>
      <c r="E475" s="6"/>
    </row>
    <row r="476" spans="1:5" ht="12.75" customHeight="1" x14ac:dyDescent="0.25">
      <c r="A476" s="4"/>
      <c r="B476" s="6"/>
      <c r="C476" s="6"/>
      <c r="D476" s="6"/>
      <c r="E476" s="6"/>
    </row>
    <row r="477" spans="1:5" ht="12.75" customHeight="1" x14ac:dyDescent="0.25">
      <c r="A477" s="4"/>
      <c r="B477" s="6"/>
      <c r="C477" s="6"/>
      <c r="D477" s="6"/>
      <c r="E477" s="6"/>
    </row>
    <row r="478" spans="1:5" ht="12.75" customHeight="1" x14ac:dyDescent="0.25">
      <c r="A478" s="4"/>
      <c r="B478" s="6"/>
      <c r="C478" s="6"/>
      <c r="D478" s="6"/>
      <c r="E478" s="6"/>
    </row>
    <row r="479" spans="1:5" ht="12.75" customHeight="1" x14ac:dyDescent="0.25">
      <c r="A479" s="4"/>
      <c r="B479" s="6"/>
      <c r="C479" s="6"/>
      <c r="D479" s="6"/>
      <c r="E479" s="6"/>
    </row>
    <row r="480" spans="1:5" ht="12.75" customHeight="1" x14ac:dyDescent="0.25">
      <c r="A480" s="4"/>
      <c r="B480" s="6"/>
      <c r="C480" s="6"/>
      <c r="D480" s="6"/>
      <c r="E480" s="6"/>
    </row>
    <row r="481" spans="1:5" ht="12.75" customHeight="1" x14ac:dyDescent="0.25">
      <c r="A481" s="4"/>
      <c r="B481" s="6"/>
      <c r="C481" s="6"/>
      <c r="D481" s="6"/>
      <c r="E481" s="6"/>
    </row>
    <row r="482" spans="1:5" ht="12.75" customHeight="1" x14ac:dyDescent="0.25">
      <c r="A482" s="4"/>
      <c r="B482" s="6"/>
      <c r="C482" s="6"/>
      <c r="D482" s="6"/>
      <c r="E482" s="6"/>
    </row>
    <row r="483" spans="1:5" ht="12.75" customHeight="1" x14ac:dyDescent="0.25">
      <c r="A483" s="4"/>
      <c r="B483" s="6"/>
      <c r="C483" s="6"/>
      <c r="D483" s="6"/>
      <c r="E483" s="6"/>
    </row>
    <row r="484" spans="1:5" ht="12.75" customHeight="1" x14ac:dyDescent="0.25">
      <c r="A484" s="4"/>
      <c r="B484" s="6"/>
      <c r="C484" s="6"/>
      <c r="D484" s="6"/>
      <c r="E484" s="6"/>
    </row>
    <row r="485" spans="1:5" ht="12.75" customHeight="1" x14ac:dyDescent="0.25">
      <c r="A485" s="4"/>
      <c r="B485" s="6"/>
      <c r="C485" s="6"/>
      <c r="D485" s="6"/>
      <c r="E485" s="6"/>
    </row>
    <row r="486" spans="1:5" ht="12.75" customHeight="1" x14ac:dyDescent="0.25">
      <c r="A486" s="4"/>
      <c r="B486" s="6"/>
      <c r="C486" s="6"/>
      <c r="D486" s="6"/>
      <c r="E486" s="6"/>
    </row>
    <row r="487" spans="1:5" ht="12.75" customHeight="1" x14ac:dyDescent="0.25">
      <c r="A487" s="4"/>
      <c r="B487" s="6"/>
      <c r="C487" s="6"/>
      <c r="D487" s="6"/>
      <c r="E487" s="6"/>
    </row>
    <row r="488" spans="1:5" ht="12.75" customHeight="1" x14ac:dyDescent="0.25">
      <c r="A488" s="4"/>
      <c r="B488" s="6"/>
      <c r="C488" s="6"/>
      <c r="D488" s="6"/>
      <c r="E488" s="6"/>
    </row>
    <row r="489" spans="1:5" ht="12.75" customHeight="1" x14ac:dyDescent="0.25">
      <c r="A489" s="4"/>
      <c r="B489" s="6"/>
      <c r="C489" s="6"/>
      <c r="D489" s="6"/>
      <c r="E489" s="6"/>
    </row>
    <row r="490" spans="1:5" ht="12.75" customHeight="1" x14ac:dyDescent="0.25">
      <c r="A490" s="4"/>
      <c r="B490" s="6"/>
      <c r="C490" s="6"/>
      <c r="D490" s="6"/>
      <c r="E490" s="6"/>
    </row>
    <row r="491" spans="1:5" ht="12.75" customHeight="1" x14ac:dyDescent="0.25">
      <c r="A491" s="4"/>
      <c r="B491" s="6"/>
      <c r="C491" s="6"/>
      <c r="D491" s="6"/>
      <c r="E491" s="6"/>
    </row>
    <row r="492" spans="1:5" ht="12.75" customHeight="1" x14ac:dyDescent="0.25">
      <c r="A492" s="4"/>
      <c r="B492" s="6"/>
      <c r="C492" s="6"/>
      <c r="D492" s="6"/>
      <c r="E492" s="6"/>
    </row>
    <row r="493" spans="1:5" ht="12.75" customHeight="1" x14ac:dyDescent="0.25">
      <c r="A493" s="4"/>
      <c r="B493" s="6"/>
      <c r="C493" s="6"/>
      <c r="D493" s="6"/>
      <c r="E493" s="6"/>
    </row>
    <row r="494" spans="1:5" ht="12.75" customHeight="1" x14ac:dyDescent="0.25">
      <c r="A494" s="4"/>
      <c r="B494" s="6"/>
      <c r="C494" s="6"/>
      <c r="D494" s="6"/>
      <c r="E494" s="6"/>
    </row>
    <row r="495" spans="1:5" ht="12.75" customHeight="1" x14ac:dyDescent="0.25">
      <c r="A495" s="4"/>
      <c r="B495" s="6"/>
      <c r="C495" s="6"/>
      <c r="D495" s="6"/>
      <c r="E495" s="6"/>
    </row>
    <row r="496" spans="1:5" ht="12.75" customHeight="1" x14ac:dyDescent="0.25">
      <c r="A496" s="4"/>
      <c r="B496" s="6"/>
      <c r="C496" s="6"/>
      <c r="D496" s="6"/>
      <c r="E496" s="6"/>
    </row>
    <row r="497" spans="1:5" ht="12.75" customHeight="1" x14ac:dyDescent="0.25">
      <c r="A497" s="4"/>
      <c r="B497" s="6"/>
      <c r="C497" s="6"/>
      <c r="D497" s="6"/>
      <c r="E497" s="6"/>
    </row>
    <row r="498" spans="1:5" ht="12.75" customHeight="1" x14ac:dyDescent="0.25">
      <c r="A498" s="4"/>
      <c r="B498" s="6"/>
      <c r="C498" s="6"/>
      <c r="D498" s="6"/>
      <c r="E498" s="6"/>
    </row>
    <row r="499" spans="1:5" ht="12.75" customHeight="1" x14ac:dyDescent="0.25">
      <c r="A499" s="4"/>
      <c r="B499" s="6"/>
      <c r="C499" s="6"/>
      <c r="D499" s="6"/>
      <c r="E499" s="6"/>
    </row>
    <row r="500" spans="1:5" ht="12.75" customHeight="1" x14ac:dyDescent="0.25">
      <c r="A500" s="4"/>
      <c r="B500" s="6"/>
      <c r="C500" s="6"/>
      <c r="D500" s="6"/>
      <c r="E500" s="6"/>
    </row>
    <row r="501" spans="1:5" ht="12.75" customHeight="1" x14ac:dyDescent="0.25">
      <c r="A501" s="4"/>
      <c r="B501" s="6"/>
      <c r="C501" s="6"/>
      <c r="D501" s="6"/>
      <c r="E501" s="6"/>
    </row>
    <row r="502" spans="1:5" ht="12.75" customHeight="1" x14ac:dyDescent="0.25">
      <c r="A502" s="4"/>
      <c r="B502" s="6"/>
      <c r="C502" s="6"/>
      <c r="D502" s="6"/>
      <c r="E502" s="6"/>
    </row>
    <row r="503" spans="1:5" ht="12.75" customHeight="1" x14ac:dyDescent="0.25">
      <c r="A503" s="4"/>
      <c r="B503" s="6"/>
      <c r="C503" s="6"/>
      <c r="D503" s="6"/>
      <c r="E503" s="6"/>
    </row>
    <row r="504" spans="1:5" ht="12.75" customHeight="1" x14ac:dyDescent="0.25">
      <c r="A504" s="4"/>
      <c r="B504" s="6"/>
      <c r="C504" s="6"/>
      <c r="D504" s="6"/>
      <c r="E504" s="6"/>
    </row>
    <row r="505" spans="1:5" ht="12.75" customHeight="1" x14ac:dyDescent="0.25">
      <c r="A505" s="4"/>
      <c r="B505" s="6"/>
      <c r="C505" s="6"/>
      <c r="D505" s="6"/>
      <c r="E505" s="6"/>
    </row>
    <row r="506" spans="1:5" ht="12.75" customHeight="1" x14ac:dyDescent="0.25">
      <c r="A506" s="4"/>
      <c r="B506" s="6"/>
      <c r="C506" s="6"/>
      <c r="D506" s="6"/>
      <c r="E506" s="6"/>
    </row>
    <row r="507" spans="1:5" ht="12.75" customHeight="1" x14ac:dyDescent="0.25">
      <c r="A507" s="4"/>
      <c r="B507" s="6"/>
      <c r="C507" s="6"/>
      <c r="D507" s="6"/>
      <c r="E507" s="6"/>
    </row>
    <row r="508" spans="1:5" ht="12.75" customHeight="1" x14ac:dyDescent="0.25">
      <c r="A508" s="4"/>
      <c r="B508" s="6"/>
      <c r="C508" s="6"/>
      <c r="D508" s="6"/>
      <c r="E508" s="6"/>
    </row>
    <row r="509" spans="1:5" ht="12.75" customHeight="1" x14ac:dyDescent="0.25">
      <c r="A509" s="4"/>
      <c r="B509" s="6"/>
      <c r="C509" s="6"/>
      <c r="D509" s="6"/>
      <c r="E509" s="6"/>
    </row>
    <row r="510" spans="1:5" ht="12.75" customHeight="1" x14ac:dyDescent="0.25">
      <c r="A510" s="4"/>
      <c r="B510" s="6"/>
      <c r="C510" s="6"/>
      <c r="D510" s="6"/>
      <c r="E510" s="6"/>
    </row>
    <row r="511" spans="1:5" ht="12.75" customHeight="1" x14ac:dyDescent="0.25">
      <c r="A511" s="4"/>
      <c r="B511" s="6"/>
      <c r="C511" s="6"/>
      <c r="D511" s="6"/>
      <c r="E511" s="6"/>
    </row>
    <row r="512" spans="1:5" ht="12.75" customHeight="1" x14ac:dyDescent="0.25">
      <c r="A512" s="4"/>
      <c r="B512" s="6"/>
      <c r="C512" s="6"/>
      <c r="D512" s="6"/>
      <c r="E512" s="6"/>
    </row>
    <row r="513" spans="1:5" ht="12.75" customHeight="1" x14ac:dyDescent="0.25">
      <c r="A513" s="4"/>
      <c r="B513" s="6"/>
      <c r="C513" s="6"/>
      <c r="D513" s="6"/>
      <c r="E513" s="6"/>
    </row>
    <row r="514" spans="1:5" ht="12.75" customHeight="1" x14ac:dyDescent="0.25">
      <c r="A514" s="4"/>
      <c r="B514" s="6"/>
      <c r="C514" s="6"/>
      <c r="D514" s="6"/>
      <c r="E514" s="6"/>
    </row>
    <row r="515" spans="1:5" ht="12.75" customHeight="1" x14ac:dyDescent="0.25">
      <c r="A515" s="4"/>
      <c r="B515" s="6"/>
      <c r="C515" s="6"/>
      <c r="D515" s="6"/>
      <c r="E515" s="6"/>
    </row>
    <row r="516" spans="1:5" ht="12.75" customHeight="1" x14ac:dyDescent="0.25">
      <c r="A516" s="4"/>
      <c r="B516" s="6"/>
      <c r="C516" s="6"/>
      <c r="D516" s="6"/>
      <c r="E516" s="6"/>
    </row>
    <row r="517" spans="1:5" ht="12.75" customHeight="1" x14ac:dyDescent="0.25">
      <c r="A517" s="4"/>
      <c r="B517" s="6"/>
      <c r="C517" s="6"/>
      <c r="D517" s="6"/>
      <c r="E517" s="6"/>
    </row>
    <row r="518" spans="1:5" ht="12.75" customHeight="1" x14ac:dyDescent="0.25">
      <c r="A518" s="4"/>
      <c r="B518" s="6"/>
      <c r="C518" s="6"/>
      <c r="D518" s="6"/>
      <c r="E518" s="6"/>
    </row>
    <row r="519" spans="1:5" ht="12.75" customHeight="1" x14ac:dyDescent="0.25">
      <c r="A519" s="4"/>
      <c r="B519" s="6"/>
      <c r="C519" s="6"/>
      <c r="D519" s="6"/>
      <c r="E519" s="6"/>
    </row>
    <row r="520" spans="1:5" ht="12.75" customHeight="1" x14ac:dyDescent="0.25">
      <c r="A520" s="4"/>
      <c r="B520" s="6"/>
      <c r="C520" s="6"/>
      <c r="D520" s="6"/>
      <c r="E520" s="6"/>
    </row>
    <row r="521" spans="1:5" ht="12.75" customHeight="1" x14ac:dyDescent="0.25">
      <c r="A521" s="4"/>
      <c r="B521" s="6"/>
      <c r="C521" s="6"/>
      <c r="D521" s="6"/>
      <c r="E521" s="6"/>
    </row>
    <row r="522" spans="1:5" ht="12.75" customHeight="1" x14ac:dyDescent="0.25">
      <c r="A522" s="4"/>
      <c r="B522" s="6"/>
      <c r="C522" s="6"/>
      <c r="D522" s="6"/>
      <c r="E522" s="6"/>
    </row>
    <row r="523" spans="1:5" ht="12.75" customHeight="1" x14ac:dyDescent="0.25">
      <c r="A523" s="4"/>
      <c r="B523" s="6"/>
      <c r="C523" s="6"/>
      <c r="D523" s="6"/>
      <c r="E523" s="6"/>
    </row>
    <row r="524" spans="1:5" ht="12.75" customHeight="1" x14ac:dyDescent="0.25">
      <c r="A524" s="4"/>
      <c r="B524" s="6"/>
      <c r="C524" s="6"/>
      <c r="D524" s="6"/>
      <c r="E524" s="6"/>
    </row>
    <row r="525" spans="1:5" ht="12.75" customHeight="1" x14ac:dyDescent="0.25">
      <c r="A525" s="4"/>
      <c r="B525" s="6"/>
      <c r="C525" s="6"/>
      <c r="D525" s="6"/>
      <c r="E525" s="6"/>
    </row>
    <row r="526" spans="1:5" ht="12.75" customHeight="1" x14ac:dyDescent="0.25">
      <c r="A526" s="4"/>
      <c r="B526" s="6"/>
      <c r="C526" s="6"/>
      <c r="D526" s="6"/>
      <c r="E526" s="6"/>
    </row>
    <row r="527" spans="1:5" ht="12.75" customHeight="1" x14ac:dyDescent="0.25">
      <c r="A527" s="4"/>
      <c r="B527" s="6"/>
      <c r="C527" s="6"/>
      <c r="D527" s="6"/>
      <c r="E527" s="6"/>
    </row>
    <row r="528" spans="1:5" ht="12.75" customHeight="1" x14ac:dyDescent="0.25">
      <c r="A528" s="4"/>
      <c r="B528" s="6"/>
      <c r="C528" s="6"/>
      <c r="D528" s="6"/>
      <c r="E528" s="6"/>
    </row>
    <row r="529" spans="1:5" ht="12.75" customHeight="1" x14ac:dyDescent="0.25">
      <c r="A529" s="4"/>
      <c r="B529" s="6"/>
      <c r="C529" s="6"/>
      <c r="D529" s="6"/>
      <c r="E529" s="6"/>
    </row>
    <row r="530" spans="1:5" ht="12.75" customHeight="1" x14ac:dyDescent="0.25">
      <c r="A530" s="4"/>
      <c r="B530" s="6"/>
      <c r="C530" s="6"/>
      <c r="D530" s="6"/>
      <c r="E530" s="6"/>
    </row>
    <row r="531" spans="1:5" ht="12.75" customHeight="1" x14ac:dyDescent="0.25">
      <c r="A531" s="4"/>
      <c r="B531" s="6"/>
      <c r="C531" s="6"/>
      <c r="D531" s="6"/>
      <c r="E531" s="6"/>
    </row>
    <row r="532" spans="1:5" ht="12.75" customHeight="1" x14ac:dyDescent="0.25">
      <c r="A532" s="4"/>
      <c r="B532" s="6"/>
      <c r="C532" s="6"/>
      <c r="D532" s="6"/>
      <c r="E532" s="6"/>
    </row>
    <row r="533" spans="1:5" ht="12.75" customHeight="1" x14ac:dyDescent="0.25">
      <c r="A533" s="4"/>
      <c r="B533" s="6"/>
      <c r="C533" s="6"/>
      <c r="D533" s="6"/>
      <c r="E533" s="6"/>
    </row>
    <row r="534" spans="1:5" ht="12.75" customHeight="1" x14ac:dyDescent="0.25">
      <c r="A534" s="4"/>
      <c r="B534" s="6"/>
      <c r="C534" s="6"/>
      <c r="D534" s="6"/>
      <c r="E534" s="6"/>
    </row>
    <row r="535" spans="1:5" ht="12.75" customHeight="1" x14ac:dyDescent="0.25">
      <c r="A535" s="4"/>
      <c r="B535" s="6"/>
      <c r="C535" s="6"/>
      <c r="D535" s="6"/>
      <c r="E535" s="6"/>
    </row>
    <row r="536" spans="1:5" ht="12.75" customHeight="1" x14ac:dyDescent="0.25">
      <c r="A536" s="4"/>
      <c r="B536" s="6"/>
      <c r="C536" s="6"/>
      <c r="D536" s="6"/>
      <c r="E536" s="6"/>
    </row>
    <row r="537" spans="1:5" ht="12.75" customHeight="1" x14ac:dyDescent="0.25">
      <c r="A537" s="4"/>
      <c r="B537" s="6"/>
      <c r="C537" s="6"/>
      <c r="D537" s="6"/>
      <c r="E537" s="6"/>
    </row>
    <row r="538" spans="1:5" ht="12.75" customHeight="1" x14ac:dyDescent="0.25">
      <c r="A538" s="4"/>
      <c r="B538" s="6"/>
      <c r="C538" s="6"/>
      <c r="D538" s="6"/>
      <c r="E538" s="6"/>
    </row>
    <row r="539" spans="1:5" ht="12.75" customHeight="1" x14ac:dyDescent="0.25">
      <c r="A539" s="4"/>
      <c r="B539" s="6"/>
      <c r="C539" s="6"/>
      <c r="D539" s="6"/>
      <c r="E539" s="6"/>
    </row>
    <row r="540" spans="1:5" ht="12.75" customHeight="1" x14ac:dyDescent="0.25">
      <c r="A540" s="4"/>
      <c r="B540" s="6"/>
      <c r="C540" s="6"/>
      <c r="D540" s="6"/>
      <c r="E540" s="6"/>
    </row>
    <row r="541" spans="1:5" ht="12.75" customHeight="1" x14ac:dyDescent="0.25">
      <c r="A541" s="4"/>
      <c r="B541" s="6"/>
      <c r="C541" s="6"/>
      <c r="D541" s="6"/>
      <c r="E541" s="6"/>
    </row>
    <row r="542" spans="1:5" ht="12.75" customHeight="1" x14ac:dyDescent="0.25">
      <c r="A542" s="4"/>
      <c r="B542" s="6"/>
      <c r="C542" s="6"/>
      <c r="D542" s="6"/>
      <c r="E542" s="6"/>
    </row>
    <row r="543" spans="1:5" ht="12.75" customHeight="1" x14ac:dyDescent="0.25">
      <c r="A543" s="4"/>
      <c r="B543" s="6"/>
      <c r="C543" s="6"/>
      <c r="D543" s="6"/>
      <c r="E543" s="6"/>
    </row>
    <row r="544" spans="1:5" ht="12.75" customHeight="1" x14ac:dyDescent="0.25">
      <c r="A544" s="4"/>
      <c r="B544" s="6"/>
      <c r="C544" s="6"/>
      <c r="D544" s="6"/>
      <c r="E544" s="6"/>
    </row>
    <row r="545" spans="1:5" ht="12.75" customHeight="1" x14ac:dyDescent="0.25">
      <c r="A545" s="4"/>
      <c r="B545" s="6"/>
      <c r="C545" s="6"/>
      <c r="D545" s="6"/>
      <c r="E545" s="6"/>
    </row>
    <row r="546" spans="1:5" ht="12.75" customHeight="1" x14ac:dyDescent="0.25">
      <c r="A546" s="4"/>
      <c r="B546" s="6"/>
      <c r="C546" s="6"/>
      <c r="D546" s="6"/>
      <c r="E546" s="6"/>
    </row>
    <row r="547" spans="1:5" ht="12.75" customHeight="1" x14ac:dyDescent="0.25">
      <c r="A547" s="4"/>
      <c r="B547" s="6"/>
      <c r="C547" s="6"/>
      <c r="D547" s="6"/>
      <c r="E547" s="6"/>
    </row>
    <row r="548" spans="1:5" ht="12.75" customHeight="1" x14ac:dyDescent="0.25">
      <c r="A548" s="4"/>
      <c r="B548" s="6"/>
      <c r="C548" s="6"/>
      <c r="D548" s="6"/>
      <c r="E548" s="6"/>
    </row>
    <row r="549" spans="1:5" ht="12.75" customHeight="1" x14ac:dyDescent="0.25">
      <c r="A549" s="4"/>
      <c r="B549" s="6"/>
      <c r="C549" s="6"/>
      <c r="D549" s="6"/>
      <c r="E549" s="6"/>
    </row>
    <row r="550" spans="1:5" ht="12.75" customHeight="1" x14ac:dyDescent="0.25">
      <c r="A550" s="4"/>
      <c r="B550" s="6"/>
      <c r="C550" s="6"/>
      <c r="D550" s="6"/>
      <c r="E550" s="6"/>
    </row>
    <row r="551" spans="1:5" ht="12.75" customHeight="1" x14ac:dyDescent="0.25">
      <c r="A551" s="4"/>
      <c r="B551" s="6"/>
      <c r="C551" s="6"/>
      <c r="D551" s="6"/>
      <c r="E551" s="6"/>
    </row>
    <row r="552" spans="1:5" ht="12.75" customHeight="1" x14ac:dyDescent="0.25">
      <c r="A552" s="4"/>
      <c r="B552" s="6"/>
      <c r="C552" s="6"/>
      <c r="D552" s="6"/>
      <c r="E552" s="6"/>
    </row>
    <row r="553" spans="1:5" ht="12.75" customHeight="1" x14ac:dyDescent="0.25">
      <c r="A553" s="4"/>
      <c r="B553" s="6"/>
      <c r="C553" s="6"/>
      <c r="D553" s="6"/>
      <c r="E553" s="6"/>
    </row>
    <row r="554" spans="1:5" ht="12.75" customHeight="1" x14ac:dyDescent="0.25">
      <c r="A554" s="4"/>
      <c r="B554" s="6"/>
      <c r="C554" s="6"/>
      <c r="D554" s="6"/>
      <c r="E554" s="6"/>
    </row>
    <row r="555" spans="1:5" ht="12.75" customHeight="1" x14ac:dyDescent="0.25">
      <c r="A555" s="4"/>
      <c r="B555" s="6"/>
      <c r="C555" s="6"/>
      <c r="D555" s="6"/>
      <c r="E555" s="6"/>
    </row>
    <row r="556" spans="1:5" ht="12.75" customHeight="1" x14ac:dyDescent="0.25">
      <c r="A556" s="4"/>
      <c r="B556" s="6"/>
      <c r="C556" s="6"/>
      <c r="D556" s="6"/>
      <c r="E556" s="6"/>
    </row>
    <row r="557" spans="1:5" ht="12.75" customHeight="1" x14ac:dyDescent="0.25">
      <c r="A557" s="4"/>
      <c r="B557" s="6"/>
      <c r="C557" s="6"/>
      <c r="D557" s="6"/>
      <c r="E557" s="6"/>
    </row>
    <row r="558" spans="1:5" ht="12.75" customHeight="1" x14ac:dyDescent="0.25">
      <c r="A558" s="4"/>
      <c r="B558" s="6"/>
      <c r="C558" s="6"/>
      <c r="D558" s="6"/>
      <c r="E558" s="6"/>
    </row>
    <row r="559" spans="1:5" ht="12.75" customHeight="1" x14ac:dyDescent="0.25">
      <c r="A559" s="4"/>
      <c r="B559" s="6"/>
      <c r="C559" s="6"/>
      <c r="D559" s="6"/>
      <c r="E559" s="6"/>
    </row>
    <row r="560" spans="1:5" ht="12.75" customHeight="1" x14ac:dyDescent="0.25">
      <c r="A560" s="4"/>
      <c r="B560" s="6"/>
      <c r="C560" s="6"/>
      <c r="D560" s="6"/>
      <c r="E560" s="6"/>
    </row>
    <row r="561" spans="1:5" ht="12.75" customHeight="1" x14ac:dyDescent="0.25">
      <c r="A561" s="4"/>
      <c r="B561" s="6"/>
      <c r="C561" s="6"/>
      <c r="D561" s="6"/>
      <c r="E561" s="6"/>
    </row>
    <row r="562" spans="1:5" ht="12.75" customHeight="1" x14ac:dyDescent="0.25">
      <c r="A562" s="4"/>
      <c r="B562" s="6"/>
      <c r="C562" s="6"/>
      <c r="D562" s="6"/>
      <c r="E562" s="6"/>
    </row>
    <row r="563" spans="1:5" ht="12.75" customHeight="1" x14ac:dyDescent="0.25">
      <c r="A563" s="4"/>
      <c r="B563" s="6"/>
      <c r="C563" s="6"/>
      <c r="D563" s="6"/>
      <c r="E563" s="6"/>
    </row>
    <row r="564" spans="1:5" ht="12.75" customHeight="1" x14ac:dyDescent="0.25">
      <c r="A564" s="4"/>
      <c r="B564" s="6"/>
      <c r="C564" s="6"/>
      <c r="D564" s="6"/>
      <c r="E564" s="6"/>
    </row>
    <row r="565" spans="1:5" ht="12.75" customHeight="1" x14ac:dyDescent="0.25">
      <c r="A565" s="4"/>
      <c r="B565" s="6"/>
      <c r="C565" s="6"/>
      <c r="D565" s="6"/>
      <c r="E565" s="6"/>
    </row>
    <row r="566" spans="1:5" ht="12.75" customHeight="1" x14ac:dyDescent="0.25">
      <c r="A566" s="4"/>
      <c r="B566" s="6"/>
      <c r="C566" s="6"/>
      <c r="D566" s="6"/>
      <c r="E566" s="6"/>
    </row>
    <row r="567" spans="1:5" ht="12.75" customHeight="1" x14ac:dyDescent="0.25">
      <c r="A567" s="4"/>
      <c r="B567" s="6"/>
      <c r="C567" s="6"/>
      <c r="D567" s="6"/>
      <c r="E567" s="6"/>
    </row>
    <row r="568" spans="1:5" ht="12.75" customHeight="1" x14ac:dyDescent="0.25">
      <c r="A568" s="4"/>
      <c r="B568" s="6"/>
      <c r="C568" s="6"/>
      <c r="D568" s="6"/>
      <c r="E568" s="6"/>
    </row>
    <row r="569" spans="1:5" ht="12.75" customHeight="1" x14ac:dyDescent="0.25">
      <c r="A569" s="4"/>
      <c r="B569" s="6"/>
      <c r="C569" s="6"/>
      <c r="D569" s="6"/>
      <c r="E569" s="6"/>
    </row>
    <row r="570" spans="1:5" ht="12.75" customHeight="1" x14ac:dyDescent="0.25">
      <c r="A570" s="4"/>
      <c r="B570" s="6"/>
      <c r="C570" s="6"/>
      <c r="D570" s="6"/>
      <c r="E570" s="6"/>
    </row>
    <row r="571" spans="1:5" ht="12.75" customHeight="1" x14ac:dyDescent="0.25">
      <c r="A571" s="4"/>
      <c r="B571" s="6"/>
      <c r="C571" s="6"/>
      <c r="D571" s="6"/>
      <c r="E571" s="6"/>
    </row>
    <row r="572" spans="1:5" ht="12.75" customHeight="1" x14ac:dyDescent="0.25">
      <c r="A572" s="4"/>
      <c r="B572" s="6"/>
      <c r="C572" s="6"/>
      <c r="D572" s="6"/>
      <c r="E572" s="6"/>
    </row>
    <row r="573" spans="1:5" ht="12.75" customHeight="1" x14ac:dyDescent="0.25">
      <c r="A573" s="4"/>
      <c r="B573" s="6"/>
      <c r="C573" s="6"/>
      <c r="D573" s="6"/>
      <c r="E573" s="6"/>
    </row>
    <row r="574" spans="1:5" ht="12.75" customHeight="1" x14ac:dyDescent="0.25">
      <c r="A574" s="4"/>
      <c r="B574" s="6"/>
      <c r="C574" s="6"/>
      <c r="D574" s="6"/>
      <c r="E574" s="6"/>
    </row>
    <row r="575" spans="1:5" ht="12.75" customHeight="1" x14ac:dyDescent="0.25">
      <c r="A575" s="4"/>
      <c r="B575" s="6"/>
      <c r="C575" s="6"/>
      <c r="D575" s="6"/>
      <c r="E575" s="6"/>
    </row>
    <row r="576" spans="1:5" ht="12.75" customHeight="1" x14ac:dyDescent="0.25">
      <c r="A576" s="4"/>
      <c r="B576" s="6"/>
      <c r="C576" s="6"/>
      <c r="D576" s="6"/>
      <c r="E576" s="6"/>
    </row>
    <row r="577" spans="1:5" ht="12.75" customHeight="1" x14ac:dyDescent="0.25">
      <c r="A577" s="4"/>
      <c r="B577" s="6"/>
      <c r="C577" s="6"/>
      <c r="D577" s="6"/>
      <c r="E577" s="6"/>
    </row>
    <row r="578" spans="1:5" ht="12.75" customHeight="1" x14ac:dyDescent="0.25">
      <c r="A578" s="4"/>
      <c r="B578" s="6"/>
      <c r="C578" s="6"/>
      <c r="D578" s="6"/>
      <c r="E578" s="6"/>
    </row>
    <row r="579" spans="1:5" ht="12.75" customHeight="1" x14ac:dyDescent="0.25">
      <c r="A579" s="4"/>
      <c r="B579" s="6"/>
      <c r="C579" s="6"/>
      <c r="D579" s="6"/>
      <c r="E579" s="6"/>
    </row>
    <row r="580" spans="1:5" ht="12.75" customHeight="1" x14ac:dyDescent="0.25">
      <c r="A580" s="4"/>
      <c r="B580" s="6"/>
      <c r="C580" s="6"/>
      <c r="D580" s="6"/>
      <c r="E580" s="6"/>
    </row>
    <row r="581" spans="1:5" ht="12.75" customHeight="1" x14ac:dyDescent="0.25">
      <c r="A581" s="4"/>
      <c r="B581" s="6"/>
      <c r="C581" s="6"/>
      <c r="D581" s="6"/>
      <c r="E581" s="6"/>
    </row>
    <row r="582" spans="1:5" ht="12.75" customHeight="1" x14ac:dyDescent="0.25">
      <c r="A582" s="4"/>
      <c r="B582" s="6"/>
      <c r="C582" s="6"/>
      <c r="D582" s="6"/>
      <c r="E582" s="6"/>
    </row>
    <row r="583" spans="1:5" ht="12.75" customHeight="1" x14ac:dyDescent="0.25">
      <c r="A583" s="4"/>
      <c r="B583" s="6"/>
      <c r="C583" s="6"/>
      <c r="D583" s="6"/>
      <c r="E583" s="6"/>
    </row>
    <row r="584" spans="1:5" ht="12.75" customHeight="1" x14ac:dyDescent="0.25">
      <c r="A584" s="4"/>
      <c r="B584" s="6"/>
      <c r="C584" s="6"/>
      <c r="D584" s="6"/>
      <c r="E584" s="6"/>
    </row>
    <row r="585" spans="1:5" ht="12.75" customHeight="1" x14ac:dyDescent="0.25">
      <c r="A585" s="4"/>
      <c r="B585" s="6"/>
      <c r="C585" s="6"/>
      <c r="D585" s="6"/>
      <c r="E585" s="6"/>
    </row>
    <row r="586" spans="1:5" ht="12.75" customHeight="1" x14ac:dyDescent="0.25">
      <c r="A586" s="4"/>
      <c r="B586" s="6"/>
      <c r="C586" s="6"/>
      <c r="D586" s="6"/>
      <c r="E586" s="6"/>
    </row>
    <row r="587" spans="1:5" ht="12.75" customHeight="1" x14ac:dyDescent="0.25">
      <c r="A587" s="4"/>
      <c r="B587" s="6"/>
      <c r="C587" s="6"/>
      <c r="D587" s="6"/>
      <c r="E587" s="6"/>
    </row>
    <row r="588" spans="1:5" ht="12.75" customHeight="1" x14ac:dyDescent="0.25">
      <c r="A588" s="4"/>
      <c r="B588" s="6"/>
      <c r="C588" s="6"/>
      <c r="D588" s="6"/>
      <c r="E588" s="6"/>
    </row>
    <row r="589" spans="1:5" ht="12.75" customHeight="1" x14ac:dyDescent="0.25">
      <c r="A589" s="4"/>
      <c r="B589" s="6"/>
      <c r="C589" s="6"/>
      <c r="D589" s="6"/>
      <c r="E589" s="6"/>
    </row>
    <row r="590" spans="1:5" ht="12.75" customHeight="1" x14ac:dyDescent="0.25">
      <c r="A590" s="4"/>
      <c r="B590" s="6"/>
      <c r="C590" s="6"/>
      <c r="D590" s="6"/>
      <c r="E590" s="6"/>
    </row>
    <row r="591" spans="1:5" ht="12.75" customHeight="1" x14ac:dyDescent="0.25">
      <c r="A591" s="4"/>
      <c r="B591" s="6"/>
      <c r="C591" s="6"/>
      <c r="D591" s="6"/>
      <c r="E591" s="6"/>
    </row>
    <row r="592" spans="1:5" ht="12.75" customHeight="1" x14ac:dyDescent="0.25">
      <c r="A592" s="4"/>
      <c r="B592" s="6"/>
      <c r="C592" s="6"/>
      <c r="D592" s="6"/>
      <c r="E592" s="6"/>
    </row>
    <row r="593" spans="1:5" ht="12.75" customHeight="1" x14ac:dyDescent="0.25">
      <c r="A593" s="4"/>
      <c r="B593" s="6"/>
      <c r="C593" s="6"/>
      <c r="D593" s="6"/>
      <c r="E593" s="6"/>
    </row>
    <row r="594" spans="1:5" ht="12.75" customHeight="1" x14ac:dyDescent="0.25">
      <c r="A594" s="4"/>
      <c r="B594" s="6"/>
      <c r="C594" s="6"/>
      <c r="D594" s="6"/>
      <c r="E594" s="6"/>
    </row>
    <row r="595" spans="1:5" ht="12.75" customHeight="1" x14ac:dyDescent="0.25">
      <c r="A595" s="4"/>
      <c r="B595" s="6"/>
      <c r="C595" s="6"/>
      <c r="D595" s="6"/>
      <c r="E595" s="6"/>
    </row>
    <row r="596" spans="1:5" ht="12.75" customHeight="1" x14ac:dyDescent="0.25">
      <c r="A596" s="4"/>
      <c r="B596" s="6"/>
      <c r="C596" s="6"/>
      <c r="D596" s="6"/>
      <c r="E596" s="6"/>
    </row>
    <row r="597" spans="1:5" ht="12.75" customHeight="1" x14ac:dyDescent="0.25">
      <c r="A597" s="4"/>
      <c r="B597" s="6"/>
      <c r="C597" s="6"/>
      <c r="D597" s="6"/>
      <c r="E597" s="6"/>
    </row>
    <row r="598" spans="1:5" ht="12.75" customHeight="1" x14ac:dyDescent="0.25">
      <c r="A598" s="4"/>
      <c r="B598" s="6"/>
      <c r="C598" s="6"/>
      <c r="D598" s="6"/>
      <c r="E598" s="6"/>
    </row>
    <row r="599" spans="1:5" ht="12.75" customHeight="1" x14ac:dyDescent="0.25">
      <c r="A599" s="4"/>
      <c r="B599" s="6"/>
      <c r="C599" s="6"/>
      <c r="D599" s="6"/>
      <c r="E599" s="6"/>
    </row>
    <row r="600" spans="1:5" ht="12.75" customHeight="1" x14ac:dyDescent="0.25">
      <c r="A600" s="4"/>
      <c r="B600" s="6"/>
      <c r="C600" s="6"/>
      <c r="D600" s="6"/>
      <c r="E600" s="6"/>
    </row>
    <row r="601" spans="1:5" ht="12.75" customHeight="1" x14ac:dyDescent="0.25">
      <c r="A601" s="4"/>
      <c r="B601" s="6"/>
      <c r="C601" s="6"/>
      <c r="D601" s="6"/>
      <c r="E601" s="6"/>
    </row>
    <row r="602" spans="1:5" ht="12.75" customHeight="1" x14ac:dyDescent="0.25">
      <c r="A602" s="4"/>
      <c r="B602" s="6"/>
      <c r="C602" s="6"/>
      <c r="D602" s="6"/>
      <c r="E602" s="6"/>
    </row>
    <row r="603" spans="1:5" ht="12.75" customHeight="1" x14ac:dyDescent="0.25">
      <c r="A603" s="4"/>
      <c r="B603" s="6"/>
      <c r="C603" s="6"/>
      <c r="D603" s="6"/>
      <c r="E603" s="6"/>
    </row>
    <row r="604" spans="1:5" ht="12.75" customHeight="1" x14ac:dyDescent="0.25">
      <c r="A604" s="4"/>
      <c r="B604" s="6"/>
      <c r="C604" s="6"/>
      <c r="D604" s="6"/>
      <c r="E604" s="6"/>
    </row>
    <row r="605" spans="1:5" ht="12.75" customHeight="1" x14ac:dyDescent="0.25">
      <c r="A605" s="4"/>
      <c r="B605" s="6"/>
      <c r="C605" s="6"/>
      <c r="D605" s="6"/>
      <c r="E605" s="6"/>
    </row>
    <row r="606" spans="1:5" ht="12.75" customHeight="1" x14ac:dyDescent="0.25">
      <c r="A606" s="4"/>
      <c r="B606" s="6"/>
      <c r="C606" s="6"/>
      <c r="D606" s="6"/>
      <c r="E606" s="6"/>
    </row>
    <row r="607" spans="1:5" ht="12.75" customHeight="1" x14ac:dyDescent="0.25">
      <c r="A607" s="4"/>
      <c r="B607" s="6"/>
      <c r="C607" s="6"/>
      <c r="D607" s="6"/>
      <c r="E607" s="6"/>
    </row>
    <row r="608" spans="1:5" ht="12.75" customHeight="1" x14ac:dyDescent="0.25">
      <c r="A608" s="4"/>
      <c r="B608" s="6"/>
      <c r="C608" s="6"/>
      <c r="D608" s="6"/>
      <c r="E608" s="6"/>
    </row>
    <row r="609" spans="1:5" ht="12.75" customHeight="1" x14ac:dyDescent="0.25">
      <c r="A609" s="4"/>
      <c r="B609" s="6"/>
      <c r="C609" s="6"/>
      <c r="D609" s="6"/>
      <c r="E609" s="6"/>
    </row>
    <row r="610" spans="1:5" ht="12.75" customHeight="1" x14ac:dyDescent="0.25">
      <c r="A610" s="4"/>
      <c r="B610" s="6"/>
      <c r="C610" s="6"/>
      <c r="D610" s="6"/>
      <c r="E610" s="6"/>
    </row>
    <row r="611" spans="1:5" ht="12.75" customHeight="1" x14ac:dyDescent="0.25">
      <c r="A611" s="4"/>
      <c r="B611" s="6"/>
      <c r="C611" s="6"/>
      <c r="D611" s="6"/>
      <c r="E611" s="6"/>
    </row>
    <row r="612" spans="1:5" ht="12.75" customHeight="1" x14ac:dyDescent="0.25">
      <c r="A612" s="4"/>
      <c r="B612" s="6"/>
      <c r="C612" s="6"/>
      <c r="D612" s="6"/>
      <c r="E612" s="6"/>
    </row>
    <row r="613" spans="1:5" ht="12.75" customHeight="1" x14ac:dyDescent="0.25">
      <c r="A613" s="4"/>
      <c r="B613" s="6"/>
      <c r="C613" s="6"/>
      <c r="D613" s="6"/>
      <c r="E613" s="6"/>
    </row>
    <row r="614" spans="1:5" ht="12.75" customHeight="1" x14ac:dyDescent="0.25">
      <c r="A614" s="4"/>
      <c r="B614" s="6"/>
      <c r="C614" s="6"/>
      <c r="D614" s="6"/>
      <c r="E614" s="6"/>
    </row>
    <row r="615" spans="1:5" ht="12.75" customHeight="1" x14ac:dyDescent="0.25">
      <c r="A615" s="4"/>
      <c r="B615" s="6"/>
      <c r="C615" s="6"/>
      <c r="D615" s="6"/>
      <c r="E615" s="6"/>
    </row>
    <row r="616" spans="1:5" ht="12.75" customHeight="1" x14ac:dyDescent="0.25">
      <c r="A616" s="4"/>
      <c r="B616" s="6"/>
      <c r="C616" s="6"/>
      <c r="D616" s="6"/>
      <c r="E616" s="6"/>
    </row>
    <row r="617" spans="1:5" ht="12.75" customHeight="1" x14ac:dyDescent="0.25">
      <c r="A617" s="4"/>
      <c r="B617" s="6"/>
      <c r="C617" s="6"/>
      <c r="D617" s="6"/>
      <c r="E617" s="6"/>
    </row>
    <row r="618" spans="1:5" ht="12.75" customHeight="1" x14ac:dyDescent="0.25">
      <c r="A618" s="4"/>
      <c r="B618" s="6"/>
      <c r="C618" s="6"/>
      <c r="D618" s="6"/>
      <c r="E618" s="6"/>
    </row>
    <row r="619" spans="1:5" ht="12.75" customHeight="1" x14ac:dyDescent="0.25">
      <c r="A619" s="4"/>
      <c r="B619" s="6"/>
      <c r="C619" s="6"/>
      <c r="D619" s="6"/>
      <c r="E619" s="6"/>
    </row>
    <row r="620" spans="1:5" ht="12.75" customHeight="1" x14ac:dyDescent="0.25">
      <c r="A620" s="4"/>
      <c r="B620" s="6"/>
      <c r="C620" s="6"/>
      <c r="D620" s="6"/>
      <c r="E620" s="6"/>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15C7-F7BF-483F-9CC3-E5DDBA049A9E}">
  <dimension ref="A1:H11"/>
  <sheetViews>
    <sheetView zoomScaleNormal="100" workbookViewId="0"/>
  </sheetViews>
  <sheetFormatPr defaultColWidth="11.453125" defaultRowHeight="12.75" customHeight="1" x14ac:dyDescent="0.25"/>
  <cols>
    <col min="1" max="6" width="11.453125" style="2"/>
    <col min="7" max="7" width="23" style="2" customWidth="1"/>
    <col min="8" max="16384" width="11.453125" style="2"/>
  </cols>
  <sheetData>
    <row r="1" spans="1:8" ht="15.75" customHeight="1" x14ac:dyDescent="0.35">
      <c r="A1" s="1" t="s">
        <v>0</v>
      </c>
      <c r="B1" s="1" t="s">
        <v>69</v>
      </c>
    </row>
    <row r="2" spans="1:8" ht="15.75" customHeight="1" x14ac:dyDescent="0.35">
      <c r="A2" s="1" t="s">
        <v>1</v>
      </c>
      <c r="B2" s="2" t="s">
        <v>5</v>
      </c>
    </row>
    <row r="3" spans="1:8" ht="15.75" customHeight="1" x14ac:dyDescent="0.35">
      <c r="A3" s="1" t="s">
        <v>9</v>
      </c>
      <c r="B3" s="2" t="s">
        <v>70</v>
      </c>
    </row>
    <row r="7" spans="1:8" ht="12.75" customHeight="1" x14ac:dyDescent="0.25">
      <c r="C7" s="2" t="s">
        <v>72</v>
      </c>
      <c r="D7" s="2" t="s">
        <v>73</v>
      </c>
      <c r="E7" s="2" t="s">
        <v>74</v>
      </c>
      <c r="F7" s="2" t="s">
        <v>75</v>
      </c>
      <c r="G7" s="2" t="s">
        <v>76</v>
      </c>
    </row>
    <row r="8" spans="1:8" ht="12.75" customHeight="1" x14ac:dyDescent="0.25">
      <c r="B8" s="2" t="s">
        <v>55</v>
      </c>
      <c r="C8" s="5">
        <v>4.9629179175907403</v>
      </c>
      <c r="D8" s="5">
        <v>18.454183984763606</v>
      </c>
      <c r="E8" s="5">
        <v>7.7945729319067283</v>
      </c>
      <c r="F8" s="5">
        <v>39.712880207594658</v>
      </c>
      <c r="G8" s="5">
        <v>29.07544495814426</v>
      </c>
      <c r="H8" s="5"/>
    </row>
    <row r="9" spans="1:8" ht="12.75" customHeight="1" x14ac:dyDescent="0.25">
      <c r="B9" s="2" t="s">
        <v>54</v>
      </c>
      <c r="C9" s="5">
        <v>7.7810072206674397</v>
      </c>
      <c r="D9" s="5">
        <v>15.068013915482306</v>
      </c>
      <c r="E9" s="5">
        <v>7.8028990755782104</v>
      </c>
      <c r="F9" s="5">
        <v>44.97530662094438</v>
      </c>
      <c r="G9" s="5">
        <v>24.372773167327662</v>
      </c>
      <c r="H9" s="5"/>
    </row>
    <row r="10" spans="1:8" ht="12.75" customHeight="1" x14ac:dyDescent="0.25">
      <c r="B10" s="2" t="s">
        <v>53</v>
      </c>
      <c r="C10" s="5">
        <v>6.0935841316719461</v>
      </c>
      <c r="D10" s="5">
        <v>9.801930898702544</v>
      </c>
      <c r="E10" s="5">
        <v>10.654367201827949</v>
      </c>
      <c r="F10" s="5">
        <v>24.696998895782947</v>
      </c>
      <c r="G10" s="5">
        <v>48.75311887201461</v>
      </c>
      <c r="H10" s="5"/>
    </row>
    <row r="11" spans="1:8" ht="12.75" customHeight="1" x14ac:dyDescent="0.25">
      <c r="B11" s="2" t="s">
        <v>71</v>
      </c>
      <c r="C11" s="5">
        <v>6.2984941506782537</v>
      </c>
      <c r="D11" s="5">
        <v>10.865292119338115</v>
      </c>
      <c r="E11" s="5">
        <v>10.142096140924334</v>
      </c>
      <c r="F11" s="5">
        <v>28.154842972737594</v>
      </c>
      <c r="G11" s="5">
        <v>44.539274616321705</v>
      </c>
      <c r="H11" s="5"/>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874C-8085-497F-A4BF-040AB6D46FED}">
  <sheetPr codeName="Sheet4"/>
  <dimension ref="A1:J45"/>
  <sheetViews>
    <sheetView zoomScaleNormal="100" workbookViewId="0"/>
  </sheetViews>
  <sheetFormatPr defaultColWidth="11.453125" defaultRowHeight="12.75" customHeight="1" x14ac:dyDescent="0.25"/>
  <cols>
    <col min="1" max="16384" width="11.453125" style="2"/>
  </cols>
  <sheetData>
    <row r="1" spans="1:8" ht="15.75" customHeight="1" x14ac:dyDescent="0.35">
      <c r="A1" s="1" t="s">
        <v>0</v>
      </c>
      <c r="B1" s="1" t="s">
        <v>77</v>
      </c>
    </row>
    <row r="2" spans="1:8" ht="15.75" customHeight="1" x14ac:dyDescent="0.35">
      <c r="A2" s="1" t="s">
        <v>1</v>
      </c>
      <c r="B2" s="2" t="s">
        <v>5</v>
      </c>
    </row>
    <row r="3" spans="1:8" ht="15.75" customHeight="1" x14ac:dyDescent="0.35">
      <c r="A3" s="1" t="s">
        <v>9</v>
      </c>
      <c r="B3" s="2" t="s">
        <v>78</v>
      </c>
    </row>
    <row r="4" spans="1:8" ht="12.75" customHeight="1" x14ac:dyDescent="0.25">
      <c r="B4" s="64"/>
    </row>
    <row r="6" spans="1:8" ht="12.75" customHeight="1" x14ac:dyDescent="0.25">
      <c r="B6" s="38"/>
      <c r="C6" s="42" t="s">
        <v>85</v>
      </c>
      <c r="D6" s="42"/>
      <c r="E6" s="42" t="s">
        <v>88</v>
      </c>
      <c r="F6" s="42"/>
      <c r="G6" s="68" t="s">
        <v>89</v>
      </c>
      <c r="H6" s="68"/>
    </row>
    <row r="7" spans="1:8" ht="12.75" customHeight="1" x14ac:dyDescent="0.25">
      <c r="B7" s="38"/>
      <c r="C7" s="38" t="s">
        <v>86</v>
      </c>
      <c r="D7" s="38" t="s">
        <v>87</v>
      </c>
      <c r="E7" s="38" t="s">
        <v>86</v>
      </c>
      <c r="F7" s="38" t="s">
        <v>87</v>
      </c>
      <c r="G7" s="38" t="s">
        <v>86</v>
      </c>
      <c r="H7" s="38" t="s">
        <v>87</v>
      </c>
    </row>
    <row r="8" spans="1:8" ht="12.75" customHeight="1" x14ac:dyDescent="0.25">
      <c r="B8" s="38" t="s">
        <v>79</v>
      </c>
      <c r="C8" s="39">
        <v>5.4878362339793689</v>
      </c>
      <c r="D8" s="39">
        <v>46.629436391396503</v>
      </c>
      <c r="E8" s="39">
        <v>13.472365868246222</v>
      </c>
      <c r="F8" s="39">
        <v>19.654069252353018</v>
      </c>
      <c r="G8" s="39">
        <v>7.3448720713317766</v>
      </c>
      <c r="H8" s="39">
        <v>9.0616184355037035</v>
      </c>
    </row>
    <row r="9" spans="1:8" ht="12.75" customHeight="1" x14ac:dyDescent="0.25">
      <c r="B9" s="38" t="s">
        <v>80</v>
      </c>
      <c r="C9" s="39">
        <v>3.9361464272862001</v>
      </c>
      <c r="D9" s="39">
        <v>44.102477845278898</v>
      </c>
      <c r="E9" s="39">
        <v>11.859737244440199</v>
      </c>
      <c r="F9" s="39">
        <v>16.240635504083802</v>
      </c>
      <c r="G9" s="39">
        <v>6.8809718056574907</v>
      </c>
      <c r="H9" s="39">
        <v>8.3555336472026838</v>
      </c>
    </row>
    <row r="10" spans="1:8" ht="12.75" customHeight="1" x14ac:dyDescent="0.25">
      <c r="B10" s="38" t="s">
        <v>81</v>
      </c>
      <c r="C10" s="39">
        <v>2.688085867027965</v>
      </c>
      <c r="D10" s="39">
        <v>6.5634855485727419</v>
      </c>
      <c r="E10" s="39">
        <v>10.163372573442651</v>
      </c>
      <c r="F10" s="39">
        <v>8.4455758107015271</v>
      </c>
      <c r="G10" s="39">
        <v>6.6533599727302706</v>
      </c>
      <c r="H10" s="39">
        <v>7.0738963170293694</v>
      </c>
    </row>
    <row r="11" spans="1:8" ht="12.75" customHeight="1" x14ac:dyDescent="0.25">
      <c r="B11" s="38" t="s">
        <v>82</v>
      </c>
      <c r="C11" s="39">
        <v>7.2384567181373898</v>
      </c>
      <c r="D11" s="39">
        <v>84.756178970283926</v>
      </c>
      <c r="E11" s="39">
        <v>17.61332401983265</v>
      </c>
      <c r="F11" s="39">
        <v>30.0000011920928</v>
      </c>
      <c r="G11" s="39">
        <v>7.3812359350837493</v>
      </c>
      <c r="H11" s="39">
        <v>10.187914599577525</v>
      </c>
    </row>
    <row r="12" spans="1:8" ht="12.75" customHeight="1" x14ac:dyDescent="0.25">
      <c r="B12" s="38" t="s">
        <v>83</v>
      </c>
      <c r="C12" s="39">
        <v>0</v>
      </c>
      <c r="D12" s="39">
        <v>0</v>
      </c>
      <c r="E12" s="39">
        <v>0</v>
      </c>
      <c r="F12" s="39">
        <v>0</v>
      </c>
      <c r="G12" s="39">
        <v>7.1229991994351302E-2</v>
      </c>
      <c r="H12" s="39">
        <v>0</v>
      </c>
    </row>
    <row r="13" spans="1:8" ht="12.75" customHeight="1" x14ac:dyDescent="0.25">
      <c r="B13" s="38" t="s">
        <v>84</v>
      </c>
      <c r="C13" s="39">
        <v>28.4796319680989</v>
      </c>
      <c r="D13" s="39">
        <v>100</v>
      </c>
      <c r="E13" s="39">
        <v>40.610546592971801</v>
      </c>
      <c r="F13" s="39">
        <v>86.920054517316501</v>
      </c>
      <c r="G13" s="39">
        <v>23.989016287726301</v>
      </c>
      <c r="H13" s="39">
        <v>25.9946460141519</v>
      </c>
    </row>
    <row r="38" spans="4:10" ht="12.75" customHeight="1" x14ac:dyDescent="0.25">
      <c r="E38" s="68"/>
      <c r="F38" s="68"/>
      <c r="G38" s="68"/>
      <c r="H38" s="68"/>
      <c r="I38" s="68"/>
      <c r="J38" s="68"/>
    </row>
    <row r="39" spans="4:10" ht="12.75" customHeight="1" x14ac:dyDescent="0.25">
      <c r="E39" s="38"/>
      <c r="F39" s="38"/>
      <c r="G39" s="38"/>
      <c r="H39" s="38"/>
      <c r="I39" s="38"/>
      <c r="J39" s="38"/>
    </row>
    <row r="40" spans="4:10" ht="12.75" customHeight="1" x14ac:dyDescent="0.25">
      <c r="D40" s="38"/>
      <c r="E40" s="39"/>
      <c r="F40" s="39"/>
      <c r="G40" s="39"/>
      <c r="H40" s="39"/>
      <c r="I40" s="39"/>
      <c r="J40" s="39"/>
    </row>
    <row r="41" spans="4:10" ht="12.75" customHeight="1" x14ac:dyDescent="0.25">
      <c r="D41" s="38"/>
      <c r="E41" s="39"/>
      <c r="F41" s="39"/>
      <c r="G41" s="39"/>
      <c r="H41" s="39"/>
      <c r="I41" s="39"/>
      <c r="J41" s="39"/>
    </row>
    <row r="42" spans="4:10" ht="12.75" customHeight="1" x14ac:dyDescent="0.25">
      <c r="D42" s="38"/>
      <c r="E42" s="39"/>
      <c r="F42" s="39"/>
      <c r="G42" s="39"/>
      <c r="H42" s="39"/>
      <c r="I42" s="39"/>
      <c r="J42" s="39"/>
    </row>
    <row r="43" spans="4:10" ht="12.75" customHeight="1" x14ac:dyDescent="0.25">
      <c r="D43" s="38"/>
      <c r="E43" s="39"/>
      <c r="F43" s="39"/>
      <c r="G43" s="39"/>
      <c r="H43" s="39"/>
      <c r="I43" s="39"/>
      <c r="J43" s="39"/>
    </row>
    <row r="44" spans="4:10" ht="12.75" customHeight="1" x14ac:dyDescent="0.25">
      <c r="D44" s="38"/>
      <c r="E44" s="39"/>
      <c r="F44" s="39"/>
      <c r="G44" s="39"/>
      <c r="H44" s="39"/>
      <c r="I44" s="39"/>
      <c r="J44" s="39"/>
    </row>
    <row r="45" spans="4:10" ht="12.75" customHeight="1" x14ac:dyDescent="0.25">
      <c r="D45" s="38"/>
      <c r="E45" s="39"/>
      <c r="F45" s="39"/>
      <c r="G45" s="39"/>
      <c r="H45" s="39"/>
      <c r="I45" s="39"/>
      <c r="J45" s="39"/>
    </row>
  </sheetData>
  <mergeCells count="4">
    <mergeCell ref="G6:H6"/>
    <mergeCell ref="E38:F38"/>
    <mergeCell ref="G38:H38"/>
    <mergeCell ref="I38:J38"/>
  </mergeCells>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93CA-E18E-4A79-B83C-B79A3AF10CE0}">
  <dimension ref="A1:O28"/>
  <sheetViews>
    <sheetView topLeftCell="A3" workbookViewId="0">
      <selection activeCell="Q37" sqref="Q37"/>
    </sheetView>
  </sheetViews>
  <sheetFormatPr defaultColWidth="8.7265625" defaultRowHeight="12.75" customHeight="1" x14ac:dyDescent="0.4"/>
  <cols>
    <col min="1" max="1" width="8.7265625" style="59"/>
    <col min="2" max="2" width="24" style="59" customWidth="1"/>
    <col min="3" max="3" width="12.54296875" style="58" customWidth="1"/>
    <col min="4" max="16384" width="8.7265625" style="59"/>
  </cols>
  <sheetData>
    <row r="1" spans="1:15" ht="15.75" customHeight="1" x14ac:dyDescent="0.4">
      <c r="A1" s="57" t="s">
        <v>0</v>
      </c>
      <c r="B1" s="57" t="s">
        <v>90</v>
      </c>
      <c r="C1" s="57"/>
      <c r="D1" s="58"/>
      <c r="E1" s="58"/>
      <c r="F1" s="58"/>
      <c r="G1" s="58"/>
      <c r="H1" s="58"/>
      <c r="I1" s="58"/>
      <c r="J1" s="58"/>
      <c r="K1" s="58"/>
      <c r="L1" s="58"/>
      <c r="M1" s="58"/>
      <c r="N1" s="58"/>
      <c r="O1" s="58"/>
    </row>
    <row r="2" spans="1:15" ht="15.75" customHeight="1" x14ac:dyDescent="0.4">
      <c r="A2" s="57" t="s">
        <v>1</v>
      </c>
      <c r="B2" s="60" t="s">
        <v>5</v>
      </c>
      <c r="C2" s="60"/>
      <c r="D2" s="58"/>
      <c r="E2" s="58"/>
      <c r="F2" s="58"/>
      <c r="G2" s="58"/>
      <c r="H2" s="58"/>
      <c r="I2" s="58"/>
      <c r="J2" s="58"/>
      <c r="K2" s="58"/>
      <c r="L2" s="58"/>
      <c r="M2" s="58"/>
      <c r="N2" s="58"/>
      <c r="O2" s="58"/>
    </row>
    <row r="3" spans="1:15" ht="15.75" customHeight="1" x14ac:dyDescent="0.4">
      <c r="A3" s="57" t="s">
        <v>9</v>
      </c>
      <c r="B3" s="60" t="s">
        <v>91</v>
      </c>
      <c r="C3" s="60"/>
      <c r="D3" s="58"/>
      <c r="E3" s="58"/>
      <c r="F3" s="58"/>
      <c r="G3" s="58"/>
      <c r="H3" s="58"/>
      <c r="I3" s="58"/>
      <c r="J3" s="58"/>
      <c r="K3" s="58"/>
      <c r="L3" s="58"/>
      <c r="M3" s="58"/>
      <c r="N3" s="58"/>
      <c r="O3" s="58"/>
    </row>
    <row r="4" spans="1:15" ht="12.75" customHeight="1" x14ac:dyDescent="0.4">
      <c r="A4" s="58"/>
      <c r="B4" s="58"/>
      <c r="D4" s="58"/>
      <c r="E4" s="58"/>
      <c r="F4" s="58"/>
      <c r="G4" s="58"/>
      <c r="H4" s="58"/>
      <c r="I4" s="58"/>
      <c r="J4" s="58"/>
      <c r="K4" s="58"/>
      <c r="L4" s="58"/>
      <c r="M4" s="58"/>
      <c r="N4" s="58"/>
      <c r="O4" s="58"/>
    </row>
    <row r="5" spans="1:15" ht="12.75" customHeight="1" x14ac:dyDescent="0.4">
      <c r="A5" s="58"/>
      <c r="B5" s="58"/>
      <c r="D5" s="58"/>
      <c r="E5" s="58"/>
      <c r="F5" s="58"/>
      <c r="G5" s="58"/>
      <c r="H5" s="58"/>
      <c r="I5" s="58"/>
      <c r="J5" s="58"/>
      <c r="K5" s="58"/>
      <c r="L5" s="58"/>
      <c r="M5" s="58"/>
      <c r="N5" s="58"/>
      <c r="O5" s="58"/>
    </row>
    <row r="6" spans="1:15" ht="12.75" customHeight="1" x14ac:dyDescent="0.4">
      <c r="A6" s="58"/>
      <c r="B6" s="58"/>
      <c r="D6" s="58"/>
      <c r="E6" s="58"/>
      <c r="F6" s="58"/>
      <c r="G6" s="58"/>
      <c r="H6" s="58"/>
      <c r="I6" s="58"/>
      <c r="J6" s="58"/>
      <c r="K6" s="58"/>
      <c r="L6" s="58"/>
      <c r="M6" s="58"/>
      <c r="N6" s="58"/>
      <c r="O6" s="58"/>
    </row>
    <row r="7" spans="1:15" ht="12.75" customHeight="1" x14ac:dyDescent="0.4">
      <c r="A7" s="58"/>
      <c r="B7" s="58"/>
      <c r="D7" s="58"/>
      <c r="E7" s="58"/>
      <c r="F7" s="58"/>
      <c r="G7" s="58"/>
      <c r="H7" s="58"/>
      <c r="I7" s="58"/>
      <c r="J7" s="58"/>
      <c r="K7" s="58"/>
      <c r="L7" s="58"/>
      <c r="M7" s="58"/>
      <c r="N7" s="58"/>
      <c r="O7" s="58"/>
    </row>
    <row r="8" spans="1:15" ht="12.75" customHeight="1" x14ac:dyDescent="0.4">
      <c r="A8" s="58"/>
      <c r="B8" s="58"/>
      <c r="C8" s="58" t="s">
        <v>95</v>
      </c>
      <c r="D8" s="58">
        <v>2023</v>
      </c>
      <c r="E8" s="58">
        <v>2022</v>
      </c>
      <c r="F8" s="58">
        <v>2021</v>
      </c>
      <c r="G8" s="58">
        <v>2020</v>
      </c>
      <c r="H8" s="58"/>
      <c r="I8" s="58"/>
      <c r="J8" s="58"/>
      <c r="K8" s="58"/>
      <c r="L8" s="58"/>
      <c r="M8" s="58"/>
      <c r="N8" s="58"/>
      <c r="O8" s="58"/>
    </row>
    <row r="9" spans="1:15" ht="12.75" customHeight="1" x14ac:dyDescent="0.4">
      <c r="A9" s="58"/>
      <c r="B9" s="58" t="s">
        <v>92</v>
      </c>
      <c r="C9" s="58">
        <v>2.2000000000000002</v>
      </c>
      <c r="D9" s="61">
        <v>2.1682649356180299</v>
      </c>
      <c r="E9" s="61">
        <v>2.3381838156551202</v>
      </c>
      <c r="F9" s="61">
        <v>2.9859991817678377</v>
      </c>
      <c r="G9" s="61">
        <v>3.3745239802609168</v>
      </c>
      <c r="H9" s="58"/>
      <c r="I9" s="58"/>
      <c r="J9" s="58"/>
      <c r="K9" s="58"/>
      <c r="L9" s="58"/>
      <c r="M9" s="58"/>
      <c r="N9" s="58"/>
      <c r="O9" s="58"/>
    </row>
    <row r="10" spans="1:15" ht="12.75" customHeight="1" x14ac:dyDescent="0.4">
      <c r="A10" s="58"/>
      <c r="B10" s="58" t="s">
        <v>76</v>
      </c>
      <c r="C10" s="58">
        <v>2.2000000000000002</v>
      </c>
      <c r="D10" s="61">
        <v>3.0925510679169177</v>
      </c>
      <c r="E10" s="61">
        <v>4.807926422846565</v>
      </c>
      <c r="F10" s="61">
        <v>6.2728657042773941</v>
      </c>
      <c r="G10" s="61">
        <v>6.7687026879755168</v>
      </c>
      <c r="H10" s="58"/>
      <c r="I10" s="58"/>
      <c r="J10" s="58"/>
      <c r="K10" s="58"/>
      <c r="L10" s="58"/>
      <c r="M10" s="58"/>
      <c r="N10" s="58"/>
      <c r="O10" s="58"/>
    </row>
    <row r="11" spans="1:15" ht="12.75" customHeight="1" x14ac:dyDescent="0.4">
      <c r="A11" s="58"/>
      <c r="B11" s="58" t="s">
        <v>75</v>
      </c>
      <c r="C11" s="58">
        <v>1.5</v>
      </c>
      <c r="D11" s="61">
        <v>1.51591000007845</v>
      </c>
      <c r="E11" s="61">
        <v>1.0596852322390493</v>
      </c>
      <c r="F11" s="61">
        <v>1.0120755712557417</v>
      </c>
      <c r="G11" s="61">
        <v>1.1798351795294626</v>
      </c>
      <c r="H11" s="58"/>
      <c r="I11" s="58"/>
      <c r="J11" s="58"/>
      <c r="K11" s="58"/>
      <c r="L11" s="58"/>
      <c r="M11" s="58"/>
      <c r="N11" s="58"/>
      <c r="O11" s="58"/>
    </row>
    <row r="12" spans="1:15" ht="12.75" customHeight="1" x14ac:dyDescent="0.4">
      <c r="A12" s="58"/>
      <c r="B12" s="58" t="s">
        <v>93</v>
      </c>
      <c r="C12" s="58">
        <v>2.8</v>
      </c>
      <c r="D12" s="61">
        <v>2.5920927257588242</v>
      </c>
      <c r="E12" s="61">
        <v>2.005440570514839</v>
      </c>
      <c r="F12" s="61">
        <v>2.7041046937214137</v>
      </c>
      <c r="G12" s="61">
        <v>3.4256388594783473</v>
      </c>
      <c r="H12" s="58"/>
      <c r="I12" s="58"/>
      <c r="J12" s="58"/>
      <c r="K12" s="58"/>
      <c r="L12" s="58"/>
      <c r="M12" s="58"/>
      <c r="N12" s="58"/>
      <c r="O12" s="58"/>
    </row>
    <row r="13" spans="1:15" ht="12.75" customHeight="1" x14ac:dyDescent="0.4">
      <c r="A13" s="58"/>
      <c r="B13" s="58" t="s">
        <v>73</v>
      </c>
      <c r="C13" s="58">
        <v>3.8</v>
      </c>
      <c r="D13" s="61">
        <v>2.6912292996300295</v>
      </c>
      <c r="E13" s="61">
        <v>1.9158311461980659</v>
      </c>
      <c r="F13" s="61">
        <v>1.9655656601065898</v>
      </c>
      <c r="G13" s="61">
        <v>2.141595305140104</v>
      </c>
      <c r="H13" s="58"/>
      <c r="I13" s="58"/>
      <c r="J13" s="58"/>
      <c r="K13" s="58"/>
      <c r="L13" s="58"/>
      <c r="M13" s="58"/>
      <c r="N13" s="58"/>
      <c r="O13" s="58"/>
    </row>
    <row r="14" spans="1:15" ht="12.75" customHeight="1" x14ac:dyDescent="0.4">
      <c r="A14" s="58"/>
      <c r="B14" s="58" t="s">
        <v>94</v>
      </c>
      <c r="C14" s="58">
        <v>2.5</v>
      </c>
      <c r="D14" s="61">
        <v>2.3887300946834742</v>
      </c>
      <c r="E14" s="61">
        <v>1.6447368999810648</v>
      </c>
      <c r="F14" s="61">
        <v>4.3320870838800225</v>
      </c>
      <c r="G14" s="61">
        <v>5.2907945513767505</v>
      </c>
      <c r="H14" s="58"/>
      <c r="I14" s="58"/>
      <c r="J14" s="58"/>
      <c r="K14" s="58"/>
      <c r="L14" s="58"/>
      <c r="M14" s="58"/>
      <c r="N14" s="58"/>
      <c r="O14" s="58"/>
    </row>
    <row r="15" spans="1:15" ht="12.75" customHeight="1" x14ac:dyDescent="0.4">
      <c r="A15" s="58"/>
      <c r="B15" s="61"/>
      <c r="C15" s="61"/>
      <c r="D15" s="61"/>
      <c r="E15" s="61"/>
      <c r="F15" s="61"/>
      <c r="G15" s="58"/>
      <c r="H15" s="58"/>
      <c r="I15" s="58"/>
      <c r="J15" s="58"/>
      <c r="K15" s="58"/>
      <c r="L15" s="58"/>
      <c r="M15" s="58"/>
      <c r="N15" s="58"/>
      <c r="O15" s="58"/>
    </row>
    <row r="16" spans="1:15" ht="12.75" customHeight="1" x14ac:dyDescent="0.4">
      <c r="A16" s="58"/>
      <c r="B16" s="61"/>
      <c r="C16" s="61"/>
      <c r="D16" s="61"/>
      <c r="E16" s="61"/>
      <c r="F16" s="61"/>
      <c r="G16" s="58"/>
      <c r="H16" s="58"/>
      <c r="I16" s="58"/>
      <c r="J16" s="58"/>
      <c r="K16" s="58"/>
      <c r="L16" s="58"/>
      <c r="M16" s="58"/>
      <c r="N16" s="58"/>
      <c r="O16" s="58"/>
    </row>
    <row r="17" spans="1:15" ht="12.75" customHeight="1" x14ac:dyDescent="0.4">
      <c r="A17" s="58"/>
      <c r="B17" s="61"/>
      <c r="C17" s="61"/>
      <c r="D17" s="61"/>
      <c r="E17" s="61"/>
      <c r="F17" s="61"/>
      <c r="G17" s="58"/>
      <c r="H17" s="58"/>
      <c r="I17" s="58"/>
      <c r="J17" s="58"/>
      <c r="K17" s="58"/>
      <c r="L17" s="58"/>
      <c r="M17" s="58"/>
      <c r="N17" s="58"/>
      <c r="O17" s="58"/>
    </row>
    <row r="18" spans="1:15" ht="12.75" customHeight="1" x14ac:dyDescent="0.4">
      <c r="A18" s="58"/>
      <c r="B18" s="58"/>
      <c r="D18" s="58"/>
      <c r="E18" s="58"/>
      <c r="F18" s="58"/>
      <c r="G18" s="58"/>
      <c r="H18" s="58"/>
      <c r="I18" s="58"/>
      <c r="J18" s="58"/>
      <c r="K18" s="58"/>
      <c r="L18" s="58"/>
      <c r="M18" s="58"/>
      <c r="N18" s="58"/>
      <c r="O18" s="58"/>
    </row>
    <row r="19" spans="1:15" ht="12.75" customHeight="1" x14ac:dyDescent="0.4">
      <c r="A19" s="58"/>
      <c r="B19" s="58"/>
      <c r="D19" s="58"/>
      <c r="E19" s="58"/>
      <c r="F19" s="58"/>
      <c r="G19" s="58"/>
      <c r="H19" s="58"/>
      <c r="I19" s="58"/>
      <c r="J19" s="58"/>
      <c r="K19" s="58"/>
      <c r="L19" s="58"/>
      <c r="M19" s="58"/>
      <c r="N19" s="58"/>
      <c r="O19" s="58"/>
    </row>
    <row r="20" spans="1:15" ht="12.75" customHeight="1" x14ac:dyDescent="0.4">
      <c r="A20" s="58"/>
      <c r="B20" s="58"/>
      <c r="D20" s="58"/>
      <c r="E20" s="58"/>
      <c r="F20" s="58"/>
      <c r="G20" s="58"/>
      <c r="H20" s="58"/>
      <c r="I20" s="58"/>
      <c r="J20" s="58"/>
      <c r="K20" s="58"/>
      <c r="L20" s="58"/>
      <c r="M20" s="58"/>
      <c r="N20" s="58"/>
      <c r="O20" s="58"/>
    </row>
    <row r="21" spans="1:15" ht="12.75" customHeight="1" x14ac:dyDescent="0.4">
      <c r="A21" s="58"/>
      <c r="B21" s="58"/>
      <c r="D21" s="58"/>
      <c r="E21" s="58"/>
      <c r="F21" s="58"/>
      <c r="G21" s="58"/>
      <c r="H21" s="58"/>
      <c r="I21" s="58"/>
      <c r="J21" s="58"/>
      <c r="K21" s="58"/>
      <c r="L21" s="58"/>
      <c r="M21" s="58"/>
      <c r="N21" s="58"/>
      <c r="O21" s="58"/>
    </row>
    <row r="22" spans="1:15" ht="12.75" customHeight="1" x14ac:dyDescent="0.4">
      <c r="A22" s="58"/>
      <c r="B22" s="58"/>
      <c r="D22" s="58"/>
      <c r="E22" s="58"/>
      <c r="F22" s="58"/>
      <c r="G22" s="58"/>
      <c r="H22" s="58"/>
      <c r="I22" s="58"/>
      <c r="J22" s="58"/>
      <c r="K22" s="58"/>
      <c r="L22" s="58"/>
      <c r="M22" s="58"/>
      <c r="N22" s="58"/>
      <c r="O22" s="58"/>
    </row>
    <row r="23" spans="1:15" ht="12.75" customHeight="1" x14ac:dyDescent="0.4">
      <c r="A23" s="58"/>
      <c r="B23" s="58"/>
      <c r="D23" s="58"/>
      <c r="E23" s="58"/>
      <c r="F23" s="58"/>
      <c r="G23" s="58"/>
      <c r="H23" s="58"/>
      <c r="I23" s="58"/>
      <c r="J23" s="58"/>
      <c r="K23" s="58"/>
      <c r="L23" s="58"/>
      <c r="M23" s="58"/>
      <c r="N23" s="58"/>
      <c r="O23" s="58"/>
    </row>
    <row r="24" spans="1:15" ht="12.75" customHeight="1" x14ac:dyDescent="0.4">
      <c r="A24" s="58"/>
      <c r="B24" s="58"/>
      <c r="D24" s="58"/>
      <c r="E24" s="58"/>
      <c r="F24" s="58"/>
      <c r="G24" s="58"/>
      <c r="H24" s="58"/>
      <c r="I24" s="58"/>
      <c r="J24" s="58"/>
      <c r="K24" s="58"/>
      <c r="L24" s="58"/>
      <c r="M24" s="58"/>
      <c r="N24" s="58"/>
      <c r="O24" s="58"/>
    </row>
    <row r="25" spans="1:15" ht="12.75" customHeight="1" x14ac:dyDescent="0.4">
      <c r="A25" s="58"/>
      <c r="B25" s="58"/>
      <c r="D25" s="58"/>
      <c r="E25" s="58"/>
      <c r="F25" s="58"/>
      <c r="G25" s="58"/>
      <c r="H25" s="58"/>
      <c r="I25" s="58"/>
      <c r="J25" s="58"/>
      <c r="K25" s="58"/>
      <c r="L25" s="58"/>
      <c r="M25" s="58"/>
      <c r="N25" s="58"/>
      <c r="O25" s="58"/>
    </row>
    <row r="26" spans="1:15" ht="12.75" customHeight="1" x14ac:dyDescent="0.4">
      <c r="A26" s="58"/>
      <c r="B26" s="58"/>
      <c r="D26" s="58"/>
      <c r="E26" s="58"/>
      <c r="F26" s="58"/>
      <c r="G26" s="58"/>
      <c r="H26" s="58"/>
      <c r="I26" s="58"/>
      <c r="J26" s="58"/>
      <c r="K26" s="58"/>
      <c r="L26" s="58"/>
      <c r="M26" s="58"/>
      <c r="N26" s="58"/>
      <c r="O26" s="58"/>
    </row>
    <row r="27" spans="1:15" ht="12.75" customHeight="1" x14ac:dyDescent="0.4">
      <c r="A27" s="58"/>
      <c r="B27" s="58"/>
      <c r="D27" s="58"/>
      <c r="E27" s="58"/>
      <c r="F27" s="58"/>
      <c r="G27" s="58"/>
      <c r="H27" s="58"/>
      <c r="I27" s="58"/>
      <c r="J27" s="58"/>
      <c r="K27" s="58"/>
      <c r="L27" s="58"/>
      <c r="M27" s="58"/>
      <c r="N27" s="58"/>
      <c r="O27" s="58"/>
    </row>
    <row r="28" spans="1:15" ht="12.75" customHeight="1" x14ac:dyDescent="0.4">
      <c r="A28" s="58"/>
      <c r="B28" s="58"/>
      <c r="D28" s="58"/>
      <c r="E28" s="58"/>
      <c r="F28" s="58"/>
      <c r="G28" s="58"/>
      <c r="H28" s="58"/>
      <c r="I28" s="58"/>
      <c r="J28" s="58"/>
      <c r="K28" s="58"/>
      <c r="L28" s="58"/>
      <c r="M28" s="58"/>
      <c r="N28" s="58"/>
      <c r="O28" s="58"/>
    </row>
  </sheetData>
  <pageMargins left="0.7" right="0.7" top="0.75" bottom="0.75" header="0.3" footer="0.3"/>
  <pageSetup paperSize="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628D-40F4-473F-9EF0-22306E9EA56E}">
  <sheetPr codeName="Sheet10"/>
  <dimension ref="A1:D28"/>
  <sheetViews>
    <sheetView workbookViewId="0"/>
  </sheetViews>
  <sheetFormatPr defaultColWidth="11.453125" defaultRowHeight="12.75" customHeight="1" x14ac:dyDescent="0.25"/>
  <cols>
    <col min="1" max="1" width="11.453125" style="2"/>
    <col min="2" max="2" width="15.453125" style="2" customWidth="1"/>
    <col min="3" max="16384" width="11.453125" style="2"/>
  </cols>
  <sheetData>
    <row r="1" spans="1:4" ht="15.75" customHeight="1" x14ac:dyDescent="0.35">
      <c r="A1" s="1" t="s">
        <v>0</v>
      </c>
      <c r="B1" s="1" t="s">
        <v>96</v>
      </c>
    </row>
    <row r="2" spans="1:4" ht="15.75" customHeight="1" x14ac:dyDescent="0.35">
      <c r="A2" s="1" t="s">
        <v>1</v>
      </c>
      <c r="B2" s="2" t="s">
        <v>5</v>
      </c>
    </row>
    <row r="3" spans="1:4" ht="15.75" customHeight="1" x14ac:dyDescent="0.35">
      <c r="A3" s="1" t="s">
        <v>2</v>
      </c>
    </row>
    <row r="6" spans="1:4" ht="12.75" customHeight="1" x14ac:dyDescent="0.25">
      <c r="B6" s="2" t="s">
        <v>97</v>
      </c>
      <c r="C6" s="2" t="s">
        <v>98</v>
      </c>
      <c r="D6" s="2" t="s">
        <v>99</v>
      </c>
    </row>
    <row r="7" spans="1:4" ht="12.75" customHeight="1" x14ac:dyDescent="0.25">
      <c r="A7" s="4">
        <v>43465</v>
      </c>
      <c r="B7" s="6">
        <v>0.72079355007687884</v>
      </c>
      <c r="C7" s="6">
        <v>0.20110421752577934</v>
      </c>
      <c r="D7" s="6">
        <f t="shared" ref="D7:D28" si="0">SUM(B7:C7)</f>
        <v>0.92189776760265818</v>
      </c>
    </row>
    <row r="8" spans="1:4" ht="12.75" customHeight="1" x14ac:dyDescent="0.25">
      <c r="A8" s="4">
        <v>43555</v>
      </c>
      <c r="B8" s="6">
        <v>0.55494022320963843</v>
      </c>
      <c r="C8" s="6">
        <v>0.18395645409241779</v>
      </c>
      <c r="D8" s="6">
        <f t="shared" si="0"/>
        <v>0.73889667730205622</v>
      </c>
    </row>
    <row r="9" spans="1:4" ht="12.75" customHeight="1" x14ac:dyDescent="0.25">
      <c r="A9" s="4">
        <v>43646</v>
      </c>
      <c r="B9" s="6">
        <v>0.55515365795792038</v>
      </c>
      <c r="C9" s="6">
        <v>0.19122407477565165</v>
      </c>
      <c r="D9" s="6">
        <f t="shared" si="0"/>
        <v>0.746377732733572</v>
      </c>
    </row>
    <row r="10" spans="1:4" ht="12.75" customHeight="1" x14ac:dyDescent="0.25">
      <c r="A10" s="4">
        <v>43738</v>
      </c>
      <c r="B10" s="6">
        <v>0.58841846595840419</v>
      </c>
      <c r="C10" s="6">
        <v>0.2102221675446396</v>
      </c>
      <c r="D10" s="6">
        <f t="shared" si="0"/>
        <v>0.79864063350304382</v>
      </c>
    </row>
    <row r="11" spans="1:4" ht="12.75" customHeight="1" x14ac:dyDescent="0.25">
      <c r="A11" s="4">
        <v>43830</v>
      </c>
      <c r="B11" s="6">
        <v>0.61586711957680229</v>
      </c>
      <c r="C11" s="6">
        <v>0.24255439641646731</v>
      </c>
      <c r="D11" s="6">
        <f t="shared" si="0"/>
        <v>0.85842151599326955</v>
      </c>
    </row>
    <row r="12" spans="1:4" ht="12.75" customHeight="1" x14ac:dyDescent="0.25">
      <c r="A12" s="4">
        <v>43921</v>
      </c>
      <c r="B12" s="6">
        <v>0.66023129634083855</v>
      </c>
      <c r="C12" s="6">
        <v>0.28036451839285614</v>
      </c>
      <c r="D12" s="6">
        <f t="shared" si="0"/>
        <v>0.94059581473369469</v>
      </c>
    </row>
    <row r="13" spans="1:4" ht="12.75" customHeight="1" x14ac:dyDescent="0.25">
      <c r="A13" s="4">
        <v>44012</v>
      </c>
      <c r="B13" s="6">
        <v>0.61571574815752661</v>
      </c>
      <c r="C13" s="6">
        <v>0.27536324641678345</v>
      </c>
      <c r="D13" s="6">
        <f t="shared" si="0"/>
        <v>0.89107899457431006</v>
      </c>
    </row>
    <row r="14" spans="1:4" ht="12.75" customHeight="1" x14ac:dyDescent="0.25">
      <c r="A14" s="4">
        <v>44104</v>
      </c>
      <c r="B14" s="6">
        <v>0.5934043534961565</v>
      </c>
      <c r="C14" s="6">
        <v>0.30861438895049959</v>
      </c>
      <c r="D14" s="6">
        <f t="shared" si="0"/>
        <v>0.90201874244665614</v>
      </c>
    </row>
    <row r="15" spans="1:4" ht="12.75" customHeight="1" x14ac:dyDescent="0.25">
      <c r="A15" s="4">
        <v>44196</v>
      </c>
      <c r="B15" s="6">
        <v>0.56294538453882714</v>
      </c>
      <c r="C15" s="6">
        <v>0.33247192926691749</v>
      </c>
      <c r="D15" s="6">
        <f t="shared" si="0"/>
        <v>0.89541731380574463</v>
      </c>
    </row>
    <row r="16" spans="1:4" ht="12.75" customHeight="1" x14ac:dyDescent="0.25">
      <c r="A16" s="4">
        <v>44286</v>
      </c>
      <c r="B16" s="6">
        <v>0.53337450722080515</v>
      </c>
      <c r="C16" s="6">
        <v>0.31866276838919044</v>
      </c>
      <c r="D16" s="6">
        <f t="shared" si="0"/>
        <v>0.85203727560999565</v>
      </c>
    </row>
    <row r="17" spans="1:4" ht="12.75" customHeight="1" x14ac:dyDescent="0.25">
      <c r="A17" s="4">
        <v>44377</v>
      </c>
      <c r="B17" s="6">
        <v>0.49587714712344239</v>
      </c>
      <c r="C17" s="6">
        <v>0.30333757000588235</v>
      </c>
      <c r="D17" s="6">
        <f t="shared" si="0"/>
        <v>0.79921471712932468</v>
      </c>
    </row>
    <row r="18" spans="1:4" ht="12.75" customHeight="1" x14ac:dyDescent="0.25">
      <c r="A18" s="4">
        <v>44469</v>
      </c>
      <c r="B18" s="6">
        <v>0.45367633264283408</v>
      </c>
      <c r="C18" s="6">
        <v>0.3214963859972671</v>
      </c>
      <c r="D18" s="6">
        <f t="shared" si="0"/>
        <v>0.77517271864010118</v>
      </c>
    </row>
    <row r="19" spans="1:4" ht="12.75" customHeight="1" x14ac:dyDescent="0.25">
      <c r="A19" s="4">
        <v>44561</v>
      </c>
      <c r="B19" s="6">
        <v>0.40877574418107815</v>
      </c>
      <c r="C19" s="6">
        <v>0.27714662933868378</v>
      </c>
      <c r="D19" s="6">
        <f t="shared" si="0"/>
        <v>0.68592237351976193</v>
      </c>
    </row>
    <row r="20" spans="1:4" ht="12.75" customHeight="1" x14ac:dyDescent="0.25">
      <c r="A20" s="4">
        <v>44651</v>
      </c>
      <c r="B20" s="6">
        <v>0.40185808808790624</v>
      </c>
      <c r="C20" s="6">
        <v>0.28706292352966439</v>
      </c>
      <c r="D20" s="6">
        <f t="shared" si="0"/>
        <v>0.68892101161757058</v>
      </c>
    </row>
    <row r="21" spans="1:4" ht="12.75" customHeight="1" x14ac:dyDescent="0.25">
      <c r="A21" s="4">
        <v>44742</v>
      </c>
      <c r="B21" s="6">
        <v>0.37356721795713388</v>
      </c>
      <c r="C21" s="6">
        <v>0.28847671207981973</v>
      </c>
      <c r="D21" s="6">
        <f t="shared" si="0"/>
        <v>0.66204393003695361</v>
      </c>
    </row>
    <row r="22" spans="1:4" ht="12.75" customHeight="1" x14ac:dyDescent="0.25">
      <c r="A22" s="4">
        <v>44834</v>
      </c>
      <c r="B22" s="6">
        <v>0.36244774352098386</v>
      </c>
      <c r="C22" s="6">
        <v>0.26704964205516285</v>
      </c>
      <c r="D22" s="6">
        <f t="shared" si="0"/>
        <v>0.62949738557614676</v>
      </c>
    </row>
    <row r="23" spans="1:4" ht="12.75" customHeight="1" x14ac:dyDescent="0.25">
      <c r="A23" s="4">
        <v>44926</v>
      </c>
      <c r="B23" s="6">
        <v>0.36980084386742357</v>
      </c>
      <c r="C23" s="6">
        <v>0.27768770640185114</v>
      </c>
      <c r="D23" s="6">
        <f t="shared" si="0"/>
        <v>0.64748855026927465</v>
      </c>
    </row>
    <row r="24" spans="1:4" ht="12.75" customHeight="1" x14ac:dyDescent="0.25">
      <c r="A24" s="4">
        <v>45016</v>
      </c>
      <c r="B24" s="6">
        <v>0.40965836753763851</v>
      </c>
      <c r="C24" s="6">
        <v>0.28770969266030133</v>
      </c>
      <c r="D24" s="6">
        <f t="shared" si="0"/>
        <v>0.69736806019793984</v>
      </c>
    </row>
    <row r="25" spans="1:4" ht="12.75" customHeight="1" x14ac:dyDescent="0.25">
      <c r="A25" s="4">
        <v>45107</v>
      </c>
      <c r="B25" s="6">
        <v>0.3916288045430123</v>
      </c>
      <c r="C25" s="6">
        <v>0.28314684533607309</v>
      </c>
      <c r="D25" s="6">
        <f t="shared" si="0"/>
        <v>0.67477564987908534</v>
      </c>
    </row>
    <row r="26" spans="1:4" ht="12.75" customHeight="1" x14ac:dyDescent="0.25">
      <c r="A26" s="4">
        <v>45199</v>
      </c>
      <c r="B26" s="6">
        <v>0.42880509231066471</v>
      </c>
      <c r="C26" s="6">
        <v>0.31402328487344833</v>
      </c>
      <c r="D26" s="6">
        <f t="shared" si="0"/>
        <v>0.7428283771841131</v>
      </c>
    </row>
    <row r="27" spans="1:4" ht="12.75" customHeight="1" x14ac:dyDescent="0.25">
      <c r="A27" s="4">
        <v>45291</v>
      </c>
      <c r="B27" s="6">
        <v>0.45813849863885331</v>
      </c>
      <c r="C27" s="6">
        <v>0.3133787124435734</v>
      </c>
      <c r="D27" s="6">
        <f t="shared" si="0"/>
        <v>0.77151721108242666</v>
      </c>
    </row>
    <row r="28" spans="1:4" ht="12.75" customHeight="1" x14ac:dyDescent="0.25">
      <c r="A28" s="4">
        <v>45382</v>
      </c>
      <c r="B28" s="6">
        <v>0.50890000000000002</v>
      </c>
      <c r="C28" s="6">
        <v>0.3115</v>
      </c>
      <c r="D28" s="6">
        <f t="shared" si="0"/>
        <v>0.82040000000000002</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518B3-4908-48C5-BCA9-8FC5AE91EA0A}">
  <sheetPr codeName="Sheet11"/>
  <dimension ref="A1:D30"/>
  <sheetViews>
    <sheetView workbookViewId="0"/>
  </sheetViews>
  <sheetFormatPr defaultColWidth="11.453125" defaultRowHeight="12.75" customHeight="1" x14ac:dyDescent="0.25"/>
  <cols>
    <col min="1" max="1" width="11.453125" style="2"/>
    <col min="2" max="2" width="19.81640625" style="2" customWidth="1"/>
    <col min="3" max="3" width="16.453125" style="2" bestFit="1" customWidth="1"/>
    <col min="4" max="4" width="15.7265625" style="2" bestFit="1" customWidth="1"/>
    <col min="5" max="16384" width="11.453125" style="2"/>
  </cols>
  <sheetData>
    <row r="1" spans="1:4" ht="15.75" customHeight="1" x14ac:dyDescent="0.35">
      <c r="A1" s="1" t="s">
        <v>0</v>
      </c>
      <c r="B1" s="1" t="s">
        <v>100</v>
      </c>
    </row>
    <row r="2" spans="1:4" ht="15.75" customHeight="1" x14ac:dyDescent="0.35">
      <c r="A2" s="1" t="s">
        <v>1</v>
      </c>
      <c r="B2" s="2" t="s">
        <v>5</v>
      </c>
    </row>
    <row r="3" spans="1:4" ht="15.75" customHeight="1" x14ac:dyDescent="0.35">
      <c r="A3" s="1" t="s">
        <v>2</v>
      </c>
    </row>
    <row r="8" spans="1:4" ht="12.75" customHeight="1" x14ac:dyDescent="0.25">
      <c r="B8" s="2" t="s">
        <v>97</v>
      </c>
      <c r="C8" s="2" t="s">
        <v>98</v>
      </c>
      <c r="D8" s="2" t="s">
        <v>99</v>
      </c>
    </row>
    <row r="9" spans="1:4" ht="12.75" customHeight="1" x14ac:dyDescent="0.35">
      <c r="A9" s="4">
        <v>43465</v>
      </c>
      <c r="B9" s="6">
        <v>0.76446737834378964</v>
      </c>
      <c r="C9" s="33">
        <v>2.4551815822149199</v>
      </c>
      <c r="D9" s="6">
        <f t="shared" ref="D9:D29" si="0">C9+B9</f>
        <v>3.2196489605587093</v>
      </c>
    </row>
    <row r="10" spans="1:4" ht="12.75" customHeight="1" x14ac:dyDescent="0.35">
      <c r="A10" s="4">
        <v>43555</v>
      </c>
      <c r="B10" s="6">
        <v>0.74517776890798937</v>
      </c>
      <c r="C10" s="33">
        <v>2.3621293232732299</v>
      </c>
      <c r="D10" s="6">
        <f t="shared" si="0"/>
        <v>3.1073070921812191</v>
      </c>
    </row>
    <row r="11" spans="1:4" ht="12.75" customHeight="1" x14ac:dyDescent="0.35">
      <c r="A11" s="4">
        <v>43646</v>
      </c>
      <c r="B11" s="6">
        <v>0.8944968662870999</v>
      </c>
      <c r="C11" s="33">
        <v>2.2330898541927522</v>
      </c>
      <c r="D11" s="6">
        <f t="shared" si="0"/>
        <v>3.1275867204798522</v>
      </c>
    </row>
    <row r="12" spans="1:4" ht="12.75" customHeight="1" x14ac:dyDescent="0.35">
      <c r="A12" s="4">
        <v>43738</v>
      </c>
      <c r="B12" s="6">
        <v>0.93549578019896873</v>
      </c>
      <c r="C12" s="33">
        <v>2.044036833495523</v>
      </c>
      <c r="D12" s="6">
        <f t="shared" si="0"/>
        <v>2.9795326136944915</v>
      </c>
    </row>
    <row r="13" spans="1:4" ht="12.75" customHeight="1" x14ac:dyDescent="0.35">
      <c r="A13" s="4">
        <v>43830</v>
      </c>
      <c r="B13" s="6">
        <v>0.78619127785709253</v>
      </c>
      <c r="C13" s="33">
        <v>2.1158056397970029</v>
      </c>
      <c r="D13" s="6">
        <f t="shared" si="0"/>
        <v>2.9019969176540954</v>
      </c>
    </row>
    <row r="14" spans="1:4" ht="12.75" customHeight="1" x14ac:dyDescent="0.35">
      <c r="A14" s="4">
        <v>43921</v>
      </c>
      <c r="B14" s="6">
        <v>0.75304817862403695</v>
      </c>
      <c r="C14" s="33">
        <v>2.9509020076771346</v>
      </c>
      <c r="D14" s="6">
        <f t="shared" si="0"/>
        <v>3.7039501863011717</v>
      </c>
    </row>
    <row r="15" spans="1:4" ht="12.75" customHeight="1" x14ac:dyDescent="0.35">
      <c r="A15" s="4">
        <v>44012</v>
      </c>
      <c r="B15" s="6">
        <v>0.77559603236254537</v>
      </c>
      <c r="C15" s="33">
        <v>3.1610504939654192</v>
      </c>
      <c r="D15" s="6">
        <f t="shared" si="0"/>
        <v>3.9366465263279644</v>
      </c>
    </row>
    <row r="16" spans="1:4" ht="12.75" customHeight="1" x14ac:dyDescent="0.35">
      <c r="A16" s="4">
        <v>44104</v>
      </c>
      <c r="B16" s="6">
        <v>0.84356109213666441</v>
      </c>
      <c r="C16" s="33">
        <v>3.2219227675503745</v>
      </c>
      <c r="D16" s="6">
        <f t="shared" si="0"/>
        <v>4.0654838596870393</v>
      </c>
    </row>
    <row r="17" spans="1:4" ht="12.75" customHeight="1" x14ac:dyDescent="0.35">
      <c r="A17" s="4">
        <v>44196</v>
      </c>
      <c r="B17" s="6">
        <v>0.74322692455045203</v>
      </c>
      <c r="C17" s="33">
        <v>2.8996037272328734</v>
      </c>
      <c r="D17" s="6">
        <f t="shared" si="0"/>
        <v>3.6428306517833255</v>
      </c>
    </row>
    <row r="18" spans="1:4" ht="12.75" customHeight="1" x14ac:dyDescent="0.35">
      <c r="A18" s="4">
        <v>44286</v>
      </c>
      <c r="B18" s="6">
        <v>0.77643594096035773</v>
      </c>
      <c r="C18" s="33">
        <v>2.9719373140389194</v>
      </c>
      <c r="D18" s="6">
        <f t="shared" si="0"/>
        <v>3.7483732549992772</v>
      </c>
    </row>
    <row r="19" spans="1:4" ht="12.75" customHeight="1" x14ac:dyDescent="0.35">
      <c r="A19" s="4">
        <v>44377</v>
      </c>
      <c r="B19" s="6">
        <v>0.81581394563148146</v>
      </c>
      <c r="C19" s="33">
        <v>2.990593794867642</v>
      </c>
      <c r="D19" s="6">
        <f t="shared" si="0"/>
        <v>3.8064077404991234</v>
      </c>
    </row>
    <row r="20" spans="1:4" ht="12.75" customHeight="1" x14ac:dyDescent="0.35">
      <c r="A20" s="4">
        <v>44469</v>
      </c>
      <c r="B20" s="6">
        <v>0.81396190809561142</v>
      </c>
      <c r="C20" s="33">
        <v>3.0683018262126183</v>
      </c>
      <c r="D20" s="6">
        <f t="shared" si="0"/>
        <v>3.8822637343082298</v>
      </c>
    </row>
    <row r="21" spans="1:4" ht="12.75" customHeight="1" x14ac:dyDescent="0.35">
      <c r="A21" s="4">
        <v>44561</v>
      </c>
      <c r="B21" s="6">
        <v>0.55273319899488871</v>
      </c>
      <c r="C21" s="33">
        <v>3.0065393015659345</v>
      </c>
      <c r="D21" s="6">
        <f t="shared" si="0"/>
        <v>3.559272500560823</v>
      </c>
    </row>
    <row r="22" spans="1:4" ht="12.75" customHeight="1" x14ac:dyDescent="0.35">
      <c r="A22" s="4">
        <v>44651</v>
      </c>
      <c r="B22" s="6">
        <v>0.52126419994023143</v>
      </c>
      <c r="C22" s="33">
        <v>2.6392895395628164</v>
      </c>
      <c r="D22" s="6">
        <f t="shared" si="0"/>
        <v>3.1605537395030479</v>
      </c>
    </row>
    <row r="23" spans="1:4" ht="12.75" customHeight="1" x14ac:dyDescent="0.35">
      <c r="A23" s="4">
        <v>44742</v>
      </c>
      <c r="B23" s="6">
        <v>0.49721235889829019</v>
      </c>
      <c r="C23" s="33">
        <v>2.5936265572501704</v>
      </c>
      <c r="D23" s="6">
        <f t="shared" si="0"/>
        <v>3.0908389161484608</v>
      </c>
    </row>
    <row r="24" spans="1:4" ht="12.75" customHeight="1" x14ac:dyDescent="0.35">
      <c r="A24" s="4">
        <v>44834</v>
      </c>
      <c r="B24" s="6">
        <v>0.43738533535577045</v>
      </c>
      <c r="C24" s="33">
        <v>2.3260656685565682</v>
      </c>
      <c r="D24" s="6">
        <f t="shared" si="0"/>
        <v>2.7634510039123388</v>
      </c>
    </row>
    <row r="25" spans="1:4" ht="12.75" customHeight="1" x14ac:dyDescent="0.35">
      <c r="A25" s="4">
        <v>44926</v>
      </c>
      <c r="B25" s="6">
        <v>0.40999229082368188</v>
      </c>
      <c r="C25" s="33">
        <v>2.3226517327669596</v>
      </c>
      <c r="D25" s="6">
        <f t="shared" si="0"/>
        <v>2.7326440235906415</v>
      </c>
    </row>
    <row r="26" spans="1:4" ht="12.75" customHeight="1" x14ac:dyDescent="0.35">
      <c r="A26" s="4">
        <v>45016</v>
      </c>
      <c r="B26" s="6">
        <v>0.44364056585112299</v>
      </c>
      <c r="C26" s="33">
        <v>2.0012294688776491</v>
      </c>
      <c r="D26" s="6">
        <f t="shared" si="0"/>
        <v>2.4448700347287722</v>
      </c>
    </row>
    <row r="27" spans="1:4" ht="12.75" customHeight="1" x14ac:dyDescent="0.35">
      <c r="A27" s="4">
        <v>45107</v>
      </c>
      <c r="B27" s="6">
        <v>0.52915107750978729</v>
      </c>
      <c r="C27" s="33">
        <v>1.9453538753766515</v>
      </c>
      <c r="D27" s="6">
        <f t="shared" si="0"/>
        <v>2.4745049528864387</v>
      </c>
    </row>
    <row r="28" spans="1:4" ht="12.75" customHeight="1" x14ac:dyDescent="0.35">
      <c r="A28" s="4">
        <v>45199</v>
      </c>
      <c r="B28" s="6">
        <v>0.63482293900113596</v>
      </c>
      <c r="C28" s="33">
        <v>1.7779277198588301</v>
      </c>
      <c r="D28" s="6">
        <f t="shared" si="0"/>
        <v>2.4127506588599661</v>
      </c>
    </row>
    <row r="29" spans="1:4" ht="12.75" customHeight="1" x14ac:dyDescent="0.25">
      <c r="A29" s="4">
        <v>45291</v>
      </c>
      <c r="B29" s="6">
        <v>0.63585381968287613</v>
      </c>
      <c r="C29" s="6">
        <v>1.7634724900247292</v>
      </c>
      <c r="D29" s="6">
        <f t="shared" si="0"/>
        <v>2.3993263097076052</v>
      </c>
    </row>
    <row r="30" spans="1:4" ht="12.75" customHeight="1" x14ac:dyDescent="0.25">
      <c r="A30" s="4">
        <v>45382</v>
      </c>
      <c r="B30" s="2">
        <v>0.71</v>
      </c>
      <c r="C30" s="2">
        <v>1.6</v>
      </c>
      <c r="D30" s="2">
        <f>C30+B30</f>
        <v>2.31</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A9EF-F8E7-4038-B859-93BCC55623EE}">
  <sheetPr codeName="Sheet12"/>
  <dimension ref="A1:F59"/>
  <sheetViews>
    <sheetView zoomScaleNormal="100" workbookViewId="0">
      <selection activeCell="B1" sqref="B1"/>
    </sheetView>
  </sheetViews>
  <sheetFormatPr defaultColWidth="8.7265625" defaultRowHeight="12.75" customHeight="1" x14ac:dyDescent="0.25"/>
  <cols>
    <col min="1" max="1" width="13" style="49" customWidth="1"/>
    <col min="2" max="2" width="19.26953125" style="49" customWidth="1"/>
    <col min="3" max="3" width="15.26953125" style="49" customWidth="1"/>
    <col min="4" max="4" width="15.453125" style="49" customWidth="1"/>
    <col min="5" max="5" width="14.453125" style="49" customWidth="1"/>
    <col min="6" max="6" width="14.54296875" style="49" customWidth="1"/>
    <col min="7" max="16384" width="8.7265625" style="49"/>
  </cols>
  <sheetData>
    <row r="1" spans="1:6" ht="15.75" customHeight="1" x14ac:dyDescent="0.35">
      <c r="A1" s="1" t="s">
        <v>0</v>
      </c>
      <c r="B1" s="1" t="s">
        <v>165</v>
      </c>
    </row>
    <row r="2" spans="1:6" ht="15.75" customHeight="1" x14ac:dyDescent="0.35">
      <c r="A2" s="1" t="s">
        <v>1</v>
      </c>
      <c r="B2" s="2" t="s">
        <v>5</v>
      </c>
    </row>
    <row r="3" spans="1:6" ht="15.75" customHeight="1" x14ac:dyDescent="0.35">
      <c r="A3" s="1" t="s">
        <v>9</v>
      </c>
      <c r="B3" s="2" t="s">
        <v>103</v>
      </c>
    </row>
    <row r="4" spans="1:6" ht="12.75" customHeight="1" x14ac:dyDescent="0.3">
      <c r="A4" s="51"/>
      <c r="B4" s="2"/>
    </row>
    <row r="5" spans="1:6" ht="12.75" customHeight="1" x14ac:dyDescent="0.25">
      <c r="A5" s="69" t="s">
        <v>101</v>
      </c>
      <c r="B5" s="69"/>
      <c r="C5" s="69"/>
      <c r="D5" s="69" t="s">
        <v>106</v>
      </c>
      <c r="E5" s="69"/>
      <c r="F5" s="69"/>
    </row>
    <row r="6" spans="1:6" ht="12.75" customHeight="1" x14ac:dyDescent="0.25">
      <c r="A6" s="49" t="s">
        <v>102</v>
      </c>
      <c r="B6" s="49" t="s">
        <v>104</v>
      </c>
      <c r="C6" s="49" t="s">
        <v>105</v>
      </c>
      <c r="D6" s="49" t="s">
        <v>107</v>
      </c>
      <c r="E6" s="49" t="s">
        <v>108</v>
      </c>
      <c r="F6" s="49" t="s">
        <v>109</v>
      </c>
    </row>
    <row r="7" spans="1:6" ht="12.75" customHeight="1" x14ac:dyDescent="0.25">
      <c r="A7" s="50">
        <v>0.78069508876938343</v>
      </c>
      <c r="B7" s="50">
        <v>1.1024155381185126</v>
      </c>
      <c r="C7" s="50">
        <v>0.79882844737670777</v>
      </c>
      <c r="D7" s="50">
        <v>2.507858840797665</v>
      </c>
      <c r="E7" s="50">
        <v>1.6827793128214352</v>
      </c>
      <c r="F7" s="50">
        <v>0.48435793666088522</v>
      </c>
    </row>
    <row r="8" spans="1:6" ht="12.75" customHeight="1" x14ac:dyDescent="0.25">
      <c r="A8" s="50">
        <v>0.37324671679832278</v>
      </c>
      <c r="B8" s="50">
        <v>1.3438422504775321E-2</v>
      </c>
      <c r="C8" s="50">
        <v>0.57284359324690071</v>
      </c>
      <c r="D8" s="50">
        <v>1.2648797314345107E-2</v>
      </c>
      <c r="E8" s="50">
        <v>0.62420640491677981</v>
      </c>
      <c r="F8" s="50">
        <v>1.2556569313930199</v>
      </c>
    </row>
    <row r="9" spans="1:6" ht="12.75" customHeight="1" x14ac:dyDescent="0.25">
      <c r="A9" s="50">
        <v>0.55405238963198022</v>
      </c>
      <c r="B9" s="50">
        <v>0.68730295571111855</v>
      </c>
      <c r="C9" s="50">
        <v>1.0323078406789468</v>
      </c>
      <c r="D9" s="50">
        <v>1.3702958132838454</v>
      </c>
      <c r="E9" s="50">
        <v>2.5165442402197074</v>
      </c>
      <c r="F9" s="50">
        <v>0.32577833361308978</v>
      </c>
    </row>
    <row r="10" spans="1:6" ht="12.75" customHeight="1" x14ac:dyDescent="0.25">
      <c r="A10" s="50">
        <v>0.70114454981624064</v>
      </c>
      <c r="B10" s="50">
        <v>0.70677206688372729</v>
      </c>
      <c r="C10" s="50">
        <v>0.13511904278611814</v>
      </c>
      <c r="D10" s="50">
        <v>1.8645913371496716</v>
      </c>
      <c r="E10" s="50">
        <v>2.0034827371842181</v>
      </c>
      <c r="F10" s="50">
        <v>5.5140186915887852E-2</v>
      </c>
    </row>
    <row r="11" spans="1:6" ht="12.75" customHeight="1" x14ac:dyDescent="0.25">
      <c r="A11" s="50">
        <v>0.35959032051596435</v>
      </c>
      <c r="B11" s="50">
        <v>0.41308309707520829</v>
      </c>
      <c r="C11" s="50">
        <v>1.479377037885893</v>
      </c>
      <c r="D11" s="50">
        <v>1.2333425965769169</v>
      </c>
      <c r="E11" s="50">
        <v>2.6724775044095361</v>
      </c>
      <c r="F11" s="50">
        <v>0.42603608278417809</v>
      </c>
    </row>
    <row r="12" spans="1:6" ht="12.75" customHeight="1" x14ac:dyDescent="0.25">
      <c r="A12" s="50">
        <v>0.32579866603002178</v>
      </c>
      <c r="B12" s="50">
        <v>0.12092319233640075</v>
      </c>
      <c r="C12" s="50">
        <v>0</v>
      </c>
      <c r="D12" s="50">
        <v>2.4506458243979132</v>
      </c>
      <c r="E12" s="50">
        <v>0</v>
      </c>
      <c r="F12" s="50">
        <v>0</v>
      </c>
    </row>
    <row r="13" spans="1:6" ht="12.75" customHeight="1" x14ac:dyDescent="0.25">
      <c r="A13" s="50">
        <v>0.4298089604971192</v>
      </c>
      <c r="B13" s="50">
        <v>0.23516246393907894</v>
      </c>
      <c r="C13" s="50">
        <v>9.9396481101515929E-2</v>
      </c>
      <c r="D13" s="50">
        <v>1.8328573860879747</v>
      </c>
      <c r="E13" s="50">
        <v>0.67480053366554571</v>
      </c>
      <c r="F13" s="50">
        <v>0</v>
      </c>
    </row>
    <row r="14" spans="1:6" ht="12.75" customHeight="1" x14ac:dyDescent="0.25">
      <c r="A14" s="50">
        <v>0.22284097730674432</v>
      </c>
      <c r="B14" s="50">
        <v>0.86371949387841418</v>
      </c>
      <c r="C14" s="50">
        <v>0.65447418760720588</v>
      </c>
      <c r="D14" s="50">
        <v>1.0200290406601438</v>
      </c>
      <c r="E14" s="50">
        <v>4.3523505630221502</v>
      </c>
      <c r="F14" s="50">
        <v>5.625398304152089</v>
      </c>
    </row>
    <row r="15" spans="1:6" ht="12.75" customHeight="1" x14ac:dyDescent="0.25">
      <c r="A15" s="50">
        <v>0.30169465552558961</v>
      </c>
      <c r="B15" s="50">
        <v>0</v>
      </c>
      <c r="C15" s="50">
        <v>0.45953077904164763</v>
      </c>
      <c r="D15" s="50">
        <v>1.874374053493989</v>
      </c>
      <c r="E15" s="50">
        <v>0</v>
      </c>
      <c r="F15" s="50">
        <v>2.8748856757889265</v>
      </c>
    </row>
    <row r="16" spans="1:6" ht="12.75" customHeight="1" x14ac:dyDescent="0.25">
      <c r="A16" s="50">
        <v>7.4672841782825322E-2</v>
      </c>
      <c r="B16" s="50">
        <v>0.27575812371211866</v>
      </c>
      <c r="C16" s="50">
        <v>3.7102496912743597</v>
      </c>
      <c r="D16" s="50">
        <v>0.32162565605262677</v>
      </c>
      <c r="E16" s="50">
        <v>0</v>
      </c>
      <c r="F16" s="50">
        <v>4.4655405813221591</v>
      </c>
    </row>
    <row r="17" spans="1:6" ht="12.75" customHeight="1" x14ac:dyDescent="0.25">
      <c r="A17" s="50">
        <v>3.3431598011912408E-2</v>
      </c>
      <c r="B17" s="50">
        <v>0.56652751723955719</v>
      </c>
      <c r="C17" s="50">
        <v>1.1571250205904751</v>
      </c>
      <c r="D17" s="50">
        <v>0.24291168921286824</v>
      </c>
      <c r="E17" s="50">
        <v>1.2398155851412802</v>
      </c>
      <c r="F17" s="50">
        <v>3.8244727278004564</v>
      </c>
    </row>
    <row r="18" spans="1:6" ht="12.75" customHeight="1" x14ac:dyDescent="0.25">
      <c r="A18" s="50"/>
      <c r="B18" s="50">
        <v>0.44803080329516309</v>
      </c>
      <c r="C18" s="50">
        <v>0.39227739742644607</v>
      </c>
      <c r="D18" s="50"/>
      <c r="E18" s="50">
        <v>0</v>
      </c>
      <c r="F18" s="50">
        <v>4.320730076687032</v>
      </c>
    </row>
    <row r="19" spans="1:6" ht="12.75" customHeight="1" x14ac:dyDescent="0.25">
      <c r="A19" s="50"/>
      <c r="B19" s="50">
        <v>1.0044882834300523E-2</v>
      </c>
      <c r="C19" s="50">
        <v>1.6204151476824642</v>
      </c>
      <c r="D19" s="50"/>
      <c r="E19" s="50">
        <v>0</v>
      </c>
      <c r="F19" s="50">
        <v>8.6238962614522716</v>
      </c>
    </row>
    <row r="20" spans="1:6" ht="12.75" customHeight="1" x14ac:dyDescent="0.25">
      <c r="A20" s="50"/>
      <c r="B20" s="50">
        <v>0</v>
      </c>
      <c r="C20" s="50">
        <v>1.3666959501494951</v>
      </c>
      <c r="D20" s="50"/>
      <c r="E20" s="50">
        <v>0</v>
      </c>
      <c r="F20" s="50">
        <v>2.9329684491893526</v>
      </c>
    </row>
    <row r="21" spans="1:6" ht="12.75" customHeight="1" x14ac:dyDescent="0.25">
      <c r="A21" s="50"/>
      <c r="B21" s="50">
        <v>0.52797400144650108</v>
      </c>
      <c r="C21" s="50">
        <v>1.3618609951196108</v>
      </c>
      <c r="D21" s="50"/>
      <c r="E21" s="50">
        <v>0.95001389758890853</v>
      </c>
      <c r="F21" s="50">
        <v>6.2430996771169669</v>
      </c>
    </row>
    <row r="22" spans="1:6" ht="12.75" customHeight="1" x14ac:dyDescent="0.25">
      <c r="A22" s="50"/>
      <c r="B22" s="50">
        <v>0</v>
      </c>
      <c r="C22" s="50">
        <v>0.88581806689938913</v>
      </c>
      <c r="D22" s="50"/>
      <c r="E22" s="50">
        <v>0</v>
      </c>
      <c r="F22" s="50">
        <v>2.1925318343791482</v>
      </c>
    </row>
    <row r="23" spans="1:6" ht="12.75" customHeight="1" x14ac:dyDescent="0.25">
      <c r="A23" s="50"/>
      <c r="B23" s="50">
        <v>0.84821543459704452</v>
      </c>
      <c r="C23" s="50">
        <v>0.24266263018524409</v>
      </c>
      <c r="D23" s="50"/>
      <c r="E23" s="50">
        <v>6.8229700469897496</v>
      </c>
      <c r="F23" s="50">
        <v>0.65785043402415921</v>
      </c>
    </row>
    <row r="24" spans="1:6" ht="12.75" customHeight="1" x14ac:dyDescent="0.25">
      <c r="A24" s="50"/>
      <c r="B24" s="50">
        <v>4.8225367285613281E-3</v>
      </c>
      <c r="C24" s="50">
        <v>3.3164297412180979</v>
      </c>
      <c r="D24" s="50"/>
      <c r="E24" s="50">
        <v>0</v>
      </c>
      <c r="F24" s="50">
        <v>1.3298461948694416</v>
      </c>
    </row>
    <row r="25" spans="1:6" ht="12.75" customHeight="1" x14ac:dyDescent="0.25">
      <c r="A25" s="50"/>
      <c r="B25" s="50">
        <v>1.3721917694174739</v>
      </c>
      <c r="C25" s="50">
        <v>0.8663930268376816</v>
      </c>
      <c r="D25" s="50"/>
      <c r="E25" s="50">
        <v>0</v>
      </c>
      <c r="F25" s="50">
        <v>6.5345312435064891</v>
      </c>
    </row>
    <row r="26" spans="1:6" ht="12.75" customHeight="1" x14ac:dyDescent="0.25">
      <c r="A26" s="50"/>
      <c r="B26" s="50">
        <v>1.2070653800773328</v>
      </c>
      <c r="C26" s="50">
        <v>0.60290579703940894</v>
      </c>
      <c r="D26" s="50"/>
      <c r="E26" s="50">
        <v>8.7971343810673008E-2</v>
      </c>
      <c r="F26" s="50">
        <v>9.1981462943720693</v>
      </c>
    </row>
    <row r="27" spans="1:6" ht="12.75" customHeight="1" x14ac:dyDescent="0.25">
      <c r="A27" s="50"/>
      <c r="B27" s="50">
        <v>1.1442797900646848</v>
      </c>
      <c r="C27" s="50">
        <v>4.9127423896613245E-2</v>
      </c>
      <c r="D27" s="50"/>
      <c r="E27" s="50">
        <v>4.1800910418509298</v>
      </c>
      <c r="F27" s="50">
        <v>3.2175239259883295</v>
      </c>
    </row>
    <row r="28" spans="1:6" ht="12.75" customHeight="1" x14ac:dyDescent="0.25">
      <c r="A28" s="50"/>
      <c r="B28" s="50">
        <v>0</v>
      </c>
      <c r="C28" s="50">
        <v>0.43740818959103511</v>
      </c>
      <c r="D28" s="50"/>
      <c r="E28" s="50">
        <v>4.3473105804251073</v>
      </c>
      <c r="F28" s="50">
        <v>6.2559923063438383</v>
      </c>
    </row>
    <row r="29" spans="1:6" ht="12.75" customHeight="1" x14ac:dyDescent="0.25">
      <c r="A29" s="50"/>
      <c r="B29" s="50">
        <v>1.0541209625646299</v>
      </c>
      <c r="C29" s="50">
        <v>0</v>
      </c>
      <c r="D29" s="50"/>
      <c r="E29" s="50">
        <v>5.4593701093857296</v>
      </c>
      <c r="F29" s="50">
        <v>0</v>
      </c>
    </row>
    <row r="30" spans="1:6" ht="12.75" customHeight="1" x14ac:dyDescent="0.25">
      <c r="A30" s="50"/>
      <c r="B30" s="50">
        <v>3.6977698196907078</v>
      </c>
      <c r="C30" s="50">
        <v>0.63694912508101098</v>
      </c>
      <c r="D30" s="50"/>
      <c r="E30" s="50">
        <v>1.5357258745564297</v>
      </c>
      <c r="F30" s="50">
        <v>1.7323624911308</v>
      </c>
    </row>
    <row r="31" spans="1:6" ht="12.75" customHeight="1" x14ac:dyDescent="0.25">
      <c r="A31" s="50"/>
      <c r="B31" s="50">
        <v>3.8190706627031159</v>
      </c>
      <c r="C31" s="50">
        <v>0.85362853991958976</v>
      </c>
      <c r="D31" s="50"/>
      <c r="E31" s="50">
        <v>2.9524730462797848</v>
      </c>
      <c r="F31" s="50">
        <v>2.5223779625291431</v>
      </c>
    </row>
    <row r="32" spans="1:6" ht="12.75" customHeight="1" x14ac:dyDescent="0.25">
      <c r="A32" s="50"/>
      <c r="B32" s="50">
        <v>0.41870693760939448</v>
      </c>
      <c r="C32" s="50">
        <v>0</v>
      </c>
      <c r="D32" s="50"/>
      <c r="E32" s="50">
        <v>4.475380545269295</v>
      </c>
      <c r="F32" s="50">
        <v>5.7740011564506135</v>
      </c>
    </row>
    <row r="33" spans="1:6" ht="12.75" customHeight="1" x14ac:dyDescent="0.25">
      <c r="A33" s="50"/>
      <c r="B33" s="50">
        <v>0.80137726185541047</v>
      </c>
      <c r="C33" s="50">
        <v>1.5718973051309006</v>
      </c>
      <c r="D33" s="50"/>
      <c r="E33" s="50">
        <v>8.1018618248961385</v>
      </c>
      <c r="F33" s="50">
        <v>3.7041174271982924</v>
      </c>
    </row>
    <row r="34" spans="1:6" ht="12.75" customHeight="1" x14ac:dyDescent="0.25">
      <c r="A34" s="50"/>
      <c r="B34" s="50">
        <v>0.97927589211751309</v>
      </c>
      <c r="C34" s="50">
        <v>0.26442956425864461</v>
      </c>
      <c r="D34" s="50"/>
      <c r="E34" s="50">
        <v>2.0062000756258773</v>
      </c>
      <c r="F34" s="50">
        <v>7.3570142008213741</v>
      </c>
    </row>
    <row r="35" spans="1:6" ht="12.75" customHeight="1" x14ac:dyDescent="0.25">
      <c r="A35" s="50"/>
      <c r="B35" s="50">
        <v>0.5493678962553471</v>
      </c>
      <c r="C35" s="50">
        <v>1.1545791156574594</v>
      </c>
      <c r="D35" s="50"/>
      <c r="E35" s="50">
        <v>1.8892834786357209</v>
      </c>
      <c r="F35" s="50">
        <v>9.9428838779034461</v>
      </c>
    </row>
    <row r="36" spans="1:6" ht="12.75" customHeight="1" x14ac:dyDescent="0.25">
      <c r="A36" s="50"/>
      <c r="B36" s="50">
        <v>0.52155171461948013</v>
      </c>
      <c r="C36" s="50">
        <v>0.16119541396188283</v>
      </c>
      <c r="D36" s="50"/>
      <c r="E36" s="50">
        <v>2.5211306530504336</v>
      </c>
      <c r="F36" s="50">
        <v>8.7446949905239428</v>
      </c>
    </row>
    <row r="37" spans="1:6" ht="12.75" customHeight="1" x14ac:dyDescent="0.25">
      <c r="A37" s="50"/>
      <c r="B37" s="50">
        <v>0.75248756092475177</v>
      </c>
      <c r="C37" s="50">
        <v>0.36690698305639319</v>
      </c>
      <c r="D37" s="50"/>
      <c r="E37" s="50">
        <v>5.1832790129628945</v>
      </c>
      <c r="F37" s="50">
        <v>6.9066596890577525</v>
      </c>
    </row>
    <row r="38" spans="1:6" ht="12.75" customHeight="1" x14ac:dyDescent="0.25">
      <c r="A38" s="50"/>
      <c r="B38" s="50">
        <v>0.88097552189878681</v>
      </c>
      <c r="C38" s="50">
        <v>0.4998781977172867</v>
      </c>
      <c r="D38" s="50"/>
      <c r="E38" s="50">
        <v>3.8343689323232359</v>
      </c>
      <c r="F38" s="50">
        <v>5.8363917916683707</v>
      </c>
    </row>
    <row r="39" spans="1:6" ht="12.75" customHeight="1" x14ac:dyDescent="0.25">
      <c r="A39" s="50"/>
      <c r="B39" s="50">
        <v>0.55500617224026227</v>
      </c>
      <c r="C39" s="50">
        <v>1.0823129919639161</v>
      </c>
      <c r="D39" s="50"/>
      <c r="E39" s="50">
        <v>0.98980413248051202</v>
      </c>
      <c r="F39" s="50">
        <v>10.669243123134574</v>
      </c>
    </row>
    <row r="40" spans="1:6" ht="12.75" customHeight="1" x14ac:dyDescent="0.25">
      <c r="A40" s="50"/>
      <c r="B40" s="50">
        <v>0.51303796240582789</v>
      </c>
      <c r="C40" s="50">
        <v>0.83972441460881886</v>
      </c>
      <c r="D40" s="50"/>
      <c r="E40" s="50">
        <v>2.3661266833929075</v>
      </c>
      <c r="F40" s="50">
        <v>9.6439228356932425</v>
      </c>
    </row>
    <row r="41" spans="1:6" ht="12.75" customHeight="1" x14ac:dyDescent="0.25">
      <c r="A41" s="50"/>
      <c r="B41" s="50">
        <v>0.79539141563310678</v>
      </c>
      <c r="C41" s="50">
        <v>0.30163814999032895</v>
      </c>
      <c r="D41" s="50"/>
      <c r="E41" s="50">
        <v>2.1500293284246634</v>
      </c>
      <c r="F41" s="50">
        <v>5.2613266587065715</v>
      </c>
    </row>
    <row r="42" spans="1:6" ht="12.75" customHeight="1" x14ac:dyDescent="0.25">
      <c r="A42" s="50"/>
      <c r="B42" s="50">
        <v>2.0419426772623246</v>
      </c>
      <c r="C42" s="50">
        <v>0.52536202362568563</v>
      </c>
      <c r="D42" s="50"/>
      <c r="E42" s="50">
        <v>6.3069111126312976</v>
      </c>
      <c r="F42" s="50">
        <v>4.8322305355163877</v>
      </c>
    </row>
    <row r="43" spans="1:6" ht="12.75" customHeight="1" x14ac:dyDescent="0.25">
      <c r="A43" s="50"/>
      <c r="B43" s="50">
        <v>0.83232911005879717</v>
      </c>
      <c r="C43" s="50">
        <v>1.0279297968519963</v>
      </c>
      <c r="D43" s="50"/>
      <c r="E43" s="50">
        <v>1.0287882726646074</v>
      </c>
      <c r="F43" s="50">
        <v>5.2908995308421805</v>
      </c>
    </row>
    <row r="44" spans="1:6" ht="12.75" customHeight="1" x14ac:dyDescent="0.25">
      <c r="A44" s="50"/>
      <c r="B44" s="50">
        <v>0.84546700356805027</v>
      </c>
      <c r="C44" s="50">
        <v>0.57303652599706134</v>
      </c>
      <c r="D44" s="50"/>
      <c r="E44" s="50">
        <v>1.761900640980987</v>
      </c>
      <c r="F44" s="50">
        <v>1.4650905230101774</v>
      </c>
    </row>
    <row r="45" spans="1:6" ht="12.75" customHeight="1" x14ac:dyDescent="0.25">
      <c r="A45" s="50"/>
      <c r="B45" s="50">
        <v>0.37141064378527461</v>
      </c>
      <c r="C45" s="50">
        <v>1.164209993388728</v>
      </c>
      <c r="D45" s="50"/>
      <c r="E45" s="50">
        <v>0.68470035329524137</v>
      </c>
      <c r="F45" s="50">
        <v>0.35047364392476876</v>
      </c>
    </row>
    <row r="46" spans="1:6" ht="12.75" customHeight="1" x14ac:dyDescent="0.25">
      <c r="A46" s="50"/>
      <c r="B46" s="50">
        <v>0.21152139525851144</v>
      </c>
      <c r="C46" s="50">
        <v>0.84621302438742141</v>
      </c>
      <c r="D46" s="50"/>
      <c r="E46" s="50">
        <v>0</v>
      </c>
      <c r="F46" s="50">
        <v>7.0176532825897375</v>
      </c>
    </row>
    <row r="47" spans="1:6" ht="12.75" customHeight="1" x14ac:dyDescent="0.25">
      <c r="A47" s="50"/>
      <c r="B47" s="50">
        <v>0.1076646729432606</v>
      </c>
      <c r="C47" s="50">
        <v>0.67815332339095669</v>
      </c>
      <c r="D47" s="50"/>
      <c r="E47" s="50">
        <v>1.7780986262006977</v>
      </c>
      <c r="F47" s="50">
        <v>8.8689316591113112</v>
      </c>
    </row>
    <row r="48" spans="1:6" ht="12.75" customHeight="1" x14ac:dyDescent="0.25">
      <c r="A48" s="50"/>
      <c r="B48" s="50">
        <v>0</v>
      </c>
      <c r="C48" s="50">
        <v>1.5727644405908101</v>
      </c>
      <c r="D48" s="50"/>
      <c r="E48" s="50">
        <v>0</v>
      </c>
      <c r="F48" s="50">
        <v>4.802645775337365</v>
      </c>
    </row>
    <row r="49" spans="1:6" ht="12.75" customHeight="1" x14ac:dyDescent="0.25">
      <c r="A49" s="50"/>
      <c r="B49" s="50">
        <v>0.49426353057157207</v>
      </c>
      <c r="C49" s="50">
        <v>0.46584629350959722</v>
      </c>
      <c r="D49" s="50"/>
      <c r="E49" s="50">
        <v>0</v>
      </c>
      <c r="F49" s="50">
        <v>2.2195638780759359</v>
      </c>
    </row>
    <row r="50" spans="1:6" ht="12.75" customHeight="1" x14ac:dyDescent="0.25">
      <c r="A50" s="50"/>
      <c r="B50" s="50">
        <v>0.74504811792818426</v>
      </c>
      <c r="C50" s="50">
        <v>0.42056749567415563</v>
      </c>
      <c r="D50" s="50"/>
      <c r="E50" s="50">
        <v>4.5125919041771034</v>
      </c>
      <c r="F50" s="50">
        <v>3.9305871951377256</v>
      </c>
    </row>
    <row r="51" spans="1:6" ht="12.75" customHeight="1" x14ac:dyDescent="0.25">
      <c r="A51" s="50"/>
      <c r="B51" s="50">
        <v>0</v>
      </c>
      <c r="C51" s="50">
        <v>0.69527456377831887</v>
      </c>
      <c r="D51" s="50"/>
      <c r="E51" s="50">
        <v>0</v>
      </c>
      <c r="F51" s="50">
        <v>3.9770564914361213</v>
      </c>
    </row>
    <row r="52" spans="1:6" ht="12.75" customHeight="1" x14ac:dyDescent="0.25">
      <c r="A52" s="50"/>
      <c r="B52" s="50"/>
      <c r="C52" s="50">
        <v>0.40059512978825856</v>
      </c>
      <c r="D52" s="50"/>
      <c r="E52" s="50"/>
      <c r="F52" s="50">
        <v>10.182429962196736</v>
      </c>
    </row>
    <row r="53" spans="1:6" ht="12.75" customHeight="1" x14ac:dyDescent="0.25">
      <c r="A53" s="50"/>
      <c r="B53" s="50"/>
      <c r="C53" s="50">
        <v>1.0665392154466089</v>
      </c>
      <c r="D53" s="50"/>
      <c r="E53" s="50"/>
      <c r="F53" s="50">
        <v>10.655573933587787</v>
      </c>
    </row>
    <row r="54" spans="1:6" ht="12.75" customHeight="1" x14ac:dyDescent="0.25">
      <c r="A54" s="50"/>
      <c r="B54" s="50"/>
      <c r="C54" s="50">
        <v>0.24917001531921235</v>
      </c>
      <c r="D54" s="50"/>
      <c r="E54" s="50"/>
      <c r="F54" s="50">
        <v>2.0658842445848791</v>
      </c>
    </row>
    <row r="55" spans="1:6" ht="12.75" customHeight="1" x14ac:dyDescent="0.25">
      <c r="A55" s="50"/>
      <c r="B55" s="50"/>
      <c r="C55" s="50">
        <v>2.5381051184283656</v>
      </c>
      <c r="D55" s="50"/>
      <c r="E55" s="50"/>
      <c r="F55" s="50">
        <v>4.5776514410334315</v>
      </c>
    </row>
    <row r="56" spans="1:6" ht="12.75" customHeight="1" x14ac:dyDescent="0.25">
      <c r="A56" s="50"/>
      <c r="B56" s="50"/>
      <c r="C56" s="50">
        <v>0.83636833413318379</v>
      </c>
      <c r="D56" s="50"/>
      <c r="E56" s="50"/>
      <c r="F56" s="50">
        <v>2.4190628747089131</v>
      </c>
    </row>
    <row r="57" spans="1:6" ht="12.75" customHeight="1" x14ac:dyDescent="0.25">
      <c r="A57" s="50"/>
      <c r="B57" s="50"/>
      <c r="C57" s="50">
        <v>0.34646252306970488</v>
      </c>
      <c r="D57" s="50"/>
      <c r="E57" s="50"/>
      <c r="F57" s="50">
        <v>5.8681868362691363</v>
      </c>
    </row>
    <row r="58" spans="1:6" ht="12.75" customHeight="1" x14ac:dyDescent="0.25">
      <c r="A58" s="50"/>
      <c r="B58" s="50"/>
      <c r="C58" s="50">
        <v>0.52843231336060836</v>
      </c>
      <c r="D58" s="50"/>
      <c r="E58" s="50"/>
      <c r="F58" s="50">
        <v>7.1209165191562587</v>
      </c>
    </row>
    <row r="59" spans="1:6" ht="12.75" customHeight="1" x14ac:dyDescent="0.25">
      <c r="A59" s="50"/>
      <c r="B59" s="50"/>
      <c r="C59" s="50">
        <v>0.67079549198813815</v>
      </c>
      <c r="D59" s="50"/>
      <c r="E59" s="50"/>
      <c r="F59" s="50">
        <v>1.2924181442401828</v>
      </c>
    </row>
  </sheetData>
  <mergeCells count="2">
    <mergeCell ref="A5:C5"/>
    <mergeCell ref="D5:F5"/>
  </mergeCells>
  <pageMargins left="0.7" right="0.7" top="0.75" bottom="0.75" header="0.3" footer="0.3"/>
  <pageSetup paperSize="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8F7B-45C6-4F2A-8F65-1B8A2C13D59C}">
  <sheetPr codeName="Sheet13"/>
  <dimension ref="A1:D28"/>
  <sheetViews>
    <sheetView workbookViewId="0"/>
  </sheetViews>
  <sheetFormatPr defaultColWidth="9.1796875" defaultRowHeight="12.75" customHeight="1" x14ac:dyDescent="0.25"/>
  <cols>
    <col min="1" max="1" width="11.7265625" style="2" customWidth="1"/>
    <col min="2" max="2" width="15.81640625" style="2" customWidth="1"/>
    <col min="3" max="3" width="16.54296875" style="2" customWidth="1"/>
    <col min="4" max="4" width="13.81640625" style="2" customWidth="1"/>
    <col min="5" max="16" width="9.1796875" style="2"/>
    <col min="17" max="17" width="16.453125" style="2" customWidth="1"/>
    <col min="18" max="16384" width="9.1796875" style="2"/>
  </cols>
  <sheetData>
    <row r="1" spans="1:4" s="52" customFormat="1" ht="15.75" customHeight="1" x14ac:dyDescent="0.35">
      <c r="A1" s="1" t="s">
        <v>0</v>
      </c>
      <c r="B1" s="1" t="s">
        <v>111</v>
      </c>
    </row>
    <row r="2" spans="1:4" s="52" customFormat="1" ht="15.75" customHeight="1" x14ac:dyDescent="0.35">
      <c r="A2" s="1" t="s">
        <v>1</v>
      </c>
      <c r="B2" s="2" t="s">
        <v>5</v>
      </c>
    </row>
    <row r="3" spans="1:4" s="52" customFormat="1" ht="15.75" customHeight="1" x14ac:dyDescent="0.35">
      <c r="A3" s="1" t="s">
        <v>9</v>
      </c>
      <c r="B3" s="2" t="s">
        <v>112</v>
      </c>
    </row>
    <row r="5" spans="1:4" ht="12.75" customHeight="1" x14ac:dyDescent="0.25">
      <c r="A5" s="2" t="s">
        <v>110</v>
      </c>
      <c r="B5" s="2" t="s">
        <v>113</v>
      </c>
      <c r="C5" s="2" t="s">
        <v>114</v>
      </c>
      <c r="D5" s="2" t="s">
        <v>115</v>
      </c>
    </row>
    <row r="6" spans="1:4" ht="12.75" customHeight="1" x14ac:dyDescent="0.25">
      <c r="A6" s="4"/>
      <c r="B6" s="6">
        <v>0.88467899398209005</v>
      </c>
      <c r="C6" s="6">
        <v>0.22183392818297901</v>
      </c>
      <c r="D6" s="6">
        <v>0.26707993965919702</v>
      </c>
    </row>
    <row r="7" spans="1:4" ht="12.75" customHeight="1" x14ac:dyDescent="0.25">
      <c r="A7" s="4">
        <v>43738</v>
      </c>
      <c r="B7" s="6">
        <v>1.14114858584743</v>
      </c>
      <c r="C7" s="6">
        <v>0.28023427304633702</v>
      </c>
      <c r="D7" s="6">
        <v>0.30129192091228796</v>
      </c>
    </row>
    <row r="8" spans="1:4" ht="12.75" customHeight="1" x14ac:dyDescent="0.25">
      <c r="A8" s="4"/>
      <c r="B8" s="6">
        <v>1.3063890703109799</v>
      </c>
      <c r="C8" s="6">
        <v>0.26430593248966999</v>
      </c>
      <c r="D8" s="6">
        <v>0.30481729066075897</v>
      </c>
    </row>
    <row r="9" spans="1:4" ht="12.75" customHeight="1" x14ac:dyDescent="0.25">
      <c r="A9" s="4">
        <v>43921</v>
      </c>
      <c r="B9" s="6">
        <v>1.0900196925852901</v>
      </c>
      <c r="C9" s="6">
        <v>0.26139396824464201</v>
      </c>
      <c r="D9" s="6">
        <v>0.29510177074063798</v>
      </c>
    </row>
    <row r="10" spans="1:4" ht="12.75" customHeight="1" x14ac:dyDescent="0.25">
      <c r="A10" s="4"/>
      <c r="B10" s="6">
        <v>1.1244762463929798</v>
      </c>
      <c r="C10" s="6">
        <v>0.16741484018406799</v>
      </c>
      <c r="D10" s="6">
        <v>0.25736273278667499</v>
      </c>
    </row>
    <row r="11" spans="1:4" ht="12.75" customHeight="1" x14ac:dyDescent="0.25">
      <c r="A11" s="4">
        <v>44104</v>
      </c>
      <c r="B11" s="6">
        <v>0.75298009793539999</v>
      </c>
      <c r="C11" s="6">
        <v>0.176454741788764</v>
      </c>
      <c r="D11" s="6">
        <v>0.24405715364230898</v>
      </c>
    </row>
    <row r="12" spans="1:4" ht="12.75" customHeight="1" x14ac:dyDescent="0.25">
      <c r="A12" s="4"/>
      <c r="B12" s="6">
        <v>0.73618162518205599</v>
      </c>
      <c r="C12" s="6">
        <v>0.16464565572953002</v>
      </c>
      <c r="D12" s="6">
        <v>0.24372748258699597</v>
      </c>
    </row>
    <row r="13" spans="1:4" ht="12.75" customHeight="1" x14ac:dyDescent="0.25">
      <c r="A13" s="4">
        <v>44286</v>
      </c>
      <c r="B13" s="6">
        <v>0.61157504111391991</v>
      </c>
      <c r="C13" s="6">
        <v>0.13609084876934299</v>
      </c>
      <c r="D13" s="6">
        <v>0.20917403322814901</v>
      </c>
    </row>
    <row r="14" spans="1:4" ht="12.75" customHeight="1" x14ac:dyDescent="0.25">
      <c r="A14" s="4"/>
      <c r="B14" s="6">
        <v>0.59247344356796705</v>
      </c>
      <c r="C14" s="6">
        <v>0.118224417797696</v>
      </c>
      <c r="D14" s="6">
        <v>0.18197828500353</v>
      </c>
    </row>
    <row r="15" spans="1:4" ht="12.75" customHeight="1" x14ac:dyDescent="0.25">
      <c r="A15" s="4">
        <v>44469</v>
      </c>
      <c r="B15" s="6">
        <v>0.68004206243878507</v>
      </c>
      <c r="C15" s="6">
        <v>0.124719343217985</v>
      </c>
      <c r="D15" s="6">
        <v>0.165592878459077</v>
      </c>
    </row>
    <row r="16" spans="1:4" ht="12.75" customHeight="1" x14ac:dyDescent="0.25">
      <c r="A16" s="4"/>
      <c r="B16" s="6">
        <v>0.61878026000788</v>
      </c>
      <c r="C16" s="6">
        <v>0.12819641962931599</v>
      </c>
      <c r="D16" s="6">
        <v>0.15288597464137899</v>
      </c>
    </row>
    <row r="17" spans="1:4" ht="12.75" customHeight="1" x14ac:dyDescent="0.25">
      <c r="A17" s="4">
        <v>44651</v>
      </c>
      <c r="B17" s="6">
        <v>0.63932636958397193</v>
      </c>
      <c r="C17" s="6">
        <v>0.122304118222788</v>
      </c>
      <c r="D17" s="6">
        <v>0.147395590706942</v>
      </c>
    </row>
    <row r="18" spans="1:4" ht="12.75" customHeight="1" x14ac:dyDescent="0.25">
      <c r="A18" s="4"/>
      <c r="B18" s="6">
        <v>0.75227313474276292</v>
      </c>
      <c r="C18" s="6">
        <v>0.11705620547605999</v>
      </c>
      <c r="D18" s="6">
        <v>7.6274480128699904E-2</v>
      </c>
    </row>
    <row r="19" spans="1:4" ht="12.75" customHeight="1" x14ac:dyDescent="0.25">
      <c r="A19" s="4">
        <v>44834</v>
      </c>
      <c r="B19" s="6">
        <v>0.821359461221431</v>
      </c>
      <c r="C19" s="6">
        <v>0.143984224637279</v>
      </c>
      <c r="D19" s="6">
        <v>7.8388490761868199E-2</v>
      </c>
    </row>
    <row r="20" spans="1:4" ht="12.75" customHeight="1" x14ac:dyDescent="0.25">
      <c r="A20" s="4"/>
      <c r="B20" s="6">
        <v>1.05006831400416</v>
      </c>
      <c r="C20" s="6">
        <v>0.17620003268428</v>
      </c>
      <c r="D20" s="6">
        <v>7.8540587680364995E-2</v>
      </c>
    </row>
    <row r="21" spans="1:4" ht="12.75" customHeight="1" x14ac:dyDescent="0.25">
      <c r="A21" s="4">
        <v>45016</v>
      </c>
      <c r="B21" s="6">
        <v>1.0253807536278499</v>
      </c>
      <c r="C21" s="6">
        <v>0.153337456487358</v>
      </c>
      <c r="D21" s="6">
        <v>8.54990911901434E-2</v>
      </c>
    </row>
    <row r="22" spans="1:4" ht="12.75" customHeight="1" x14ac:dyDescent="0.25">
      <c r="A22" s="4"/>
      <c r="B22" s="6">
        <v>1.02451859393537</v>
      </c>
      <c r="C22" s="6">
        <v>0.14645896554114501</v>
      </c>
      <c r="D22" s="6">
        <v>9.3021796224093803E-2</v>
      </c>
    </row>
    <row r="23" spans="1:4" ht="12.75" customHeight="1" x14ac:dyDescent="0.25">
      <c r="A23" s="4">
        <v>45199</v>
      </c>
      <c r="B23" s="6">
        <v>1.20413763039502</v>
      </c>
      <c r="C23" s="6">
        <v>0.17142636742488998</v>
      </c>
      <c r="D23" s="6">
        <v>9.6899130363649E-2</v>
      </c>
    </row>
    <row r="24" spans="1:4" ht="12.75" customHeight="1" x14ac:dyDescent="0.25">
      <c r="A24" s="4"/>
      <c r="B24" s="6">
        <v>1.2917536831193601</v>
      </c>
      <c r="C24" s="6">
        <v>0.17787807621238499</v>
      </c>
      <c r="D24" s="6">
        <v>9.9070681774767494E-2</v>
      </c>
    </row>
    <row r="25" spans="1:4" ht="12.75" customHeight="1" x14ac:dyDescent="0.25">
      <c r="A25" s="4">
        <v>45382</v>
      </c>
      <c r="B25" s="6">
        <f>'[27]export - 2024-05-21T102144.225'!B26*100</f>
        <v>0.97091137173023889</v>
      </c>
      <c r="C25" s="6">
        <f>'[27]export - 2024-05-21T102144.225'!C26*100</f>
        <v>0.18690530169883099</v>
      </c>
      <c r="D25" s="6">
        <f>'[27]export - 2024-05-21T102144.225'!D26*100</f>
        <v>0.10177609684509301</v>
      </c>
    </row>
    <row r="28" spans="1:4" ht="12.75" customHeight="1" x14ac:dyDescent="0.25">
      <c r="B28" s="6"/>
    </row>
  </sheetData>
  <phoneticPr fontId="23" type="noConversion"/>
  <pageMargins left="0.7" right="0.7" top="0.75" bottom="0.75" header="0.3" footer="0.3"/>
  <pageSetup paperSize="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40E7-7292-41F2-AB83-BECE6C675829}">
  <sheetPr codeName="Sheet14"/>
  <dimension ref="A1:D32"/>
  <sheetViews>
    <sheetView workbookViewId="0"/>
  </sheetViews>
  <sheetFormatPr defaultColWidth="9.1796875" defaultRowHeight="12.75" customHeight="1" x14ac:dyDescent="0.25"/>
  <cols>
    <col min="1" max="1" width="13.1796875" style="2" customWidth="1"/>
    <col min="2" max="2" width="13" style="2" customWidth="1"/>
    <col min="3" max="3" width="11.1796875" style="2" bestFit="1" customWidth="1"/>
    <col min="4" max="4" width="12.453125" style="2" bestFit="1" customWidth="1"/>
    <col min="5" max="16384" width="9.1796875" style="2"/>
  </cols>
  <sheetData>
    <row r="1" spans="1:4" ht="15.75" customHeight="1" x14ac:dyDescent="0.35">
      <c r="A1" s="1" t="s">
        <v>0</v>
      </c>
      <c r="B1" s="1" t="s">
        <v>116</v>
      </c>
    </row>
    <row r="2" spans="1:4" ht="15.75" customHeight="1" x14ac:dyDescent="0.35">
      <c r="A2" s="1" t="s">
        <v>1</v>
      </c>
      <c r="B2" s="2" t="s">
        <v>5</v>
      </c>
    </row>
    <row r="3" spans="1:4" ht="15.75" customHeight="1" x14ac:dyDescent="0.35">
      <c r="A3" s="1" t="s">
        <v>9</v>
      </c>
      <c r="B3" s="2" t="s">
        <v>117</v>
      </c>
    </row>
    <row r="5" spans="1:4" ht="12.75" customHeight="1" x14ac:dyDescent="0.25">
      <c r="A5" s="2" t="s">
        <v>110</v>
      </c>
      <c r="B5" s="2" t="s">
        <v>113</v>
      </c>
      <c r="C5" s="2" t="s">
        <v>114</v>
      </c>
      <c r="D5" s="2" t="s">
        <v>115</v>
      </c>
    </row>
    <row r="6" spans="1:4" ht="12.75" customHeight="1" x14ac:dyDescent="0.25">
      <c r="A6" s="4">
        <v>43646</v>
      </c>
      <c r="B6" s="6">
        <v>0.26698697088506601</v>
      </c>
      <c r="C6" s="6">
        <v>0.16277791457815202</v>
      </c>
      <c r="D6" s="6">
        <v>0.89940760929695995</v>
      </c>
    </row>
    <row r="7" spans="1:4" ht="12.75" customHeight="1" x14ac:dyDescent="0.25">
      <c r="A7" s="4">
        <v>43738</v>
      </c>
      <c r="B7" s="6">
        <v>0.35874573341934402</v>
      </c>
      <c r="C7" s="6">
        <v>0.12628851131841198</v>
      </c>
      <c r="D7" s="6">
        <v>0.89965632443936505</v>
      </c>
    </row>
    <row r="8" spans="1:4" ht="12.75" customHeight="1" x14ac:dyDescent="0.25">
      <c r="A8" s="4">
        <v>43830</v>
      </c>
      <c r="B8" s="6">
        <v>0.49310355640557596</v>
      </c>
      <c r="C8" s="6">
        <v>0.129101561477177</v>
      </c>
      <c r="D8" s="6">
        <v>0.71443890653707098</v>
      </c>
    </row>
    <row r="9" spans="1:4" ht="12.75" customHeight="1" x14ac:dyDescent="0.25">
      <c r="A9" s="4">
        <v>43921</v>
      </c>
      <c r="B9" s="6">
        <v>0.47554147428883398</v>
      </c>
      <c r="C9" s="6">
        <v>0.16101485455242201</v>
      </c>
      <c r="D9" s="6">
        <v>0.64470335057879002</v>
      </c>
    </row>
    <row r="10" spans="1:4" ht="12.75" customHeight="1" x14ac:dyDescent="0.25">
      <c r="A10" s="4">
        <v>44012</v>
      </c>
      <c r="B10" s="6">
        <v>0.84606457423431503</v>
      </c>
      <c r="C10" s="6">
        <v>0.11298575394482499</v>
      </c>
      <c r="D10" s="6">
        <v>0.82935866121459001</v>
      </c>
    </row>
    <row r="11" spans="1:4" ht="12.75" customHeight="1" x14ac:dyDescent="0.25">
      <c r="A11" s="4">
        <v>44104</v>
      </c>
      <c r="B11" s="6">
        <v>0.386488053414202</v>
      </c>
      <c r="C11" s="6">
        <v>9.6199670485212496E-2</v>
      </c>
      <c r="D11" s="6">
        <v>0.9938165372061899</v>
      </c>
    </row>
    <row r="12" spans="1:4" ht="12.75" customHeight="1" x14ac:dyDescent="0.25">
      <c r="A12" s="4">
        <v>44196</v>
      </c>
      <c r="B12" s="6">
        <v>0.262860549792239</v>
      </c>
      <c r="C12" s="6">
        <v>0.17422437827102899</v>
      </c>
      <c r="D12" s="6">
        <v>0.90382690070401595</v>
      </c>
    </row>
    <row r="13" spans="1:4" ht="12.75" customHeight="1" x14ac:dyDescent="0.25">
      <c r="A13" s="4">
        <v>44286</v>
      </c>
      <c r="B13" s="6">
        <v>0.21388627035612201</v>
      </c>
      <c r="C13" s="6">
        <v>0.149873482907949</v>
      </c>
      <c r="D13" s="6">
        <v>0.74393626910741095</v>
      </c>
    </row>
    <row r="14" spans="1:4" ht="12.75" customHeight="1" x14ac:dyDescent="0.25">
      <c r="A14" s="4">
        <v>44377</v>
      </c>
      <c r="B14" s="6">
        <v>0.21946026048863501</v>
      </c>
      <c r="C14" s="6">
        <v>0.10349375291935799</v>
      </c>
      <c r="D14" s="6">
        <v>0.71988194872313005</v>
      </c>
    </row>
    <row r="15" spans="1:4" ht="12.75" customHeight="1" x14ac:dyDescent="0.25">
      <c r="A15" s="4">
        <v>44469</v>
      </c>
      <c r="B15" s="6">
        <v>0.178967037126819</v>
      </c>
      <c r="C15" s="6">
        <v>7.17150564171119E-2</v>
      </c>
      <c r="D15" s="6">
        <v>0.70710197207962999</v>
      </c>
    </row>
    <row r="16" spans="1:4" ht="12.75" customHeight="1" x14ac:dyDescent="0.25">
      <c r="A16" s="4">
        <v>44561</v>
      </c>
      <c r="B16" s="6">
        <v>0.23001390601283797</v>
      </c>
      <c r="C16" s="6">
        <v>8.2665990564861291E-2</v>
      </c>
      <c r="D16" s="6">
        <v>0.42810906806063703</v>
      </c>
    </row>
    <row r="17" spans="1:4" ht="12.75" customHeight="1" x14ac:dyDescent="0.25">
      <c r="A17" s="4">
        <v>44651</v>
      </c>
      <c r="B17" s="6">
        <v>0.24773171528368701</v>
      </c>
      <c r="C17" s="6">
        <v>8.1275877201500202E-2</v>
      </c>
      <c r="D17" s="6">
        <v>0.39894063821777503</v>
      </c>
    </row>
    <row r="18" spans="1:4" ht="12.75" customHeight="1" x14ac:dyDescent="0.25">
      <c r="A18" s="4">
        <v>44742</v>
      </c>
      <c r="B18" s="6">
        <v>0.60243185051907</v>
      </c>
      <c r="C18" s="6">
        <v>8.8734164097708595E-2</v>
      </c>
      <c r="D18" s="6">
        <v>0.10950923076796799</v>
      </c>
    </row>
    <row r="19" spans="1:4" ht="12.75" customHeight="1" x14ac:dyDescent="0.25">
      <c r="A19" s="4">
        <v>44834</v>
      </c>
      <c r="B19" s="6">
        <v>0.56832254931155701</v>
      </c>
      <c r="C19" s="6">
        <v>6.6162644252921898E-2</v>
      </c>
      <c r="D19" s="6">
        <v>9.6160569446245292E-2</v>
      </c>
    </row>
    <row r="20" spans="1:4" ht="12.75" customHeight="1" x14ac:dyDescent="0.25">
      <c r="A20" s="4">
        <v>44926</v>
      </c>
      <c r="B20" s="6">
        <v>0.67452559052185601</v>
      </c>
      <c r="C20" s="6">
        <v>0.106255756058281</v>
      </c>
      <c r="D20" s="6">
        <v>0.10975219634705301</v>
      </c>
    </row>
    <row r="21" spans="1:4" ht="12.75" customHeight="1" x14ac:dyDescent="0.25">
      <c r="A21" s="4">
        <v>45016</v>
      </c>
      <c r="B21" s="6">
        <v>0.64748509994824099</v>
      </c>
      <c r="C21" s="6">
        <v>8.0419449989979699E-2</v>
      </c>
      <c r="D21" s="6">
        <v>7.30603314581275E-2</v>
      </c>
    </row>
    <row r="22" spans="1:4" ht="12.75" customHeight="1" x14ac:dyDescent="0.25">
      <c r="A22" s="4">
        <v>45107</v>
      </c>
      <c r="B22" s="6">
        <v>0.39202082031345797</v>
      </c>
      <c r="C22" s="6">
        <v>0.14413698175030901</v>
      </c>
      <c r="D22" s="6">
        <v>0.13467412927356301</v>
      </c>
    </row>
    <row r="23" spans="1:4" ht="12.75" customHeight="1" x14ac:dyDescent="0.25">
      <c r="A23" s="4">
        <v>45199</v>
      </c>
      <c r="B23" s="6">
        <v>0.92242764100723007</v>
      </c>
      <c r="C23" s="6">
        <v>0.13024967522640601</v>
      </c>
      <c r="D23" s="6">
        <v>0.13703555632839401</v>
      </c>
    </row>
    <row r="24" spans="1:4" ht="12.75" customHeight="1" x14ac:dyDescent="0.25">
      <c r="A24" s="4">
        <v>45291</v>
      </c>
      <c r="B24" s="6">
        <v>0.42907443003565998</v>
      </c>
      <c r="C24" s="6">
        <v>0.14945282430786</v>
      </c>
      <c r="D24" s="6">
        <v>0.122404858838215</v>
      </c>
    </row>
    <row r="25" spans="1:4" ht="12.75" customHeight="1" x14ac:dyDescent="0.25">
      <c r="A25" s="4">
        <v>45382</v>
      </c>
      <c r="B25" s="6">
        <v>0.41428616667666396</v>
      </c>
      <c r="C25" s="6">
        <v>0.15533188768705899</v>
      </c>
      <c r="D25" s="6">
        <v>0.190723033669915</v>
      </c>
    </row>
    <row r="28" spans="1:4" ht="12.75" customHeight="1" x14ac:dyDescent="0.25">
      <c r="C28" s="6"/>
    </row>
    <row r="29" spans="1:4" ht="12.75" customHeight="1" x14ac:dyDescent="0.25">
      <c r="C29" s="6"/>
    </row>
    <row r="30" spans="1:4" ht="12.75" customHeight="1" x14ac:dyDescent="0.25">
      <c r="C30" s="6"/>
    </row>
    <row r="31" spans="1:4" ht="12.75" customHeight="1" x14ac:dyDescent="0.25">
      <c r="C31" s="6"/>
    </row>
    <row r="32" spans="1:4" ht="12.75" customHeight="1" x14ac:dyDescent="0.25">
      <c r="C32" s="6"/>
    </row>
  </sheetData>
  <pageMargins left="0.7" right="0.7" top="0.75" bottom="0.75" header="0.3" footer="0.3"/>
  <pageSetup paperSize="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2D73-DB6F-4BEE-BB0A-4BBD86D9C35D}">
  <sheetPr codeName="Sheet15"/>
  <dimension ref="A1:D29"/>
  <sheetViews>
    <sheetView workbookViewId="0"/>
  </sheetViews>
  <sheetFormatPr defaultColWidth="9.1796875" defaultRowHeight="12.75" customHeight="1" x14ac:dyDescent="0.25"/>
  <cols>
    <col min="1" max="1" width="11.1796875" style="2" customWidth="1"/>
    <col min="2" max="16384" width="9.1796875" style="2"/>
  </cols>
  <sheetData>
    <row r="1" spans="1:4" ht="15.75" customHeight="1" x14ac:dyDescent="0.35">
      <c r="A1" s="1" t="s">
        <v>0</v>
      </c>
      <c r="B1" s="1" t="s">
        <v>119</v>
      </c>
    </row>
    <row r="2" spans="1:4" ht="15.75" customHeight="1" x14ac:dyDescent="0.35">
      <c r="A2" s="1" t="s">
        <v>1</v>
      </c>
      <c r="B2" s="2" t="s">
        <v>5</v>
      </c>
    </row>
    <row r="3" spans="1:4" ht="15.75" customHeight="1" x14ac:dyDescent="0.35">
      <c r="A3" s="1" t="s">
        <v>9</v>
      </c>
      <c r="B3" s="2" t="s">
        <v>112</v>
      </c>
    </row>
    <row r="6" spans="1:4" ht="12.75" customHeight="1" x14ac:dyDescent="0.25">
      <c r="A6" s="2" t="s">
        <v>118</v>
      </c>
      <c r="B6" s="2" t="s">
        <v>120</v>
      </c>
      <c r="C6" s="2" t="s">
        <v>51</v>
      </c>
      <c r="D6" s="2" t="s">
        <v>52</v>
      </c>
    </row>
    <row r="7" spans="1:4" ht="12.75" customHeight="1" x14ac:dyDescent="0.25">
      <c r="A7" s="4"/>
      <c r="B7" s="6">
        <v>0.68019110018640905</v>
      </c>
      <c r="C7" s="6">
        <v>0.42175847550056805</v>
      </c>
      <c r="D7" s="6">
        <v>0.27164328613729</v>
      </c>
    </row>
    <row r="8" spans="1:4" ht="12.75" customHeight="1" x14ac:dyDescent="0.25">
      <c r="A8" s="4">
        <v>43738</v>
      </c>
      <c r="B8" s="6">
        <v>0.85286594668182103</v>
      </c>
      <c r="C8" s="6">
        <v>0.56430364222546503</v>
      </c>
      <c r="D8" s="6">
        <v>0.30550519089877798</v>
      </c>
    </row>
    <row r="9" spans="1:4" ht="12.75" customHeight="1" x14ac:dyDescent="0.25">
      <c r="A9" s="4"/>
      <c r="B9" s="6">
        <v>0.89619922972481392</v>
      </c>
      <c r="C9" s="6">
        <v>0.67765824891069304</v>
      </c>
      <c r="D9" s="6">
        <v>0.301654814825906</v>
      </c>
    </row>
    <row r="10" spans="1:4" ht="12.75" customHeight="1" x14ac:dyDescent="0.25">
      <c r="A10" s="4">
        <v>43921</v>
      </c>
      <c r="B10" s="6">
        <v>0.74469968230306804</v>
      </c>
      <c r="C10" s="6">
        <v>0.60471525216081601</v>
      </c>
      <c r="D10" s="6">
        <v>0.29710049710668801</v>
      </c>
    </row>
    <row r="11" spans="1:4" ht="12.75" customHeight="1" x14ac:dyDescent="0.25">
      <c r="A11" s="4"/>
      <c r="B11" s="6">
        <v>0.88454873156648195</v>
      </c>
      <c r="C11" s="6">
        <v>0.40914209258960899</v>
      </c>
      <c r="D11" s="6">
        <v>0.25556299520763598</v>
      </c>
    </row>
    <row r="12" spans="1:4" ht="12.75" customHeight="1" x14ac:dyDescent="0.25">
      <c r="A12" s="4">
        <v>44104</v>
      </c>
      <c r="B12" s="6">
        <v>0.58198637598704195</v>
      </c>
      <c r="C12" s="6">
        <v>0.33703495384947002</v>
      </c>
      <c r="D12" s="6">
        <v>0.254470663529962</v>
      </c>
    </row>
    <row r="13" spans="1:4" ht="12.75" customHeight="1" x14ac:dyDescent="0.25">
      <c r="A13" s="4"/>
      <c r="B13" s="6">
        <v>0.52133038951344701</v>
      </c>
      <c r="C13" s="6">
        <v>0.37089711452069102</v>
      </c>
      <c r="D13" s="6">
        <v>0.25232725946444201</v>
      </c>
    </row>
    <row r="14" spans="1:4" ht="12.75" customHeight="1" x14ac:dyDescent="0.25">
      <c r="A14" s="4">
        <v>44286</v>
      </c>
      <c r="B14" s="6">
        <v>0.45024945347372597</v>
      </c>
      <c r="C14" s="6">
        <v>0.23255291663571401</v>
      </c>
      <c r="D14" s="6">
        <v>0.27403755300197202</v>
      </c>
    </row>
    <row r="15" spans="1:4" ht="12.75" customHeight="1" x14ac:dyDescent="0.25">
      <c r="A15" s="4"/>
      <c r="B15" s="6">
        <v>0.475027080402323</v>
      </c>
      <c r="C15" s="6">
        <v>0.184885176395852</v>
      </c>
      <c r="D15" s="6">
        <v>0.23276388957101901</v>
      </c>
    </row>
    <row r="16" spans="1:4" ht="12.75" customHeight="1" x14ac:dyDescent="0.25">
      <c r="A16" s="4">
        <v>44469</v>
      </c>
      <c r="B16" s="6">
        <v>0.54158172073979904</v>
      </c>
      <c r="C16" s="6">
        <v>0.21235986900230999</v>
      </c>
      <c r="D16" s="6">
        <v>0.216412694373738</v>
      </c>
    </row>
    <row r="17" spans="1:4" ht="12.75" customHeight="1" x14ac:dyDescent="0.25">
      <c r="A17" s="4"/>
      <c r="B17" s="6">
        <v>0.46318156880309397</v>
      </c>
      <c r="C17" s="6">
        <v>0.23666180081079799</v>
      </c>
      <c r="D17" s="6">
        <v>0.20001928466468299</v>
      </c>
    </row>
    <row r="18" spans="1:4" ht="12.75" customHeight="1" x14ac:dyDescent="0.25">
      <c r="A18" s="4">
        <v>44651</v>
      </c>
      <c r="B18" s="6">
        <v>0.47637941266752704</v>
      </c>
      <c r="C18" s="6">
        <v>0.238131515576779</v>
      </c>
      <c r="D18" s="6">
        <v>0.194515150269396</v>
      </c>
    </row>
    <row r="19" spans="1:4" ht="12.75" customHeight="1" x14ac:dyDescent="0.25">
      <c r="A19" s="4"/>
      <c r="B19" s="6">
        <v>0.60027272396405096</v>
      </c>
      <c r="C19" s="6">
        <v>0.21725976376908598</v>
      </c>
      <c r="D19" s="6">
        <v>0.128071332614385</v>
      </c>
    </row>
    <row r="20" spans="1:4" ht="12.75" customHeight="1" x14ac:dyDescent="0.25">
      <c r="A20" s="4">
        <v>44834</v>
      </c>
      <c r="B20" s="6">
        <v>0.65091313303390896</v>
      </c>
      <c r="C20" s="6">
        <v>0.26351002827612396</v>
      </c>
      <c r="D20" s="6">
        <v>0.12930901531054501</v>
      </c>
    </row>
    <row r="21" spans="1:4" ht="12.75" customHeight="1" x14ac:dyDescent="0.25">
      <c r="A21" s="4"/>
      <c r="B21" s="6">
        <v>0.79899305080923699</v>
      </c>
      <c r="C21" s="6">
        <v>0.36353748041155498</v>
      </c>
      <c r="D21" s="6">
        <v>0.14227840314801499</v>
      </c>
    </row>
    <row r="22" spans="1:4" ht="12.75" customHeight="1" x14ac:dyDescent="0.25">
      <c r="A22" s="4">
        <v>45016</v>
      </c>
      <c r="B22" s="6">
        <v>0.79248451131809294</v>
      </c>
      <c r="C22" s="6">
        <v>0.32704984129674397</v>
      </c>
      <c r="D22" s="6">
        <v>0.14468294869052301</v>
      </c>
    </row>
    <row r="23" spans="1:4" ht="12.75" customHeight="1" x14ac:dyDescent="0.25">
      <c r="A23" s="4"/>
      <c r="B23" s="6">
        <v>0.79866660543564794</v>
      </c>
      <c r="C23" s="6">
        <v>0.31640309070408201</v>
      </c>
      <c r="D23" s="6">
        <v>0.148929659560885</v>
      </c>
    </row>
    <row r="24" spans="1:4" ht="12.75" customHeight="1" x14ac:dyDescent="0.25">
      <c r="A24" s="4">
        <v>45199</v>
      </c>
      <c r="B24" s="6">
        <v>0.90888366314484603</v>
      </c>
      <c r="C24" s="6">
        <v>0.37613793281435304</v>
      </c>
      <c r="D24" s="6">
        <v>0.18744153222436299</v>
      </c>
    </row>
    <row r="25" spans="1:4" ht="12.75" customHeight="1" x14ac:dyDescent="0.25">
      <c r="A25" s="4"/>
      <c r="B25" s="6">
        <v>0.98501176565225901</v>
      </c>
      <c r="C25" s="6">
        <v>0.38795843237150801</v>
      </c>
      <c r="D25" s="6">
        <v>0.19573224308274401</v>
      </c>
    </row>
    <row r="26" spans="1:4" ht="12.75" customHeight="1" x14ac:dyDescent="0.25">
      <c r="A26" s="4">
        <v>45382</v>
      </c>
      <c r="B26" s="6">
        <v>0.72618335204100493</v>
      </c>
      <c r="C26" s="6">
        <v>0.35369384647860097</v>
      </c>
      <c r="D26" s="6">
        <v>0.17971557175455599</v>
      </c>
    </row>
    <row r="29" spans="1:4" ht="12.75" customHeight="1" x14ac:dyDescent="0.25">
      <c r="B29" s="6"/>
      <c r="C29" s="6"/>
      <c r="D29" s="6"/>
    </row>
  </sheetData>
  <pageMargins left="0.7" right="0.7" top="0.75" bottom="0.75" header="0.3" footer="0.3"/>
  <pageSetup paperSize="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1637-790F-4F7E-9269-D08D8C930710}">
  <sheetPr codeName="Sheet16"/>
  <dimension ref="A1:D26"/>
  <sheetViews>
    <sheetView workbookViewId="0"/>
  </sheetViews>
  <sheetFormatPr defaultColWidth="9.1796875" defaultRowHeight="12.75" customHeight="1" x14ac:dyDescent="0.25"/>
  <cols>
    <col min="1" max="1" width="11.1796875" style="2" customWidth="1"/>
    <col min="2" max="16384" width="9.1796875" style="2"/>
  </cols>
  <sheetData>
    <row r="1" spans="1:4" ht="15.75" customHeight="1" x14ac:dyDescent="0.35">
      <c r="A1" s="1" t="s">
        <v>0</v>
      </c>
      <c r="B1" s="1" t="s">
        <v>121</v>
      </c>
    </row>
    <row r="2" spans="1:4" ht="15.75" customHeight="1" x14ac:dyDescent="0.35">
      <c r="A2" s="1" t="s">
        <v>1</v>
      </c>
      <c r="B2" s="2" t="s">
        <v>5</v>
      </c>
    </row>
    <row r="3" spans="1:4" ht="15.75" customHeight="1" x14ac:dyDescent="0.35">
      <c r="A3" s="1" t="s">
        <v>9</v>
      </c>
      <c r="B3" s="2" t="s">
        <v>112</v>
      </c>
    </row>
    <row r="6" spans="1:4" ht="12.75" customHeight="1" x14ac:dyDescent="0.25">
      <c r="A6" s="2" t="s">
        <v>118</v>
      </c>
      <c r="B6" s="2" t="s">
        <v>120</v>
      </c>
      <c r="C6" s="2" t="s">
        <v>51</v>
      </c>
      <c r="D6" s="2" t="s">
        <v>52</v>
      </c>
    </row>
    <row r="7" spans="1:4" ht="12.75" customHeight="1" x14ac:dyDescent="0.25">
      <c r="A7" s="4"/>
      <c r="B7" s="6">
        <v>0.196951468647068</v>
      </c>
      <c r="C7" s="6">
        <v>0.168063629403961</v>
      </c>
      <c r="D7" s="6">
        <v>0.96415739670914802</v>
      </c>
    </row>
    <row r="8" spans="1:4" ht="12.75" customHeight="1" x14ac:dyDescent="0.25">
      <c r="A8" s="4">
        <v>43738</v>
      </c>
      <c r="B8" s="6">
        <v>0.26190786575620301</v>
      </c>
      <c r="C8" s="6">
        <v>0.19248668664652499</v>
      </c>
      <c r="D8" s="6">
        <v>0.930296016774392</v>
      </c>
    </row>
    <row r="9" spans="1:4" ht="12.75" customHeight="1" x14ac:dyDescent="0.25">
      <c r="A9" s="4"/>
      <c r="B9" s="6">
        <v>0.25243398873941103</v>
      </c>
      <c r="C9" s="6">
        <v>0.32609047429165799</v>
      </c>
      <c r="D9" s="6">
        <v>0.75811956138875503</v>
      </c>
    </row>
    <row r="10" spans="1:4" ht="12.75" customHeight="1" x14ac:dyDescent="0.25">
      <c r="A10" s="4">
        <v>43921</v>
      </c>
      <c r="B10" s="6">
        <v>0.30133154904513498</v>
      </c>
      <c r="C10" s="6">
        <v>0.25358953898568504</v>
      </c>
      <c r="D10" s="6">
        <v>0.72633859138922607</v>
      </c>
    </row>
    <row r="11" spans="1:4" ht="12.75" customHeight="1" x14ac:dyDescent="0.25">
      <c r="A11" s="4"/>
      <c r="B11" s="6">
        <v>0.65579656850374002</v>
      </c>
      <c r="C11" s="6">
        <v>0.25566957487396702</v>
      </c>
      <c r="D11" s="6">
        <v>0.87694284601602301</v>
      </c>
    </row>
    <row r="12" spans="1:4" ht="12.75" customHeight="1" x14ac:dyDescent="0.25">
      <c r="A12" s="4">
        <v>44104</v>
      </c>
      <c r="B12" s="6">
        <v>0.26814255257059999</v>
      </c>
      <c r="C12" s="6">
        <v>0.18898433895817701</v>
      </c>
      <c r="D12" s="6">
        <v>1.01937736957682</v>
      </c>
    </row>
    <row r="13" spans="1:4" ht="12.75" customHeight="1" x14ac:dyDescent="0.25">
      <c r="A13" s="4"/>
      <c r="B13" s="6">
        <v>0.14767429432014501</v>
      </c>
      <c r="C13" s="6">
        <v>0.168594612394008</v>
      </c>
      <c r="D13" s="6">
        <v>1.0246429220531299</v>
      </c>
    </row>
    <row r="14" spans="1:4" ht="12.75" customHeight="1" x14ac:dyDescent="0.25">
      <c r="A14" s="4">
        <v>44286</v>
      </c>
      <c r="B14" s="6">
        <v>0.134685945453144</v>
      </c>
      <c r="C14" s="6">
        <v>0.116431639176615</v>
      </c>
      <c r="D14" s="6">
        <v>0.85657843774172293</v>
      </c>
    </row>
    <row r="15" spans="1:4" ht="12.75" customHeight="1" x14ac:dyDescent="0.25">
      <c r="A15" s="4"/>
      <c r="B15" s="6">
        <v>0.11518172424142401</v>
      </c>
      <c r="C15" s="6">
        <v>0.13767882572338699</v>
      </c>
      <c r="D15" s="6">
        <v>0.78997541216631206</v>
      </c>
    </row>
    <row r="16" spans="1:4" ht="12.75" customHeight="1" x14ac:dyDescent="0.25">
      <c r="A16" s="4">
        <v>44469</v>
      </c>
      <c r="B16" s="6">
        <v>0.10356796663597799</v>
      </c>
      <c r="C16" s="6">
        <v>0.117304020932038</v>
      </c>
      <c r="D16" s="6">
        <v>0.73691207805554504</v>
      </c>
    </row>
    <row r="17" spans="1:4" ht="12.75" customHeight="1" x14ac:dyDescent="0.25">
      <c r="A17" s="4"/>
      <c r="B17" s="6">
        <v>0.11926442337959001</v>
      </c>
      <c r="C17" s="6">
        <v>0.13276689002395101</v>
      </c>
      <c r="D17" s="6">
        <v>0.48875765123479403</v>
      </c>
    </row>
    <row r="18" spans="1:4" ht="12.75" customHeight="1" x14ac:dyDescent="0.25">
      <c r="A18" s="4">
        <v>44651</v>
      </c>
      <c r="B18" s="6">
        <v>0.13322050537334001</v>
      </c>
      <c r="C18" s="6">
        <v>0.157742347097269</v>
      </c>
      <c r="D18" s="6">
        <v>0.43698537823235295</v>
      </c>
    </row>
    <row r="19" spans="1:4" ht="12.75" customHeight="1" x14ac:dyDescent="0.25">
      <c r="A19" s="4"/>
      <c r="B19" s="6">
        <v>0.47479481378924598</v>
      </c>
      <c r="C19" s="6">
        <v>0.19603071584505402</v>
      </c>
      <c r="D19" s="6">
        <v>0.12984971575044602</v>
      </c>
    </row>
    <row r="20" spans="1:4" ht="12.75" customHeight="1" x14ac:dyDescent="0.25">
      <c r="A20" s="4">
        <v>44834</v>
      </c>
      <c r="B20" s="6">
        <v>0.45079388223678801</v>
      </c>
      <c r="C20" s="6">
        <v>0.15478911968887099</v>
      </c>
      <c r="D20" s="6">
        <v>0.12506276108506401</v>
      </c>
    </row>
    <row r="21" spans="1:4" ht="12.75" customHeight="1" x14ac:dyDescent="0.25">
      <c r="A21" s="4"/>
      <c r="B21" s="6">
        <v>0.49723182164297802</v>
      </c>
      <c r="C21" s="6">
        <v>0.199987594141004</v>
      </c>
      <c r="D21" s="6">
        <v>0.193314127143207</v>
      </c>
    </row>
    <row r="22" spans="1:4" ht="12.75" customHeight="1" x14ac:dyDescent="0.25">
      <c r="A22" s="4">
        <v>45016</v>
      </c>
      <c r="B22" s="6">
        <v>0.47290001114438202</v>
      </c>
      <c r="C22" s="6">
        <v>0.217525927231283</v>
      </c>
      <c r="D22" s="6">
        <v>0.11053894302068201</v>
      </c>
    </row>
    <row r="23" spans="1:4" ht="12.75" customHeight="1" x14ac:dyDescent="0.25">
      <c r="A23" s="4"/>
      <c r="B23" s="6">
        <v>0.238542457678728</v>
      </c>
      <c r="C23" s="6">
        <v>0.22968173149476701</v>
      </c>
      <c r="D23" s="6">
        <v>0.20260774216383498</v>
      </c>
    </row>
    <row r="24" spans="1:4" ht="12.75" customHeight="1" x14ac:dyDescent="0.25">
      <c r="A24" s="4">
        <v>45199</v>
      </c>
      <c r="B24" s="6">
        <v>0.6502637479859199</v>
      </c>
      <c r="C24" s="6">
        <v>0.34612896379700597</v>
      </c>
      <c r="D24" s="6">
        <v>0.193320160779103</v>
      </c>
    </row>
    <row r="25" spans="1:4" ht="12.75" customHeight="1" x14ac:dyDescent="0.25">
      <c r="A25" s="4"/>
      <c r="B25" s="6">
        <v>0.20014185391407299</v>
      </c>
      <c r="C25" s="6">
        <v>0.29887608685289196</v>
      </c>
      <c r="D25" s="6">
        <v>0.20191417241477</v>
      </c>
    </row>
    <row r="26" spans="1:4" ht="12.75" customHeight="1" x14ac:dyDescent="0.25">
      <c r="A26" s="4">
        <v>45382</v>
      </c>
      <c r="B26" s="6">
        <v>0.21</v>
      </c>
      <c r="C26" s="6">
        <v>0.25</v>
      </c>
      <c r="D26" s="6">
        <v>0.31</v>
      </c>
    </row>
  </sheetData>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997B8-3DFE-40A5-889F-5FFEF0764E1A}">
  <sheetPr codeName="Sheet17"/>
  <dimension ref="A1:G36"/>
  <sheetViews>
    <sheetView workbookViewId="0">
      <selection activeCell="C7" sqref="C7"/>
    </sheetView>
  </sheetViews>
  <sheetFormatPr defaultColWidth="11.453125" defaultRowHeight="12.75" customHeight="1" x14ac:dyDescent="0.25"/>
  <cols>
    <col min="1" max="1" width="13.1796875" style="2" customWidth="1"/>
    <col min="2" max="2" width="16.81640625" style="2" customWidth="1"/>
    <col min="3" max="3" width="11.453125" style="2"/>
    <col min="4" max="4" width="10.453125" style="2" bestFit="1" customWidth="1"/>
    <col min="5" max="16384" width="11.453125" style="2"/>
  </cols>
  <sheetData>
    <row r="1" spans="1:7" ht="15.75" customHeight="1" x14ac:dyDescent="0.35">
      <c r="A1" s="1" t="s">
        <v>0</v>
      </c>
      <c r="B1" s="1" t="s">
        <v>122</v>
      </c>
    </row>
    <row r="2" spans="1:7" ht="15.75" customHeight="1" x14ac:dyDescent="0.35">
      <c r="A2" s="1" t="s">
        <v>1</v>
      </c>
      <c r="B2" s="2" t="s">
        <v>5</v>
      </c>
    </row>
    <row r="3" spans="1:7" ht="15.75" customHeight="1" x14ac:dyDescent="0.35">
      <c r="A3" s="1" t="s">
        <v>2</v>
      </c>
    </row>
    <row r="6" spans="1:7" ht="12.75" customHeight="1" x14ac:dyDescent="0.25">
      <c r="A6" s="2" t="s">
        <v>110</v>
      </c>
      <c r="B6" s="2" t="s">
        <v>123</v>
      </c>
      <c r="C6" s="2" t="s">
        <v>124</v>
      </c>
    </row>
    <row r="7" spans="1:7" ht="12.75" customHeight="1" x14ac:dyDescent="0.25">
      <c r="A7" s="4">
        <v>42735</v>
      </c>
      <c r="B7" s="5">
        <v>45.180420709082398</v>
      </c>
      <c r="C7" s="5">
        <v>20.81727572272829</v>
      </c>
      <c r="D7" s="5"/>
      <c r="E7" s="5"/>
      <c r="F7" s="5"/>
      <c r="G7" s="5"/>
    </row>
    <row r="8" spans="1:7" ht="12.75" customHeight="1" x14ac:dyDescent="0.25">
      <c r="A8" s="4">
        <v>42825</v>
      </c>
      <c r="B8" s="5">
        <v>45.235370540172497</v>
      </c>
      <c r="C8" s="5">
        <v>20.736390600935618</v>
      </c>
      <c r="D8" s="5"/>
      <c r="E8" s="5"/>
      <c r="F8" s="5"/>
      <c r="G8" s="5"/>
    </row>
    <row r="9" spans="1:7" ht="12.75" customHeight="1" x14ac:dyDescent="0.25">
      <c r="A9" s="4">
        <v>42916</v>
      </c>
      <c r="B9" s="5">
        <v>45.120646797381298</v>
      </c>
      <c r="C9" s="5">
        <v>20.652984750970322</v>
      </c>
      <c r="E9" s="5"/>
      <c r="F9" s="5"/>
      <c r="G9" s="5"/>
    </row>
    <row r="10" spans="1:7" ht="12.75" customHeight="1" x14ac:dyDescent="0.25">
      <c r="A10" s="4">
        <v>43008</v>
      </c>
      <c r="B10" s="5">
        <v>45.094852205556599</v>
      </c>
      <c r="C10" s="5">
        <v>20.497225976681658</v>
      </c>
      <c r="E10" s="5"/>
      <c r="F10" s="5"/>
      <c r="G10" s="5"/>
    </row>
    <row r="11" spans="1:7" ht="12.75" customHeight="1" x14ac:dyDescent="0.25">
      <c r="A11" s="4">
        <v>43100</v>
      </c>
      <c r="B11" s="5">
        <v>45.284458026401701</v>
      </c>
      <c r="C11" s="5">
        <v>20.925078182899664</v>
      </c>
      <c r="E11" s="5"/>
      <c r="F11" s="5"/>
      <c r="G11" s="5"/>
    </row>
    <row r="12" spans="1:7" ht="12.75" customHeight="1" x14ac:dyDescent="0.25">
      <c r="A12" s="4">
        <v>43190</v>
      </c>
      <c r="B12" s="5">
        <v>45.206262428572501</v>
      </c>
      <c r="C12" s="5">
        <v>20.980098186759562</v>
      </c>
      <c r="E12" s="5"/>
      <c r="F12" s="5"/>
      <c r="G12" s="5"/>
    </row>
    <row r="13" spans="1:7" ht="12.75" customHeight="1" x14ac:dyDescent="0.25">
      <c r="A13" s="4">
        <v>43281</v>
      </c>
      <c r="B13" s="5">
        <v>45.614256844070397</v>
      </c>
      <c r="C13" s="5">
        <v>20.816346134976556</v>
      </c>
      <c r="E13" s="5"/>
      <c r="F13" s="5"/>
      <c r="G13" s="5"/>
    </row>
    <row r="14" spans="1:7" ht="12.75" customHeight="1" x14ac:dyDescent="0.25">
      <c r="A14" s="4">
        <v>43373</v>
      </c>
      <c r="B14" s="5">
        <v>45.378878640232799</v>
      </c>
      <c r="C14" s="5">
        <v>20.965942441412146</v>
      </c>
      <c r="E14" s="5"/>
      <c r="F14" s="5"/>
      <c r="G14" s="5"/>
    </row>
    <row r="15" spans="1:7" ht="12.75" customHeight="1" x14ac:dyDescent="0.25">
      <c r="A15" s="4">
        <v>43465</v>
      </c>
      <c r="B15" s="5">
        <v>45.486178337470399</v>
      </c>
      <c r="C15" s="5">
        <v>21.227235686084565</v>
      </c>
      <c r="E15" s="5"/>
      <c r="F15" s="5"/>
      <c r="G15" s="5"/>
    </row>
    <row r="16" spans="1:7" ht="12.75" customHeight="1" x14ac:dyDescent="0.25">
      <c r="A16" s="4">
        <v>43555</v>
      </c>
      <c r="B16" s="5">
        <v>45.5139418869257</v>
      </c>
      <c r="C16" s="5">
        <v>21.536802010970675</v>
      </c>
      <c r="E16" s="5"/>
      <c r="F16" s="5"/>
      <c r="G16" s="5"/>
    </row>
    <row r="17" spans="1:7" ht="12.75" customHeight="1" x14ac:dyDescent="0.25">
      <c r="A17" s="4">
        <v>43646</v>
      </c>
      <c r="B17" s="5">
        <v>45.192365637594001</v>
      </c>
      <c r="C17" s="5">
        <v>21.671496561903954</v>
      </c>
      <c r="E17" s="5"/>
      <c r="F17" s="5"/>
      <c r="G17" s="5"/>
    </row>
    <row r="18" spans="1:7" ht="12.75" customHeight="1" x14ac:dyDescent="0.25">
      <c r="A18" s="4">
        <v>43738</v>
      </c>
      <c r="B18" s="5">
        <v>45.259152706472001</v>
      </c>
      <c r="C18" s="5">
        <v>21.716726469695136</v>
      </c>
      <c r="E18" s="5"/>
      <c r="F18" s="5"/>
      <c r="G18" s="5"/>
    </row>
    <row r="19" spans="1:7" ht="12.75" customHeight="1" x14ac:dyDescent="0.25">
      <c r="A19" s="4">
        <v>43830</v>
      </c>
      <c r="B19" s="5">
        <v>44.090963077935903</v>
      </c>
      <c r="C19" s="5">
        <v>22.128885057243007</v>
      </c>
      <c r="E19" s="5"/>
      <c r="F19" s="5"/>
      <c r="G19" s="5"/>
    </row>
    <row r="20" spans="1:7" ht="12.75" customHeight="1" x14ac:dyDescent="0.25">
      <c r="A20" s="4">
        <v>43921</v>
      </c>
      <c r="B20" s="5">
        <v>43.814028650154803</v>
      </c>
      <c r="C20" s="5">
        <v>22.051739211379282</v>
      </c>
      <c r="E20" s="5"/>
      <c r="F20" s="5"/>
      <c r="G20" s="5"/>
    </row>
    <row r="21" spans="1:7" ht="12.75" customHeight="1" x14ac:dyDescent="0.25">
      <c r="A21" s="4">
        <v>44012</v>
      </c>
      <c r="B21" s="5">
        <v>43.4921261012841</v>
      </c>
      <c r="C21" s="5">
        <v>21.455824062109123</v>
      </c>
      <c r="E21" s="5"/>
      <c r="F21" s="5"/>
      <c r="G21" s="5"/>
    </row>
    <row r="22" spans="1:7" ht="12.75" customHeight="1" x14ac:dyDescent="0.25">
      <c r="A22" s="4">
        <v>44104</v>
      </c>
      <c r="B22" s="5">
        <v>43.431672427279999</v>
      </c>
      <c r="C22" s="5">
        <v>21.250089674618227</v>
      </c>
      <c r="E22" s="5"/>
      <c r="F22" s="5"/>
      <c r="G22" s="5"/>
    </row>
    <row r="23" spans="1:7" ht="12.75" customHeight="1" x14ac:dyDescent="0.25">
      <c r="A23" s="4">
        <v>44196</v>
      </c>
      <c r="B23" s="5">
        <v>42.761312854918501</v>
      </c>
      <c r="C23" s="5">
        <v>21.372397784041787</v>
      </c>
      <c r="E23" s="5"/>
      <c r="F23" s="5"/>
      <c r="G23" s="5"/>
    </row>
    <row r="24" spans="1:7" ht="12.75" customHeight="1" x14ac:dyDescent="0.25">
      <c r="A24" s="4">
        <v>44286</v>
      </c>
      <c r="B24" s="5">
        <v>42.542450011450001</v>
      </c>
      <c r="C24" s="5">
        <v>20.936375069124701</v>
      </c>
      <c r="E24" s="5"/>
      <c r="F24" s="5"/>
      <c r="G24" s="5"/>
    </row>
    <row r="25" spans="1:7" ht="12.75" customHeight="1" x14ac:dyDescent="0.25">
      <c r="A25" s="4">
        <v>44377</v>
      </c>
      <c r="B25" s="5">
        <v>42.356019629531502</v>
      </c>
      <c r="C25" s="5">
        <v>20.638962084331052</v>
      </c>
      <c r="E25" s="5"/>
      <c r="F25" s="5"/>
      <c r="G25" s="5"/>
    </row>
    <row r="26" spans="1:7" ht="12.75" customHeight="1" x14ac:dyDescent="0.25">
      <c r="A26" s="4">
        <v>44469</v>
      </c>
      <c r="B26" s="5">
        <v>42.270924751860697</v>
      </c>
      <c r="C26" s="5">
        <v>20.800052795127577</v>
      </c>
      <c r="E26" s="5"/>
      <c r="F26" s="5"/>
      <c r="G26" s="5"/>
    </row>
    <row r="27" spans="1:7" ht="12.75" customHeight="1" x14ac:dyDescent="0.25">
      <c r="A27" s="4">
        <v>44561</v>
      </c>
      <c r="B27" s="5">
        <v>42.040446210814601</v>
      </c>
      <c r="C27" s="5">
        <v>20.62923850182252</v>
      </c>
      <c r="E27" s="5"/>
      <c r="F27" s="5"/>
      <c r="G27" s="5"/>
    </row>
    <row r="28" spans="1:7" ht="12.75" customHeight="1" x14ac:dyDescent="0.25">
      <c r="A28" s="4">
        <v>44651</v>
      </c>
      <c r="B28" s="5">
        <v>42.060472323062996</v>
      </c>
      <c r="C28" s="5">
        <v>20.423151326628716</v>
      </c>
      <c r="E28" s="5"/>
      <c r="F28" s="5"/>
      <c r="G28" s="5"/>
    </row>
    <row r="29" spans="1:7" ht="12.75" customHeight="1" x14ac:dyDescent="0.25">
      <c r="A29" s="4">
        <v>44742</v>
      </c>
      <c r="B29" s="5">
        <v>40.240111964610001</v>
      </c>
      <c r="C29" s="5">
        <v>19.96687518582096</v>
      </c>
      <c r="E29" s="5"/>
      <c r="F29" s="5"/>
      <c r="G29" s="5"/>
    </row>
    <row r="30" spans="1:7" ht="12.75" customHeight="1" x14ac:dyDescent="0.25">
      <c r="A30" s="4">
        <v>44834</v>
      </c>
      <c r="B30" s="5">
        <v>40.226234922836099</v>
      </c>
      <c r="C30" s="5">
        <v>20.021536278729144</v>
      </c>
      <c r="E30" s="5"/>
      <c r="F30" s="5"/>
      <c r="G30" s="5"/>
    </row>
    <row r="31" spans="1:7" ht="12.75" customHeight="1" x14ac:dyDescent="0.25">
      <c r="A31" s="4">
        <v>44926</v>
      </c>
      <c r="B31" s="5">
        <v>40.5077646165822</v>
      </c>
      <c r="C31" s="5">
        <v>20.733222337888908</v>
      </c>
      <c r="E31" s="5"/>
      <c r="F31" s="5"/>
      <c r="G31" s="5"/>
    </row>
    <row r="32" spans="1:7" ht="12.75" customHeight="1" x14ac:dyDescent="0.25">
      <c r="A32" s="4">
        <v>45016</v>
      </c>
      <c r="B32" s="5">
        <v>40.428070291958903</v>
      </c>
      <c r="C32" s="5">
        <v>20.725818726326768</v>
      </c>
      <c r="E32" s="5"/>
      <c r="F32" s="5"/>
      <c r="G32" s="5"/>
    </row>
    <row r="33" spans="1:7" ht="12.75" customHeight="1" x14ac:dyDescent="0.25">
      <c r="A33" s="4">
        <v>45107</v>
      </c>
      <c r="B33" s="5">
        <v>41.252567784959197</v>
      </c>
      <c r="C33" s="5">
        <v>20.471629386919119</v>
      </c>
      <c r="E33" s="5"/>
      <c r="F33" s="5"/>
      <c r="G33" s="5"/>
    </row>
    <row r="34" spans="1:7" ht="12.75" customHeight="1" x14ac:dyDescent="0.25">
      <c r="A34" s="4">
        <v>45199</v>
      </c>
      <c r="B34" s="5">
        <v>41.006867987987299</v>
      </c>
      <c r="C34" s="5">
        <v>20.792176297901054</v>
      </c>
      <c r="E34" s="5"/>
      <c r="F34" s="5"/>
      <c r="G34" s="5"/>
    </row>
    <row r="35" spans="1:7" ht="12.75" customHeight="1" x14ac:dyDescent="0.25">
      <c r="A35" s="4">
        <v>45291</v>
      </c>
      <c r="B35" s="5">
        <v>41.158511076367098</v>
      </c>
      <c r="C35" s="5">
        <v>21.284855612727732</v>
      </c>
      <c r="E35" s="5"/>
      <c r="F35" s="5"/>
      <c r="G35" s="5"/>
    </row>
    <row r="36" spans="1:7" ht="12.75" customHeight="1" x14ac:dyDescent="0.25">
      <c r="A36" s="4">
        <v>45382</v>
      </c>
      <c r="B36" s="5">
        <v>41.307087187197297</v>
      </c>
      <c r="C36" s="5">
        <v>21.396029863996507</v>
      </c>
      <c r="E36" s="5"/>
      <c r="F36" s="5"/>
      <c r="G36" s="5"/>
    </row>
  </sheetData>
  <pageMargins left="0.7" right="0.7" top="0.75" bottom="0.75" header="0.3" footer="0.3"/>
  <pageSetup paperSize="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EE3F-4438-4CB2-BFC7-669AD81F154A}">
  <dimension ref="A1:G36"/>
  <sheetViews>
    <sheetView workbookViewId="0">
      <selection activeCell="C7" sqref="C7"/>
    </sheetView>
  </sheetViews>
  <sheetFormatPr defaultColWidth="11.453125" defaultRowHeight="12.75" customHeight="1" x14ac:dyDescent="0.25"/>
  <cols>
    <col min="1" max="1" width="13.1796875" style="2" customWidth="1"/>
    <col min="2" max="2" width="15" style="2" customWidth="1"/>
    <col min="3" max="3" width="11.453125" style="2"/>
    <col min="4" max="4" width="10.453125" style="2" bestFit="1" customWidth="1"/>
    <col min="5" max="16384" width="11.453125" style="2"/>
  </cols>
  <sheetData>
    <row r="1" spans="1:7" ht="15.75" customHeight="1" x14ac:dyDescent="0.35">
      <c r="A1" s="1" t="s">
        <v>0</v>
      </c>
      <c r="B1" s="1" t="s">
        <v>125</v>
      </c>
    </row>
    <row r="2" spans="1:7" ht="15.75" customHeight="1" x14ac:dyDescent="0.35">
      <c r="A2" s="1" t="s">
        <v>1</v>
      </c>
      <c r="B2" s="2" t="s">
        <v>5</v>
      </c>
    </row>
    <row r="3" spans="1:7" ht="15.75" customHeight="1" x14ac:dyDescent="0.35">
      <c r="A3" s="1" t="s">
        <v>2</v>
      </c>
    </row>
    <row r="6" spans="1:7" ht="12.75" customHeight="1" x14ac:dyDescent="0.25">
      <c r="A6" s="2" t="s">
        <v>110</v>
      </c>
      <c r="B6" s="2" t="s">
        <v>123</v>
      </c>
      <c r="C6" s="2" t="s">
        <v>124</v>
      </c>
    </row>
    <row r="7" spans="1:7" ht="12.75" customHeight="1" x14ac:dyDescent="0.25">
      <c r="A7" s="4">
        <v>42735</v>
      </c>
      <c r="B7" s="5">
        <v>97.326723882450807</v>
      </c>
      <c r="C7" s="5">
        <v>66.073823995278261</v>
      </c>
      <c r="D7" s="5"/>
      <c r="E7" s="5"/>
      <c r="F7" s="5"/>
      <c r="G7" s="5"/>
    </row>
    <row r="8" spans="1:7" ht="12.75" customHeight="1" x14ac:dyDescent="0.25">
      <c r="A8" s="4">
        <v>42825</v>
      </c>
      <c r="B8" s="5">
        <v>97.319636344120198</v>
      </c>
      <c r="C8" s="5">
        <v>65.350970779514952</v>
      </c>
      <c r="D8" s="5"/>
      <c r="E8" s="5"/>
      <c r="F8" s="5"/>
      <c r="G8" s="5"/>
    </row>
    <row r="9" spans="1:7" ht="12.75" customHeight="1" x14ac:dyDescent="0.25">
      <c r="A9" s="4">
        <v>42916</v>
      </c>
      <c r="B9" s="5">
        <v>97.031638205199002</v>
      </c>
      <c r="C9" s="5">
        <v>65.437400114899049</v>
      </c>
      <c r="E9" s="5"/>
      <c r="F9" s="5"/>
      <c r="G9" s="5"/>
    </row>
    <row r="10" spans="1:7" ht="12.75" customHeight="1" x14ac:dyDescent="0.25">
      <c r="A10" s="4">
        <v>43008</v>
      </c>
      <c r="B10" s="5">
        <v>96.734852091706301</v>
      </c>
      <c r="C10" s="5">
        <v>63.792053956863114</v>
      </c>
      <c r="E10" s="5"/>
      <c r="F10" s="5"/>
      <c r="G10" s="5"/>
    </row>
    <row r="11" spans="1:7" ht="12.75" customHeight="1" x14ac:dyDescent="0.25">
      <c r="A11" s="4">
        <v>43100</v>
      </c>
      <c r="B11" s="5">
        <v>97.204701894397402</v>
      </c>
      <c r="C11" s="5">
        <v>63.999109242783582</v>
      </c>
      <c r="E11" s="5"/>
      <c r="F11" s="5"/>
      <c r="G11" s="5"/>
    </row>
    <row r="12" spans="1:7" ht="12.75" customHeight="1" x14ac:dyDescent="0.25">
      <c r="A12" s="4">
        <v>43190</v>
      </c>
      <c r="B12" s="5">
        <v>97.682862003486903</v>
      </c>
      <c r="C12" s="5">
        <v>63.458584840022212</v>
      </c>
      <c r="E12" s="5"/>
      <c r="F12" s="5"/>
      <c r="G12" s="5"/>
    </row>
    <row r="13" spans="1:7" ht="12.75" customHeight="1" x14ac:dyDescent="0.25">
      <c r="A13" s="4">
        <v>43281</v>
      </c>
      <c r="B13" s="5">
        <v>96.876251084851589</v>
      </c>
      <c r="C13" s="5">
        <v>62.943941077028157</v>
      </c>
      <c r="E13" s="5"/>
      <c r="F13" s="5"/>
      <c r="G13" s="5"/>
    </row>
    <row r="14" spans="1:7" ht="12.75" customHeight="1" x14ac:dyDescent="0.25">
      <c r="A14" s="4">
        <v>43373</v>
      </c>
      <c r="B14" s="5">
        <v>97.900640232511407</v>
      </c>
      <c r="C14" s="5">
        <v>63.857174011778554</v>
      </c>
      <c r="E14" s="5"/>
      <c r="F14" s="5"/>
      <c r="G14" s="5"/>
    </row>
    <row r="15" spans="1:7" ht="12.75" customHeight="1" x14ac:dyDescent="0.25">
      <c r="A15" s="4">
        <v>43465</v>
      </c>
      <c r="B15" s="5">
        <v>98.824746607933207</v>
      </c>
      <c r="C15" s="5">
        <v>63.714529048315796</v>
      </c>
      <c r="E15" s="5"/>
      <c r="F15" s="5"/>
      <c r="G15" s="5"/>
    </row>
    <row r="16" spans="1:7" ht="12.75" customHeight="1" x14ac:dyDescent="0.25">
      <c r="A16" s="4">
        <v>43555</v>
      </c>
      <c r="B16" s="5">
        <v>99.087192817597696</v>
      </c>
      <c r="C16" s="5">
        <v>63.409108033758585</v>
      </c>
      <c r="E16" s="5"/>
      <c r="F16" s="5"/>
      <c r="G16" s="5"/>
    </row>
    <row r="17" spans="1:7" ht="12.75" customHeight="1" x14ac:dyDescent="0.25">
      <c r="A17" s="4">
        <v>43646</v>
      </c>
      <c r="B17" s="5">
        <v>99.153618957220999</v>
      </c>
      <c r="C17" s="5">
        <v>63.015469981193384</v>
      </c>
      <c r="E17" s="5"/>
      <c r="F17" s="5"/>
      <c r="G17" s="5"/>
    </row>
    <row r="18" spans="1:7" ht="12.75" customHeight="1" x14ac:dyDescent="0.25">
      <c r="A18" s="4">
        <v>43738</v>
      </c>
      <c r="B18" s="5">
        <v>99.121291307900307</v>
      </c>
      <c r="C18" s="5">
        <v>63.072116992700103</v>
      </c>
      <c r="E18" s="5"/>
      <c r="F18" s="5"/>
      <c r="G18" s="5"/>
    </row>
    <row r="19" spans="1:7" ht="12.75" customHeight="1" x14ac:dyDescent="0.25">
      <c r="A19" s="4">
        <v>43830</v>
      </c>
      <c r="B19" s="5">
        <v>93.661614928421699</v>
      </c>
      <c r="C19" s="5">
        <v>60.329846118461674</v>
      </c>
      <c r="E19" s="5"/>
      <c r="F19" s="5"/>
      <c r="G19" s="5"/>
    </row>
    <row r="20" spans="1:7" ht="12.75" customHeight="1" x14ac:dyDescent="0.25">
      <c r="A20" s="4">
        <v>43921</v>
      </c>
      <c r="B20" s="5">
        <v>93.8381812703132</v>
      </c>
      <c r="C20" s="5">
        <v>59.801378417024388</v>
      </c>
      <c r="E20" s="5"/>
      <c r="F20" s="5"/>
      <c r="G20" s="5"/>
    </row>
    <row r="21" spans="1:7" ht="12.75" customHeight="1" x14ac:dyDescent="0.25">
      <c r="A21" s="4">
        <v>44012</v>
      </c>
      <c r="B21" s="5">
        <v>93.418915219255112</v>
      </c>
      <c r="C21" s="5">
        <v>58.610914392945936</v>
      </c>
      <c r="E21" s="5"/>
      <c r="F21" s="5"/>
      <c r="G21" s="5"/>
    </row>
    <row r="22" spans="1:7" ht="12.75" customHeight="1" x14ac:dyDescent="0.25">
      <c r="A22" s="4">
        <v>44104</v>
      </c>
      <c r="B22" s="5">
        <v>92.190803512212099</v>
      </c>
      <c r="C22" s="5">
        <v>58.54604967711019</v>
      </c>
      <c r="E22" s="5"/>
      <c r="F22" s="5"/>
      <c r="G22" s="5"/>
    </row>
    <row r="23" spans="1:7" ht="12.75" customHeight="1" x14ac:dyDescent="0.25">
      <c r="A23" s="4">
        <v>44196</v>
      </c>
      <c r="B23" s="5">
        <v>93.603442752698498</v>
      </c>
      <c r="C23" s="5">
        <v>57.763717951993975</v>
      </c>
      <c r="E23" s="5"/>
      <c r="F23" s="5"/>
      <c r="G23" s="5"/>
    </row>
    <row r="24" spans="1:7" ht="12.75" customHeight="1" x14ac:dyDescent="0.25">
      <c r="A24" s="4">
        <v>44286</v>
      </c>
      <c r="B24" s="5">
        <v>96.515031634983302</v>
      </c>
      <c r="C24" s="5">
        <v>57.473657789887426</v>
      </c>
      <c r="E24" s="5"/>
      <c r="F24" s="5"/>
      <c r="G24" s="5"/>
    </row>
    <row r="25" spans="1:7" ht="12.75" customHeight="1" x14ac:dyDescent="0.25">
      <c r="A25" s="4">
        <v>44377</v>
      </c>
      <c r="B25" s="5">
        <v>92.988840753450404</v>
      </c>
      <c r="C25" s="5">
        <v>57.093187623733165</v>
      </c>
      <c r="E25" s="5"/>
      <c r="F25" s="5"/>
      <c r="G25" s="5"/>
    </row>
    <row r="26" spans="1:7" ht="12.75" customHeight="1" x14ac:dyDescent="0.25">
      <c r="A26" s="4">
        <v>44469</v>
      </c>
      <c r="B26" s="5">
        <v>93.217078467217789</v>
      </c>
      <c r="C26" s="5">
        <v>57.059854837784329</v>
      </c>
      <c r="E26" s="5"/>
      <c r="F26" s="5"/>
      <c r="G26" s="5"/>
    </row>
    <row r="27" spans="1:7" ht="12.75" customHeight="1" x14ac:dyDescent="0.25">
      <c r="A27" s="4">
        <v>44561</v>
      </c>
      <c r="B27" s="5">
        <v>94.008116317521399</v>
      </c>
      <c r="C27" s="5">
        <v>57.058236082253742</v>
      </c>
      <c r="E27" s="5"/>
      <c r="F27" s="5"/>
      <c r="G27" s="5"/>
    </row>
    <row r="28" spans="1:7" ht="12.75" customHeight="1" x14ac:dyDescent="0.25">
      <c r="A28" s="4">
        <v>44651</v>
      </c>
      <c r="B28" s="5">
        <v>94.6654838630174</v>
      </c>
      <c r="C28" s="5">
        <v>57.51222690009353</v>
      </c>
      <c r="E28" s="5"/>
      <c r="F28" s="5"/>
      <c r="G28" s="5"/>
    </row>
    <row r="29" spans="1:7" ht="12.75" customHeight="1" x14ac:dyDescent="0.25">
      <c r="A29" s="4">
        <v>44742</v>
      </c>
      <c r="B29" s="5">
        <v>82.295312928846698</v>
      </c>
      <c r="C29" s="5">
        <v>53.019426159718407</v>
      </c>
      <c r="E29" s="5"/>
      <c r="F29" s="5"/>
      <c r="G29" s="5"/>
    </row>
    <row r="30" spans="1:7" ht="12.75" customHeight="1" x14ac:dyDescent="0.25">
      <c r="A30" s="4">
        <v>44834</v>
      </c>
      <c r="B30" s="5">
        <v>81.818600796912705</v>
      </c>
      <c r="C30" s="5">
        <v>52.608376230700628</v>
      </c>
      <c r="E30" s="5"/>
      <c r="F30" s="5"/>
      <c r="G30" s="5"/>
    </row>
    <row r="31" spans="1:7" ht="12.75" customHeight="1" x14ac:dyDescent="0.25">
      <c r="A31" s="4">
        <v>44926</v>
      </c>
      <c r="B31" s="5">
        <v>83.438622836766299</v>
      </c>
      <c r="C31" s="5">
        <v>52.427998415565412</v>
      </c>
      <c r="E31" s="5"/>
      <c r="F31" s="5"/>
      <c r="G31" s="5"/>
    </row>
    <row r="32" spans="1:7" ht="12.75" customHeight="1" x14ac:dyDescent="0.25">
      <c r="A32" s="4">
        <v>45016</v>
      </c>
      <c r="B32" s="5">
        <v>83.037129769341504</v>
      </c>
      <c r="C32" s="5">
        <v>53.198572188817458</v>
      </c>
      <c r="E32" s="5"/>
      <c r="F32" s="5"/>
      <c r="G32" s="5"/>
    </row>
    <row r="33" spans="1:7" ht="12.75" customHeight="1" x14ac:dyDescent="0.25">
      <c r="A33" s="4">
        <v>45107</v>
      </c>
      <c r="B33" s="5">
        <v>83.278168904514004</v>
      </c>
      <c r="C33" s="5">
        <v>52.677679936460052</v>
      </c>
      <c r="E33" s="5"/>
      <c r="F33" s="5"/>
      <c r="G33" s="5"/>
    </row>
    <row r="34" spans="1:7" ht="12.75" customHeight="1" x14ac:dyDescent="0.25">
      <c r="A34" s="4">
        <v>45199</v>
      </c>
      <c r="B34" s="5">
        <v>83.017845189728405</v>
      </c>
      <c r="C34" s="5">
        <v>53.0790681604715</v>
      </c>
      <c r="E34" s="5"/>
      <c r="F34" s="5"/>
      <c r="G34" s="5"/>
    </row>
    <row r="35" spans="1:7" ht="12.75" customHeight="1" x14ac:dyDescent="0.25">
      <c r="A35" s="4">
        <v>45291</v>
      </c>
      <c r="B35" s="5">
        <v>84.273837563084697</v>
      </c>
      <c r="C35" s="5">
        <v>52.685671088139387</v>
      </c>
      <c r="E35" s="5"/>
      <c r="F35" s="5"/>
      <c r="G35" s="5"/>
    </row>
    <row r="36" spans="1:7" ht="12.75" customHeight="1" x14ac:dyDescent="0.25">
      <c r="A36" s="4">
        <v>45382</v>
      </c>
      <c r="B36" s="5">
        <v>83.625528345249705</v>
      </c>
      <c r="C36" s="5">
        <v>53.832141821727298</v>
      </c>
      <c r="E36" s="5"/>
      <c r="F36" s="5"/>
      <c r="G36" s="5"/>
    </row>
  </sheetData>
  <pageMargins left="0.7" right="0.7" top="0.75" bottom="0.75" header="0.3" footer="0.3"/>
  <pageSetup paperSize="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D0CA-1CEA-4914-837A-1559E40D5B80}">
  <sheetPr codeName="Sheet18"/>
  <dimension ref="A1:C11"/>
  <sheetViews>
    <sheetView zoomScaleNormal="90" workbookViewId="0">
      <selection activeCell="B3" sqref="B3"/>
    </sheetView>
  </sheetViews>
  <sheetFormatPr defaultColWidth="9.1796875" defaultRowHeight="12.75" customHeight="1" x14ac:dyDescent="0.25"/>
  <cols>
    <col min="1" max="1" width="9.1796875" style="2"/>
    <col min="2" max="2" width="13" style="2" customWidth="1"/>
    <col min="3" max="16384" width="9.1796875" style="2"/>
  </cols>
  <sheetData>
    <row r="1" spans="1:3" ht="15.75" customHeight="1" x14ac:dyDescent="0.35">
      <c r="A1" s="1" t="s">
        <v>0</v>
      </c>
      <c r="B1" s="1" t="s">
        <v>126</v>
      </c>
    </row>
    <row r="2" spans="1:3" ht="15.75" customHeight="1" x14ac:dyDescent="0.35">
      <c r="A2" s="1" t="s">
        <v>1</v>
      </c>
      <c r="B2" s="2" t="s">
        <v>5</v>
      </c>
    </row>
    <row r="3" spans="1:3" ht="15.75" customHeight="1" x14ac:dyDescent="0.35">
      <c r="A3" s="1" t="s">
        <v>9</v>
      </c>
      <c r="B3" s="53" t="s">
        <v>127</v>
      </c>
    </row>
    <row r="4" spans="1:3" ht="12.75" customHeight="1" x14ac:dyDescent="0.3">
      <c r="A4" s="51"/>
    </row>
    <row r="6" spans="1:3" ht="12.75" customHeight="1" x14ac:dyDescent="0.25">
      <c r="B6" s="2" t="s">
        <v>128</v>
      </c>
      <c r="C6" s="2" t="s">
        <v>129</v>
      </c>
    </row>
    <row r="7" spans="1:3" ht="12.75" customHeight="1" x14ac:dyDescent="0.25">
      <c r="A7" s="2">
        <v>2019</v>
      </c>
      <c r="B7" s="6">
        <v>2.9115621580000002</v>
      </c>
      <c r="C7" s="6">
        <v>3.3845350033651398</v>
      </c>
    </row>
    <row r="8" spans="1:3" ht="12.75" customHeight="1" x14ac:dyDescent="0.25">
      <c r="A8" s="2">
        <v>2020</v>
      </c>
      <c r="B8" s="6">
        <v>3.0336134449999999</v>
      </c>
      <c r="C8" s="6">
        <v>3.49615383076855</v>
      </c>
    </row>
    <row r="9" spans="1:3" ht="12.75" customHeight="1" x14ac:dyDescent="0.25">
      <c r="A9" s="2">
        <v>2021</v>
      </c>
      <c r="B9" s="6">
        <v>3.134556575</v>
      </c>
      <c r="C9" s="6">
        <v>3.5925866358728</v>
      </c>
    </row>
    <row r="10" spans="1:3" ht="12.75" customHeight="1" x14ac:dyDescent="0.25">
      <c r="A10" s="2">
        <v>2022</v>
      </c>
      <c r="B10" s="6">
        <v>3.2074468089999999</v>
      </c>
      <c r="C10" s="6">
        <v>3.54915050133472</v>
      </c>
    </row>
    <row r="11" spans="1:3" ht="12.75" customHeight="1" x14ac:dyDescent="0.25">
      <c r="A11" s="2">
        <v>2023</v>
      </c>
      <c r="B11" s="6">
        <v>2.938818565</v>
      </c>
      <c r="C11" s="6">
        <v>3.29454151837909</v>
      </c>
    </row>
  </sheetData>
  <pageMargins left="0.7" right="0.7" top="0.75" bottom="0.75" header="0.3" footer="0.3"/>
  <pageSetup paperSize="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583B-4FEB-4C9C-8B87-1661E51EF531}">
  <sheetPr codeName="Sheet19"/>
  <dimension ref="A1:C14"/>
  <sheetViews>
    <sheetView zoomScaleNormal="100" workbookViewId="0">
      <selection activeCell="O28" sqref="O28"/>
    </sheetView>
  </sheetViews>
  <sheetFormatPr defaultColWidth="9.1796875" defaultRowHeight="12.75" customHeight="1" x14ac:dyDescent="0.25"/>
  <cols>
    <col min="1" max="16384" width="9.1796875" style="2"/>
  </cols>
  <sheetData>
    <row r="1" spans="1:3" ht="15.75" customHeight="1" x14ac:dyDescent="0.35">
      <c r="A1" s="1" t="s">
        <v>0</v>
      </c>
      <c r="B1" s="1" t="s">
        <v>130</v>
      </c>
    </row>
    <row r="2" spans="1:3" ht="15.75" customHeight="1" x14ac:dyDescent="0.35">
      <c r="A2" s="1" t="s">
        <v>1</v>
      </c>
      <c r="B2" s="2" t="s">
        <v>5</v>
      </c>
    </row>
    <row r="3" spans="1:3" ht="15.75" customHeight="1" x14ac:dyDescent="0.35">
      <c r="A3" s="1" t="s">
        <v>9</v>
      </c>
      <c r="B3" s="2" t="s">
        <v>127</v>
      </c>
    </row>
    <row r="6" spans="1:3" ht="12.75" customHeight="1" x14ac:dyDescent="0.25">
      <c r="B6" s="2" t="s">
        <v>128</v>
      </c>
      <c r="C6" s="2" t="s">
        <v>129</v>
      </c>
    </row>
    <row r="7" spans="1:3" ht="12.75" customHeight="1" x14ac:dyDescent="0.25">
      <c r="A7" s="2">
        <v>2016</v>
      </c>
      <c r="B7" s="6">
        <v>0.63721152177685203</v>
      </c>
      <c r="C7" s="6">
        <v>0.69518716577540096</v>
      </c>
    </row>
    <row r="8" spans="1:3" ht="12.75" customHeight="1" x14ac:dyDescent="0.25">
      <c r="A8" s="2">
        <v>2017</v>
      </c>
      <c r="B8" s="6">
        <v>0.59090909090909005</v>
      </c>
      <c r="C8" s="6">
        <v>0.618233618233618</v>
      </c>
    </row>
    <row r="9" spans="1:3" ht="12.75" customHeight="1" x14ac:dyDescent="0.25">
      <c r="A9" s="2">
        <v>2018</v>
      </c>
      <c r="B9" s="6">
        <v>0.58336161400689801</v>
      </c>
      <c r="C9" s="6">
        <v>0.68256036994929203</v>
      </c>
    </row>
    <row r="10" spans="1:3" ht="12.75" customHeight="1" x14ac:dyDescent="0.25">
      <c r="A10" s="2">
        <v>2019</v>
      </c>
      <c r="B10" s="6">
        <v>0.59754691924127301</v>
      </c>
      <c r="C10" s="6">
        <v>0.70172086543903101</v>
      </c>
    </row>
    <row r="11" spans="1:3" ht="12.75" customHeight="1" x14ac:dyDescent="0.25">
      <c r="A11" s="2">
        <v>2020</v>
      </c>
      <c r="B11" s="6">
        <v>0.59980769230769204</v>
      </c>
      <c r="C11" s="6">
        <v>0.70833333333333304</v>
      </c>
    </row>
    <row r="12" spans="1:3" ht="12.75" customHeight="1" x14ac:dyDescent="0.25">
      <c r="A12" s="2">
        <v>2021</v>
      </c>
      <c r="B12" s="6">
        <v>0.6</v>
      </c>
      <c r="C12" s="6">
        <v>0.67772447183098505</v>
      </c>
    </row>
    <row r="13" spans="1:3" ht="12.75" customHeight="1" x14ac:dyDescent="0.25">
      <c r="A13" s="2">
        <v>2022</v>
      </c>
      <c r="B13" s="6">
        <v>0.59981255857544502</v>
      </c>
      <c r="C13" s="6">
        <v>0.65998314176245199</v>
      </c>
    </row>
    <row r="14" spans="1:3" ht="12.75" customHeight="1" x14ac:dyDescent="0.25">
      <c r="A14" s="2">
        <v>2023</v>
      </c>
      <c r="B14" s="6">
        <v>0.594746716697936</v>
      </c>
      <c r="C14" s="6">
        <v>0.65322580645161199</v>
      </c>
    </row>
  </sheetData>
  <pageMargins left="0.7" right="0.7" top="0.75" bottom="0.75" header="0.3" footer="0.3"/>
  <pageSetup paperSize="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98E77-E866-46DC-985A-DCB38425222C}">
  <sheetPr codeName="Sheet20"/>
  <dimension ref="A1:C16"/>
  <sheetViews>
    <sheetView zoomScaleNormal="100" workbookViewId="0">
      <selection activeCell="V33" sqref="V33"/>
    </sheetView>
  </sheetViews>
  <sheetFormatPr defaultColWidth="9.1796875" defaultRowHeight="12.75" customHeight="1" x14ac:dyDescent="0.25"/>
  <cols>
    <col min="1" max="1" width="9.1796875" style="2"/>
    <col min="2" max="3" width="10.453125" style="2" customWidth="1"/>
    <col min="4" max="9" width="9.1796875" style="2"/>
    <col min="10" max="10" width="9.1796875" style="2" customWidth="1"/>
    <col min="11" max="11" width="9.1796875" style="2"/>
    <col min="12" max="12" width="9.1796875" style="2" customWidth="1"/>
    <col min="13" max="16384" width="9.1796875" style="2"/>
  </cols>
  <sheetData>
    <row r="1" spans="1:3" ht="15.75" customHeight="1" x14ac:dyDescent="0.35">
      <c r="A1" s="1" t="s">
        <v>0</v>
      </c>
      <c r="B1" s="1" t="s">
        <v>131</v>
      </c>
    </row>
    <row r="2" spans="1:3" ht="15.75" customHeight="1" x14ac:dyDescent="0.35">
      <c r="A2" s="1" t="s">
        <v>1</v>
      </c>
      <c r="B2" s="2" t="s">
        <v>5</v>
      </c>
    </row>
    <row r="3" spans="1:3" ht="15.75" customHeight="1" x14ac:dyDescent="0.35">
      <c r="A3" s="1" t="s">
        <v>9</v>
      </c>
      <c r="B3" s="2" t="s">
        <v>127</v>
      </c>
    </row>
    <row r="8" spans="1:3" ht="12.75" customHeight="1" x14ac:dyDescent="0.25">
      <c r="B8" s="2" t="s">
        <v>46</v>
      </c>
      <c r="C8" s="2" t="s">
        <v>45</v>
      </c>
    </row>
    <row r="9" spans="1:3" ht="12.75" customHeight="1" x14ac:dyDescent="0.25">
      <c r="A9" s="2">
        <v>2016</v>
      </c>
      <c r="B9" s="5">
        <v>8053.5</v>
      </c>
      <c r="C9" s="5">
        <v>5611</v>
      </c>
    </row>
    <row r="10" spans="1:3" ht="12.75" customHeight="1" x14ac:dyDescent="0.25">
      <c r="A10" s="2">
        <v>2017</v>
      </c>
      <c r="B10" s="5">
        <v>8000</v>
      </c>
      <c r="C10" s="5">
        <v>6855.8333333333303</v>
      </c>
    </row>
    <row r="11" spans="1:3" ht="12.75" customHeight="1" x14ac:dyDescent="0.25">
      <c r="A11" s="2">
        <v>2018</v>
      </c>
      <c r="B11" s="5">
        <v>8653</v>
      </c>
      <c r="C11" s="5">
        <v>6447</v>
      </c>
    </row>
    <row r="12" spans="1:3" ht="12.75" customHeight="1" x14ac:dyDescent="0.25">
      <c r="A12" s="2">
        <v>2019</v>
      </c>
      <c r="B12" s="5">
        <v>8411</v>
      </c>
      <c r="C12" s="5">
        <v>6369</v>
      </c>
    </row>
    <row r="13" spans="1:3" ht="12.75" customHeight="1" x14ac:dyDescent="0.25">
      <c r="A13" s="2">
        <v>2020</v>
      </c>
      <c r="B13" s="5">
        <v>7745</v>
      </c>
      <c r="C13" s="5">
        <v>7868.5</v>
      </c>
    </row>
    <row r="14" spans="1:3" ht="12.75" customHeight="1" x14ac:dyDescent="0.25">
      <c r="A14" s="2">
        <v>2021</v>
      </c>
      <c r="B14" s="5">
        <v>7000</v>
      </c>
      <c r="C14" s="5">
        <v>6056.5</v>
      </c>
    </row>
    <row r="15" spans="1:3" ht="12.75" customHeight="1" x14ac:dyDescent="0.25">
      <c r="A15" s="2">
        <v>2022</v>
      </c>
      <c r="B15" s="5">
        <v>7000</v>
      </c>
      <c r="C15" s="5">
        <v>5820.1666666666597</v>
      </c>
    </row>
    <row r="16" spans="1:3" ht="12.75" customHeight="1" x14ac:dyDescent="0.25">
      <c r="A16" s="2">
        <v>2023</v>
      </c>
      <c r="B16" s="5">
        <v>6000</v>
      </c>
      <c r="C16" s="5">
        <v>5052</v>
      </c>
    </row>
  </sheetData>
  <pageMargins left="0.7" right="0.7" top="0.75" bottom="0.75" header="0.3" footer="0.3"/>
  <pageSetup paperSize="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1EBA-7955-429B-A1CB-641786B61382}">
  <sheetPr codeName="Sheet21"/>
  <dimension ref="A1:C15"/>
  <sheetViews>
    <sheetView zoomScaleNormal="100" workbookViewId="0">
      <selection activeCell="S20" sqref="S20"/>
    </sheetView>
  </sheetViews>
  <sheetFormatPr defaultColWidth="9.1796875" defaultRowHeight="12.75" customHeight="1" x14ac:dyDescent="0.25"/>
  <cols>
    <col min="1" max="1" width="9.1796875" style="2"/>
    <col min="2" max="2" width="15.26953125" style="2" customWidth="1"/>
    <col min="3" max="16384" width="9.1796875" style="2"/>
  </cols>
  <sheetData>
    <row r="1" spans="1:3" ht="15.75" customHeight="1" x14ac:dyDescent="0.35">
      <c r="A1" s="1" t="s">
        <v>0</v>
      </c>
      <c r="B1" s="1" t="s">
        <v>132</v>
      </c>
    </row>
    <row r="2" spans="1:3" ht="15.75" customHeight="1" x14ac:dyDescent="0.35">
      <c r="A2" s="1" t="s">
        <v>1</v>
      </c>
      <c r="B2" s="2" t="s">
        <v>5</v>
      </c>
    </row>
    <row r="3" spans="1:3" ht="15.75" customHeight="1" x14ac:dyDescent="0.35">
      <c r="A3" s="1" t="s">
        <v>9</v>
      </c>
      <c r="B3" s="2" t="s">
        <v>127</v>
      </c>
    </row>
    <row r="7" spans="1:3" ht="12.75" customHeight="1" x14ac:dyDescent="0.25">
      <c r="B7" s="2" t="s">
        <v>46</v>
      </c>
      <c r="C7" s="2" t="s">
        <v>45</v>
      </c>
    </row>
    <row r="8" spans="1:3" ht="12.75" customHeight="1" x14ac:dyDescent="0.25">
      <c r="A8" s="2">
        <v>2016</v>
      </c>
      <c r="B8" s="2">
        <v>2.5</v>
      </c>
      <c r="C8" s="2">
        <v>2.2999999999999998</v>
      </c>
    </row>
    <row r="9" spans="1:3" ht="12.75" customHeight="1" x14ac:dyDescent="0.25">
      <c r="A9" s="2">
        <v>2017</v>
      </c>
      <c r="B9" s="2">
        <v>2.5</v>
      </c>
      <c r="C9" s="2">
        <v>2.4</v>
      </c>
    </row>
    <row r="10" spans="1:3" ht="12.75" customHeight="1" x14ac:dyDescent="0.25">
      <c r="A10" s="2">
        <v>2018</v>
      </c>
      <c r="B10" s="2">
        <v>2.4500000000000002</v>
      </c>
      <c r="C10" s="2">
        <v>2.2999999999999998</v>
      </c>
    </row>
    <row r="11" spans="1:3" ht="12.75" customHeight="1" x14ac:dyDescent="0.25">
      <c r="A11" s="2">
        <v>2019</v>
      </c>
      <c r="B11" s="2">
        <v>2.85</v>
      </c>
      <c r="C11" s="2">
        <v>2.79</v>
      </c>
    </row>
    <row r="12" spans="1:3" ht="12.75" customHeight="1" x14ac:dyDescent="0.25">
      <c r="A12" s="2">
        <v>2020</v>
      </c>
      <c r="B12" s="2">
        <v>1.9</v>
      </c>
      <c r="C12" s="2">
        <v>1.7399999999999998</v>
      </c>
    </row>
    <row r="13" spans="1:3" ht="12.75" customHeight="1" x14ac:dyDescent="0.25">
      <c r="A13" s="2">
        <v>2021</v>
      </c>
      <c r="B13" s="2">
        <v>1.7399999999999998</v>
      </c>
      <c r="C13" s="2">
        <v>1.6</v>
      </c>
    </row>
    <row r="14" spans="1:3" ht="12.75" customHeight="1" x14ac:dyDescent="0.25">
      <c r="A14" s="2">
        <v>2022</v>
      </c>
      <c r="B14" s="2">
        <v>2.74</v>
      </c>
      <c r="C14" s="2">
        <v>2.6</v>
      </c>
    </row>
    <row r="15" spans="1:3" ht="12.75" customHeight="1" x14ac:dyDescent="0.25">
      <c r="A15" s="2">
        <v>2023</v>
      </c>
      <c r="B15" s="2">
        <v>4.9899999999999904</v>
      </c>
      <c r="C15" s="2">
        <v>4.9000000000000004</v>
      </c>
    </row>
  </sheetData>
  <pageMargins left="0.7" right="0.7" top="0.75" bottom="0.75" header="0.3" footer="0.3"/>
  <pageSetup paperSize="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422F-30B9-4A8C-BFE9-95D81FA2F7E7}">
  <sheetPr codeName="Sheet22"/>
  <dimension ref="A1:P10"/>
  <sheetViews>
    <sheetView workbookViewId="0"/>
  </sheetViews>
  <sheetFormatPr defaultColWidth="8.7265625" defaultRowHeight="12.75" customHeight="1" x14ac:dyDescent="0.25"/>
  <cols>
    <col min="1" max="1" width="20.26953125" style="2" customWidth="1"/>
    <col min="2" max="16384" width="8.7265625" style="2"/>
  </cols>
  <sheetData>
    <row r="1" spans="1:16" ht="15.75" customHeight="1" x14ac:dyDescent="0.35">
      <c r="A1" s="1" t="s">
        <v>0</v>
      </c>
      <c r="B1" s="1" t="s">
        <v>136</v>
      </c>
    </row>
    <row r="2" spans="1:16" ht="15.75" customHeight="1" x14ac:dyDescent="0.35">
      <c r="A2" s="1" t="s">
        <v>133</v>
      </c>
      <c r="B2" s="2" t="s">
        <v>137</v>
      </c>
    </row>
    <row r="3" spans="1:16" ht="15.75" customHeight="1" x14ac:dyDescent="0.35">
      <c r="A3" s="1" t="s">
        <v>2</v>
      </c>
      <c r="B3" s="51"/>
    </row>
    <row r="6" spans="1:16" ht="12.75" customHeight="1" x14ac:dyDescent="0.25">
      <c r="B6" s="2" t="s">
        <v>24</v>
      </c>
      <c r="C6" s="2" t="s">
        <v>25</v>
      </c>
      <c r="D6" s="2" t="s">
        <v>26</v>
      </c>
      <c r="E6" s="2" t="s">
        <v>27</v>
      </c>
      <c r="F6" s="2" t="s">
        <v>28</v>
      </c>
      <c r="G6" s="2" t="s">
        <v>29</v>
      </c>
      <c r="H6" s="2" t="s">
        <v>30</v>
      </c>
      <c r="I6" s="2" t="s">
        <v>31</v>
      </c>
      <c r="J6" s="2" t="s">
        <v>32</v>
      </c>
      <c r="K6" s="2" t="s">
        <v>33</v>
      </c>
      <c r="L6" s="2" t="s">
        <v>34</v>
      </c>
      <c r="M6" s="2" t="s">
        <v>35</v>
      </c>
      <c r="N6" s="2" t="s">
        <v>36</v>
      </c>
      <c r="O6" s="2" t="s">
        <v>37</v>
      </c>
    </row>
    <row r="7" spans="1:16" ht="12.75" customHeight="1" x14ac:dyDescent="0.25">
      <c r="A7" s="2" t="s">
        <v>134</v>
      </c>
      <c r="B7" s="6">
        <v>41.049941539313764</v>
      </c>
      <c r="C7" s="6">
        <v>41.791570071297265</v>
      </c>
      <c r="D7" s="6">
        <v>41.415141415066763</v>
      </c>
      <c r="E7" s="6">
        <v>41.167350391030411</v>
      </c>
      <c r="F7" s="6">
        <v>44.564829373464484</v>
      </c>
      <c r="G7" s="6">
        <v>44.2211441406548</v>
      </c>
      <c r="H7" s="6">
        <v>44.020709683333713</v>
      </c>
      <c r="I7" s="6">
        <v>44.068674019966245</v>
      </c>
      <c r="J7" s="6">
        <v>45.57083021427789</v>
      </c>
      <c r="K7" s="6">
        <v>47.198770925511447</v>
      </c>
      <c r="L7" s="6">
        <v>48.080884053305276</v>
      </c>
      <c r="M7" s="6">
        <v>47.723333410879889</v>
      </c>
      <c r="N7" s="6">
        <v>47.370485866554688</v>
      </c>
      <c r="O7" s="6">
        <v>45.677646720926532</v>
      </c>
    </row>
    <row r="8" spans="1:16" ht="12.75" customHeight="1" x14ac:dyDescent="0.25">
      <c r="A8" s="38" t="s">
        <v>135</v>
      </c>
      <c r="B8" s="6">
        <v>5.2802058404579588</v>
      </c>
      <c r="C8" s="6">
        <v>5.9891191847933447</v>
      </c>
      <c r="D8" s="6">
        <v>6.0577717757929603</v>
      </c>
      <c r="E8" s="6">
        <v>6.5186481488254042</v>
      </c>
      <c r="F8" s="6">
        <v>6.771415753993006</v>
      </c>
      <c r="G8" s="6">
        <v>6.858296304978059</v>
      </c>
      <c r="H8" s="6">
        <v>7.8170950604762801</v>
      </c>
      <c r="I8" s="6">
        <v>8.8468078135127737</v>
      </c>
      <c r="J8" s="6">
        <v>8.0781131810647047</v>
      </c>
      <c r="K8" s="6">
        <v>8.1622704640693176</v>
      </c>
      <c r="L8" s="6">
        <v>8.2701092375056593</v>
      </c>
      <c r="M8" s="6">
        <v>8.2280112116587407</v>
      </c>
      <c r="N8" s="6">
        <v>8.4211367221699955</v>
      </c>
      <c r="O8" s="6">
        <v>8.2069470355698897</v>
      </c>
    </row>
    <row r="10" spans="1:16" ht="12.75" customHeight="1" x14ac:dyDescent="0.25">
      <c r="D10" s="6"/>
      <c r="E10" s="6"/>
      <c r="F10" s="6"/>
      <c r="G10" s="6"/>
      <c r="H10" s="6"/>
      <c r="I10" s="6"/>
      <c r="J10" s="6"/>
      <c r="K10" s="6"/>
      <c r="L10" s="6"/>
      <c r="M10" s="6"/>
      <c r="N10" s="6"/>
      <c r="O10" s="6"/>
      <c r="P10" s="6"/>
    </row>
  </sheetData>
  <pageMargins left="0.7" right="0.7" top="0.75" bottom="0.75" header="0.3" footer="0.3"/>
  <pageSetup paperSize="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DBF2D-35D6-4A93-8134-8CF0ECFC5626}">
  <sheetPr codeName="Sheet23"/>
  <dimension ref="A1:B26"/>
  <sheetViews>
    <sheetView workbookViewId="0">
      <selection sqref="A1:A3"/>
    </sheetView>
  </sheetViews>
  <sheetFormatPr defaultColWidth="9.1796875" defaultRowHeight="12.75" customHeight="1" x14ac:dyDescent="0.25"/>
  <cols>
    <col min="1" max="1" width="32.81640625" style="2" customWidth="1"/>
    <col min="2" max="2" width="16.7265625" style="2" customWidth="1"/>
    <col min="3" max="16384" width="9.1796875" style="2"/>
  </cols>
  <sheetData>
    <row r="1" spans="1:2" ht="15.75" customHeight="1" x14ac:dyDescent="0.35">
      <c r="A1" s="1" t="s">
        <v>0</v>
      </c>
      <c r="B1" s="1" t="s">
        <v>156</v>
      </c>
    </row>
    <row r="2" spans="1:2" ht="15.75" customHeight="1" x14ac:dyDescent="0.35">
      <c r="A2" s="1" t="s">
        <v>133</v>
      </c>
      <c r="B2" s="2" t="s">
        <v>137</v>
      </c>
    </row>
    <row r="3" spans="1:2" ht="15.75" customHeight="1" x14ac:dyDescent="0.35">
      <c r="A3" s="1" t="s">
        <v>2</v>
      </c>
    </row>
    <row r="4" spans="1:2" ht="12.75" customHeight="1" x14ac:dyDescent="0.3">
      <c r="A4" s="51"/>
    </row>
    <row r="6" spans="1:2" ht="12.75" customHeight="1" x14ac:dyDescent="0.25">
      <c r="B6" s="53" t="s">
        <v>157</v>
      </c>
    </row>
    <row r="7" spans="1:2" ht="12.75" customHeight="1" x14ac:dyDescent="0.25">
      <c r="A7" s="2" t="s">
        <v>135</v>
      </c>
      <c r="B7" s="53">
        <v>8.1999999999999993</v>
      </c>
    </row>
    <row r="8" spans="1:2" ht="12.75" customHeight="1" x14ac:dyDescent="0.25">
      <c r="A8" s="2" t="s">
        <v>92</v>
      </c>
      <c r="B8" s="53">
        <v>45.7</v>
      </c>
    </row>
    <row r="9" spans="1:2" ht="12.75" customHeight="1" x14ac:dyDescent="0.25">
      <c r="A9" s="53" t="s">
        <v>138</v>
      </c>
      <c r="B9" s="5">
        <v>43.5</v>
      </c>
    </row>
    <row r="10" spans="1:2" ht="12.75" customHeight="1" x14ac:dyDescent="0.25">
      <c r="A10" s="53" t="s">
        <v>139</v>
      </c>
      <c r="B10" s="5">
        <v>30.5</v>
      </c>
    </row>
    <row r="11" spans="1:2" ht="12.75" customHeight="1" x14ac:dyDescent="0.25">
      <c r="A11" s="53" t="s">
        <v>140</v>
      </c>
      <c r="B11" s="5">
        <v>49.2</v>
      </c>
    </row>
    <row r="12" spans="1:2" ht="12.75" customHeight="1" x14ac:dyDescent="0.25">
      <c r="A12" s="2" t="s">
        <v>141</v>
      </c>
      <c r="B12" s="5">
        <v>43.1</v>
      </c>
    </row>
    <row r="13" spans="1:2" ht="12.75" customHeight="1" x14ac:dyDescent="0.25">
      <c r="A13" s="53" t="s">
        <v>142</v>
      </c>
      <c r="B13" s="5">
        <v>41.2</v>
      </c>
    </row>
    <row r="14" spans="1:2" ht="12.75" customHeight="1" x14ac:dyDescent="0.25">
      <c r="A14" s="53" t="s">
        <v>143</v>
      </c>
      <c r="B14" s="5">
        <v>39.1</v>
      </c>
    </row>
    <row r="15" spans="1:2" ht="12.75" customHeight="1" x14ac:dyDescent="0.25">
      <c r="A15" s="53" t="s">
        <v>144</v>
      </c>
      <c r="B15" s="5">
        <v>48.3</v>
      </c>
    </row>
    <row r="16" spans="1:2" ht="12.75" customHeight="1" x14ac:dyDescent="0.25">
      <c r="A16" s="53" t="s">
        <v>145</v>
      </c>
      <c r="B16" s="5">
        <v>47.2</v>
      </c>
    </row>
    <row r="17" spans="1:2" ht="12.75" customHeight="1" x14ac:dyDescent="0.25">
      <c r="A17" s="53" t="s">
        <v>146</v>
      </c>
      <c r="B17" s="5">
        <v>42.3</v>
      </c>
    </row>
    <row r="18" spans="1:2" ht="12.75" customHeight="1" x14ac:dyDescent="0.25">
      <c r="A18" s="53" t="s">
        <v>147</v>
      </c>
      <c r="B18" s="5">
        <v>58.2</v>
      </c>
    </row>
    <row r="19" spans="1:2" ht="12.75" customHeight="1" x14ac:dyDescent="0.25">
      <c r="A19" s="53" t="s">
        <v>148</v>
      </c>
      <c r="B19" s="5">
        <v>49.6</v>
      </c>
    </row>
    <row r="20" spans="1:2" ht="12.75" customHeight="1" x14ac:dyDescent="0.25">
      <c r="A20" s="53" t="s">
        <v>149</v>
      </c>
      <c r="B20" s="5">
        <v>62.6</v>
      </c>
    </row>
    <row r="21" spans="1:2" ht="12.75" customHeight="1" x14ac:dyDescent="0.25">
      <c r="A21" s="53" t="s">
        <v>150</v>
      </c>
      <c r="B21" s="5">
        <v>44.8</v>
      </c>
    </row>
    <row r="22" spans="1:2" ht="12.75" customHeight="1" x14ac:dyDescent="0.25">
      <c r="A22" s="53" t="s">
        <v>151</v>
      </c>
      <c r="B22" s="5">
        <v>47.1</v>
      </c>
    </row>
    <row r="23" spans="1:2" ht="12.75" customHeight="1" x14ac:dyDescent="0.25">
      <c r="A23" s="53" t="s">
        <v>152</v>
      </c>
      <c r="B23" s="5">
        <v>44.5</v>
      </c>
    </row>
    <row r="24" spans="1:2" ht="12.75" customHeight="1" x14ac:dyDescent="0.25">
      <c r="A24" s="53" t="s">
        <v>153</v>
      </c>
      <c r="B24" s="5">
        <v>38.799999999999997</v>
      </c>
    </row>
    <row r="25" spans="1:2" ht="12.75" customHeight="1" x14ac:dyDescent="0.25">
      <c r="A25" s="53" t="s">
        <v>154</v>
      </c>
      <c r="B25" s="5">
        <v>47.4</v>
      </c>
    </row>
    <row r="26" spans="1:2" ht="12.75" customHeight="1" x14ac:dyDescent="0.25">
      <c r="A26" s="53" t="s">
        <v>155</v>
      </c>
      <c r="B26" s="5">
        <v>69.099999999999994</v>
      </c>
    </row>
  </sheetData>
  <pageMargins left="0.7" right="0.7" top="0.75" bottom="0.75" header="0.3" footer="0.3"/>
  <pageSetup paperSize="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BB43A-80ED-47BE-A930-026C61462024}">
  <sheetPr codeName="Sheet24"/>
  <dimension ref="A1:Q22"/>
  <sheetViews>
    <sheetView workbookViewId="0">
      <selection activeCell="C23" sqref="C23"/>
    </sheetView>
  </sheetViews>
  <sheetFormatPr defaultColWidth="9.1796875" defaultRowHeight="12.75" customHeight="1" x14ac:dyDescent="0.25"/>
  <cols>
    <col min="1" max="1" width="20.7265625" style="2" customWidth="1"/>
    <col min="2" max="14" width="10.54296875" style="2" bestFit="1" customWidth="1"/>
    <col min="15" max="16384" width="9.1796875" style="2"/>
  </cols>
  <sheetData>
    <row r="1" spans="1:17" ht="15.75" customHeight="1" x14ac:dyDescent="0.35">
      <c r="A1" s="1" t="s">
        <v>0</v>
      </c>
      <c r="B1" s="1" t="s">
        <v>158</v>
      </c>
    </row>
    <row r="2" spans="1:17" ht="15.75" customHeight="1" x14ac:dyDescent="0.35">
      <c r="A2" s="1" t="s">
        <v>133</v>
      </c>
      <c r="B2" s="2" t="s">
        <v>137</v>
      </c>
    </row>
    <row r="3" spans="1:17" ht="15.75" customHeight="1" x14ac:dyDescent="0.35">
      <c r="A3" s="1" t="s">
        <v>9</v>
      </c>
      <c r="B3" s="2" t="s">
        <v>159</v>
      </c>
    </row>
    <row r="8" spans="1:17" ht="12.75" customHeight="1" x14ac:dyDescent="0.25">
      <c r="B8" s="54">
        <v>2009</v>
      </c>
      <c r="C8" s="54">
        <v>2010</v>
      </c>
      <c r="D8" s="54">
        <v>2011</v>
      </c>
      <c r="E8" s="54">
        <v>2012</v>
      </c>
      <c r="F8" s="54">
        <v>2013</v>
      </c>
      <c r="G8" s="54">
        <v>2014</v>
      </c>
      <c r="H8" s="54">
        <v>2015</v>
      </c>
      <c r="I8" s="54">
        <v>2016</v>
      </c>
      <c r="J8" s="54">
        <v>2017</v>
      </c>
      <c r="K8" s="54">
        <v>2018</v>
      </c>
      <c r="L8" s="54">
        <v>2019</v>
      </c>
      <c r="M8" s="54">
        <v>2020</v>
      </c>
      <c r="N8" s="54">
        <v>2021</v>
      </c>
      <c r="O8" s="2">
        <v>2022</v>
      </c>
    </row>
    <row r="9" spans="1:17" ht="12.75" customHeight="1" x14ac:dyDescent="0.25">
      <c r="A9" s="2" t="s">
        <v>134</v>
      </c>
      <c r="B9" s="6">
        <v>1.9696007705394123</v>
      </c>
      <c r="C9" s="6">
        <v>1.7097529528331137</v>
      </c>
      <c r="D9" s="6">
        <v>1.8230946952285658</v>
      </c>
      <c r="E9" s="6">
        <v>1.7578287813454381</v>
      </c>
      <c r="F9" s="6">
        <v>1.8510568515713124</v>
      </c>
      <c r="G9" s="6">
        <v>1.7061861750660161</v>
      </c>
      <c r="H9" s="6">
        <v>1.5649626841107516</v>
      </c>
      <c r="I9" s="6">
        <v>1.548342334518827</v>
      </c>
      <c r="J9" s="6">
        <v>1.4610162052024522</v>
      </c>
      <c r="K9" s="6">
        <v>1.443276597932843</v>
      </c>
      <c r="L9" s="6">
        <v>1.5375029414717865</v>
      </c>
      <c r="M9" s="6">
        <v>1.4156111471876625</v>
      </c>
      <c r="N9" s="6">
        <v>1.1435573578296303</v>
      </c>
      <c r="O9" s="6">
        <v>1.4304179420016592</v>
      </c>
      <c r="Q9" s="6"/>
    </row>
    <row r="10" spans="1:17" ht="12.75" customHeight="1" x14ac:dyDescent="0.25">
      <c r="A10" s="2" t="s">
        <v>135</v>
      </c>
      <c r="B10" s="6">
        <v>2.4246084091389282</v>
      </c>
      <c r="C10" s="6">
        <v>2.1571844579610455</v>
      </c>
      <c r="D10" s="6">
        <v>2.2287765050337773</v>
      </c>
      <c r="E10" s="6">
        <v>2.1052133510721678</v>
      </c>
      <c r="F10" s="6">
        <v>1.8133671407948839</v>
      </c>
      <c r="G10" s="6">
        <v>1.6152529097914905</v>
      </c>
      <c r="H10" s="6">
        <v>1.2553710349258733</v>
      </c>
      <c r="I10" s="6">
        <v>0.96662685939370141</v>
      </c>
      <c r="J10" s="6">
        <v>0.87759647227239679</v>
      </c>
      <c r="K10" s="6">
        <v>1.0244583450302189</v>
      </c>
      <c r="L10" s="6">
        <v>1.2718382557147658</v>
      </c>
      <c r="M10" s="6">
        <v>0.77633917413743792</v>
      </c>
      <c r="N10" s="6">
        <v>0.44079589694421339</v>
      </c>
      <c r="O10" s="6">
        <v>1.2700969184258313</v>
      </c>
      <c r="Q10" s="6"/>
    </row>
    <row r="12" spans="1:17" ht="12.75" customHeight="1" x14ac:dyDescent="0.25">
      <c r="Q12" s="6"/>
    </row>
    <row r="13" spans="1:17" ht="12.75" customHeight="1" x14ac:dyDescent="0.25">
      <c r="O13" s="6"/>
    </row>
    <row r="14" spans="1:17" ht="12.75" customHeight="1" x14ac:dyDescent="0.25">
      <c r="O14" s="6"/>
    </row>
    <row r="15" spans="1:17" ht="12.75" customHeight="1" x14ac:dyDescent="0.25">
      <c r="O15" s="6"/>
    </row>
    <row r="17" spans="3:15" ht="12.75" customHeight="1" x14ac:dyDescent="0.25">
      <c r="O17" s="6"/>
    </row>
    <row r="18" spans="3:15" ht="12.75" customHeight="1" x14ac:dyDescent="0.25">
      <c r="O18" s="6"/>
    </row>
    <row r="20" spans="3:15" ht="12.75" customHeight="1" x14ac:dyDescent="0.25">
      <c r="C20" s="6"/>
    </row>
    <row r="21" spans="3:15" ht="12.75" customHeight="1" x14ac:dyDescent="0.25">
      <c r="C21" s="6"/>
      <c r="O21" s="6"/>
    </row>
    <row r="22" spans="3:15" ht="12.75" customHeight="1" x14ac:dyDescent="0.25">
      <c r="C22" s="6"/>
    </row>
  </sheetData>
  <pageMargins left="0.7" right="0.7" top="0.75" bottom="0.75" header="0.3" footer="0.3"/>
  <pageSetup paperSize="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7EE7E-0B7D-49F3-AAF8-C3DF41A49A88}">
  <sheetPr codeName="Sheet25"/>
  <dimension ref="A1:O8"/>
  <sheetViews>
    <sheetView workbookViewId="0">
      <selection activeCell="B16" sqref="B16"/>
    </sheetView>
  </sheetViews>
  <sheetFormatPr defaultColWidth="9.1796875" defaultRowHeight="12.75" customHeight="1" x14ac:dyDescent="0.25"/>
  <cols>
    <col min="1" max="1" width="23.81640625" style="2" customWidth="1"/>
    <col min="2" max="16384" width="9.1796875" style="2"/>
  </cols>
  <sheetData>
    <row r="1" spans="1:15" ht="15.75" customHeight="1" x14ac:dyDescent="0.35">
      <c r="A1" s="1" t="s">
        <v>0</v>
      </c>
      <c r="B1" s="1" t="s">
        <v>160</v>
      </c>
    </row>
    <row r="2" spans="1:15" ht="15.75" customHeight="1" x14ac:dyDescent="0.35">
      <c r="A2" s="1" t="s">
        <v>133</v>
      </c>
      <c r="B2" s="2" t="s">
        <v>137</v>
      </c>
    </row>
    <row r="3" spans="1:15" ht="15.75" customHeight="1" x14ac:dyDescent="0.35">
      <c r="A3" s="1" t="s">
        <v>9</v>
      </c>
      <c r="B3" s="2" t="s">
        <v>161</v>
      </c>
    </row>
    <row r="6" spans="1:15" ht="12.75" customHeight="1" x14ac:dyDescent="0.25">
      <c r="B6" s="55" t="s">
        <v>24</v>
      </c>
      <c r="C6" s="55" t="s">
        <v>25</v>
      </c>
      <c r="D6" s="55" t="s">
        <v>26</v>
      </c>
      <c r="E6" s="55" t="s">
        <v>27</v>
      </c>
      <c r="F6" s="55" t="s">
        <v>28</v>
      </c>
      <c r="G6" s="55" t="s">
        <v>29</v>
      </c>
      <c r="H6" s="55" t="s">
        <v>30</v>
      </c>
      <c r="I6" s="55" t="s">
        <v>31</v>
      </c>
      <c r="J6" s="55" t="s">
        <v>32</v>
      </c>
      <c r="K6" s="55" t="s">
        <v>33</v>
      </c>
      <c r="L6" s="55" t="s">
        <v>34</v>
      </c>
      <c r="M6" s="55" t="s">
        <v>35</v>
      </c>
      <c r="N6" s="55" t="s">
        <v>36</v>
      </c>
      <c r="O6" s="55">
        <v>2022</v>
      </c>
    </row>
    <row r="7" spans="1:15" ht="12.75" customHeight="1" x14ac:dyDescent="0.25">
      <c r="A7" s="2" t="s">
        <v>134</v>
      </c>
      <c r="B7" s="6">
        <v>10.596107786468094</v>
      </c>
      <c r="C7" s="6">
        <v>12.171947871971858</v>
      </c>
      <c r="D7" s="6">
        <v>9.2270995658956405</v>
      </c>
      <c r="E7" s="6">
        <v>12.388073108117295</v>
      </c>
      <c r="F7" s="6">
        <v>9.7741968053607646</v>
      </c>
      <c r="G7" s="6">
        <v>4.0634993175973619</v>
      </c>
      <c r="H7" s="6">
        <v>5.0352998539648777</v>
      </c>
      <c r="I7" s="6">
        <v>8.213714046359625</v>
      </c>
      <c r="J7" s="6">
        <v>12.22707423580786</v>
      </c>
      <c r="K7" s="6">
        <v>11.730608296045471</v>
      </c>
      <c r="L7" s="6">
        <v>10.587678127370538</v>
      </c>
      <c r="M7" s="6">
        <v>7.95053298046441</v>
      </c>
      <c r="N7" s="6">
        <v>14.011715261971544</v>
      </c>
      <c r="O7" s="62">
        <v>10.3</v>
      </c>
    </row>
    <row r="8" spans="1:15" ht="12.75" customHeight="1" x14ac:dyDescent="0.25">
      <c r="A8" s="2" t="s">
        <v>135</v>
      </c>
      <c r="B8" s="6">
        <v>10.55203286178179</v>
      </c>
      <c r="C8" s="6">
        <v>13.186011624866387</v>
      </c>
      <c r="D8" s="6">
        <v>9.3048910431857585</v>
      </c>
      <c r="E8" s="6">
        <v>10.579266790245603</v>
      </c>
      <c r="F8" s="6">
        <v>10.841790425476738</v>
      </c>
      <c r="G8" s="6">
        <v>12.260662777584058</v>
      </c>
      <c r="H8" s="6">
        <v>9.9338639286656019</v>
      </c>
      <c r="I8" s="6">
        <v>9.8899506342100789</v>
      </c>
      <c r="J8" s="6">
        <v>11.537998748616259</v>
      </c>
      <c r="K8" s="6">
        <v>11.907413411522576</v>
      </c>
      <c r="L8" s="6">
        <v>13.371261030383669</v>
      </c>
      <c r="M8" s="6">
        <v>8.2995145051936419</v>
      </c>
      <c r="N8" s="6">
        <v>10.905115168426278</v>
      </c>
      <c r="O8" s="62">
        <v>12.7</v>
      </c>
    </row>
  </sheetData>
  <pageMargins left="0.7" right="0.7" top="0.75" bottom="0.75" header="0.3" footer="0.3"/>
  <pageSetup paperSize="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0E54-A5DF-43DF-A09F-BA7A97A6CC8D}">
  <sheetPr codeName="Sheet26"/>
  <dimension ref="A1:K216"/>
  <sheetViews>
    <sheetView workbookViewId="0">
      <selection activeCell="C19" sqref="C19"/>
    </sheetView>
  </sheetViews>
  <sheetFormatPr defaultColWidth="11.453125" defaultRowHeight="12.75" customHeight="1" x14ac:dyDescent="0.35"/>
  <cols>
    <col min="1" max="1" width="12.54296875" style="34" bestFit="1" customWidth="1"/>
    <col min="2" max="2" width="15.1796875" style="34" customWidth="1"/>
    <col min="3" max="3" width="34.1796875" style="34" bestFit="1" customWidth="1"/>
    <col min="4" max="5" width="16.1796875" style="34" bestFit="1" customWidth="1"/>
    <col min="6" max="6" width="14.453125" style="34" bestFit="1" customWidth="1"/>
    <col min="7" max="7" width="14.453125" style="34" customWidth="1"/>
    <col min="8" max="11" width="11.453125" style="34"/>
  </cols>
  <sheetData>
    <row r="1" spans="1:10" ht="15.75" customHeight="1" x14ac:dyDescent="0.35">
      <c r="A1" s="43" t="s">
        <v>0</v>
      </c>
      <c r="B1" s="43" t="s">
        <v>163</v>
      </c>
      <c r="C1" s="40"/>
      <c r="D1" s="40"/>
      <c r="E1" s="40"/>
      <c r="F1" s="40"/>
      <c r="G1" s="40"/>
      <c r="H1" s="40"/>
      <c r="I1" s="40"/>
      <c r="J1" s="40"/>
    </row>
    <row r="2" spans="1:10" ht="15.75" customHeight="1" x14ac:dyDescent="0.35">
      <c r="A2" s="43" t="s">
        <v>47</v>
      </c>
      <c r="B2" s="40" t="s">
        <v>5</v>
      </c>
      <c r="C2" s="40"/>
      <c r="D2" s="40"/>
      <c r="E2" s="40"/>
      <c r="F2" s="40"/>
      <c r="G2" s="40"/>
      <c r="H2" s="40"/>
      <c r="I2" s="40"/>
      <c r="J2" s="40"/>
    </row>
    <row r="3" spans="1:10" ht="15.75" customHeight="1" x14ac:dyDescent="0.35">
      <c r="A3" s="43" t="s">
        <v>9</v>
      </c>
      <c r="B3" s="40" t="s">
        <v>164</v>
      </c>
      <c r="C3" s="40"/>
      <c r="D3" s="40"/>
      <c r="E3" s="40"/>
      <c r="F3" s="40"/>
      <c r="G3" s="40"/>
      <c r="H3" s="40"/>
      <c r="I3" s="40"/>
      <c r="J3" s="40"/>
    </row>
    <row r="6" spans="1:10" ht="12.75" customHeight="1" x14ac:dyDescent="0.35">
      <c r="A6" s="40" t="s">
        <v>162</v>
      </c>
      <c r="B6" s="40" t="s">
        <v>80</v>
      </c>
      <c r="C6" s="40" t="s">
        <v>53</v>
      </c>
      <c r="D6" s="40"/>
      <c r="E6" s="40"/>
      <c r="F6" s="40"/>
      <c r="G6" s="40"/>
      <c r="H6" s="40"/>
      <c r="I6" s="40"/>
      <c r="J6" s="40"/>
    </row>
    <row r="7" spans="1:10" ht="12.75" customHeight="1" x14ac:dyDescent="0.35">
      <c r="A7" s="32">
        <v>19.073988086876899</v>
      </c>
      <c r="B7" s="65">
        <v>4.4579630033293398</v>
      </c>
      <c r="C7" s="65"/>
      <c r="D7" s="40"/>
      <c r="E7" s="66"/>
      <c r="F7" s="66"/>
      <c r="G7" s="40"/>
      <c r="H7" s="40"/>
      <c r="I7" s="40"/>
      <c r="J7" s="66"/>
    </row>
    <row r="8" spans="1:10" ht="12.75" customHeight="1" x14ac:dyDescent="0.35">
      <c r="A8" s="32">
        <v>16.703180959523198</v>
      </c>
      <c r="B8" s="65">
        <v>4.4579630033293398</v>
      </c>
      <c r="C8" s="65"/>
      <c r="D8" s="40"/>
      <c r="E8" s="66"/>
      <c r="F8" s="66"/>
      <c r="G8" s="40"/>
      <c r="H8" s="40"/>
      <c r="I8" s="40"/>
      <c r="J8" s="66"/>
    </row>
    <row r="9" spans="1:10" ht="12.75" customHeight="1" x14ac:dyDescent="0.35">
      <c r="A9" s="32">
        <v>13.873329116792499</v>
      </c>
      <c r="B9" s="65">
        <v>4.4579630033293398</v>
      </c>
      <c r="C9" s="65"/>
      <c r="D9" s="40"/>
      <c r="E9" s="66"/>
      <c r="F9" s="66"/>
      <c r="G9" s="40"/>
      <c r="H9" s="40"/>
      <c r="I9" s="40"/>
      <c r="J9" s="66"/>
    </row>
    <row r="10" spans="1:10" ht="12.75" customHeight="1" x14ac:dyDescent="0.35">
      <c r="A10" s="32">
        <v>13.204407004082</v>
      </c>
      <c r="B10" s="65">
        <v>4.4579630033293398</v>
      </c>
      <c r="C10" s="65"/>
      <c r="D10" s="40"/>
      <c r="E10" s="66"/>
      <c r="F10" s="66"/>
      <c r="G10" s="40"/>
      <c r="H10" s="40"/>
      <c r="I10" s="40"/>
      <c r="J10" s="66"/>
    </row>
    <row r="11" spans="1:10" ht="12.75" customHeight="1" x14ac:dyDescent="0.35">
      <c r="A11" s="32">
        <v>12.7467639928699</v>
      </c>
      <c r="B11" s="65">
        <v>4.4579630033293398</v>
      </c>
      <c r="C11" s="65"/>
      <c r="D11" s="40"/>
      <c r="E11" s="66"/>
      <c r="F11" s="66"/>
      <c r="G11" s="40"/>
      <c r="H11" s="40"/>
      <c r="I11" s="40"/>
      <c r="J11" s="66"/>
    </row>
    <row r="12" spans="1:10" ht="12.75" customHeight="1" x14ac:dyDescent="0.35">
      <c r="A12" s="32">
        <v>12.649730355042699</v>
      </c>
      <c r="B12" s="65">
        <v>4.4579630033293398</v>
      </c>
      <c r="C12" s="65"/>
      <c r="D12" s="40"/>
      <c r="E12" s="66"/>
      <c r="F12" s="66"/>
      <c r="G12" s="40"/>
      <c r="H12" s="40"/>
      <c r="I12" s="40"/>
      <c r="J12" s="66"/>
    </row>
    <row r="13" spans="1:10" ht="12.75" customHeight="1" x14ac:dyDescent="0.35">
      <c r="A13" s="32">
        <v>12.4536987963752</v>
      </c>
      <c r="B13" s="65">
        <v>4.4579630033293398</v>
      </c>
      <c r="C13" s="65"/>
      <c r="D13" s="40"/>
      <c r="E13" s="66"/>
      <c r="F13" s="66"/>
      <c r="G13" s="40"/>
      <c r="H13" s="40"/>
      <c r="I13" s="40"/>
      <c r="J13" s="66"/>
    </row>
    <row r="14" spans="1:10" ht="12.75" customHeight="1" x14ac:dyDescent="0.35">
      <c r="A14" s="32">
        <v>11.1708192928873</v>
      </c>
      <c r="B14" s="65">
        <v>4.4579630033293398</v>
      </c>
      <c r="C14" s="65"/>
      <c r="D14" s="40"/>
      <c r="E14" s="66"/>
      <c r="F14" s="66"/>
      <c r="G14" s="40"/>
      <c r="H14" s="40"/>
      <c r="I14" s="40"/>
      <c r="J14" s="66"/>
    </row>
    <row r="15" spans="1:10" ht="12.75" customHeight="1" x14ac:dyDescent="0.35">
      <c r="A15" s="32">
        <v>10.8991202455619</v>
      </c>
      <c r="B15" s="65">
        <v>4.4579630033293398</v>
      </c>
      <c r="C15" s="65"/>
      <c r="D15" s="40"/>
      <c r="E15" s="66"/>
      <c r="F15" s="66"/>
      <c r="G15" s="40"/>
      <c r="H15" s="40"/>
      <c r="I15" s="40"/>
      <c r="J15" s="66"/>
    </row>
    <row r="16" spans="1:10" ht="12.75" customHeight="1" x14ac:dyDescent="0.35">
      <c r="A16" s="32">
        <v>10.101329457943301</v>
      </c>
      <c r="B16" s="65">
        <v>4.4579630033293398</v>
      </c>
      <c r="C16" s="65"/>
      <c r="D16" s="40"/>
      <c r="E16" s="66"/>
      <c r="F16" s="66"/>
      <c r="G16" s="40"/>
      <c r="H16" s="40"/>
      <c r="I16" s="40"/>
      <c r="J16" s="66"/>
    </row>
    <row r="17" spans="1:10" ht="12.75" customHeight="1" x14ac:dyDescent="0.35">
      <c r="A17" s="32">
        <v>10.050770442161699</v>
      </c>
      <c r="B17" s="65">
        <v>4.4579630033293398</v>
      </c>
      <c r="C17" s="65"/>
      <c r="D17" s="40"/>
      <c r="E17" s="66"/>
      <c r="F17" s="66"/>
      <c r="G17" s="40"/>
      <c r="H17" s="40"/>
      <c r="I17" s="40"/>
      <c r="J17" s="66"/>
    </row>
    <row r="18" spans="1:10" ht="12.75" customHeight="1" x14ac:dyDescent="0.35">
      <c r="A18" s="32">
        <v>9.41394172867947</v>
      </c>
      <c r="B18" s="65">
        <v>4.4579630033293398</v>
      </c>
      <c r="C18" s="65"/>
      <c r="D18" s="40"/>
      <c r="E18" s="66"/>
      <c r="F18" s="66"/>
      <c r="G18" s="40"/>
      <c r="H18" s="40"/>
      <c r="I18" s="40"/>
      <c r="J18" s="66"/>
    </row>
    <row r="19" spans="1:10" ht="12.75" customHeight="1" x14ac:dyDescent="0.35">
      <c r="A19" s="32">
        <v>9.3795072604400698</v>
      </c>
      <c r="B19" s="65">
        <v>4.4579630033293398</v>
      </c>
      <c r="C19" s="65"/>
      <c r="D19" s="40"/>
      <c r="E19" s="66"/>
      <c r="F19" s="66"/>
      <c r="G19" s="40"/>
      <c r="H19" s="40"/>
      <c r="I19" s="40"/>
      <c r="J19" s="66"/>
    </row>
    <row r="20" spans="1:10" ht="12.75" customHeight="1" x14ac:dyDescent="0.35">
      <c r="A20" s="32">
        <v>8.8273567408397398</v>
      </c>
      <c r="B20" s="65">
        <v>4.4579630033293398</v>
      </c>
      <c r="C20" s="65"/>
      <c r="D20" s="40"/>
      <c r="E20" s="66"/>
      <c r="F20" s="66"/>
      <c r="G20" s="40"/>
      <c r="H20" s="40"/>
      <c r="I20" s="40"/>
      <c r="J20" s="66"/>
    </row>
    <row r="21" spans="1:10" ht="12.75" customHeight="1" x14ac:dyDescent="0.35">
      <c r="A21" s="32">
        <v>8.7605654977203695</v>
      </c>
      <c r="B21" s="65">
        <v>4.4579630033293398</v>
      </c>
      <c r="C21" s="65"/>
      <c r="D21" s="40"/>
      <c r="E21" s="66"/>
      <c r="F21" s="66"/>
      <c r="G21" s="40"/>
      <c r="H21" s="40"/>
      <c r="I21" s="40"/>
      <c r="J21" s="66"/>
    </row>
    <row r="22" spans="1:10" ht="12.75" customHeight="1" x14ac:dyDescent="0.35">
      <c r="A22" s="32">
        <v>8.5670992070565894</v>
      </c>
      <c r="B22" s="65">
        <v>4.4579630033293398</v>
      </c>
      <c r="C22" s="65"/>
      <c r="D22" s="40"/>
      <c r="E22" s="66"/>
      <c r="F22" s="66"/>
      <c r="G22" s="40"/>
      <c r="H22" s="40"/>
      <c r="I22" s="40"/>
      <c r="J22" s="66"/>
    </row>
    <row r="23" spans="1:10" ht="12.75" customHeight="1" x14ac:dyDescent="0.35">
      <c r="A23" s="32">
        <v>8.5213058803674304</v>
      </c>
      <c r="B23" s="65">
        <v>4.4579630033293398</v>
      </c>
      <c r="C23" s="65"/>
      <c r="D23" s="40"/>
      <c r="E23" s="66"/>
      <c r="F23" s="66"/>
      <c r="G23" s="40"/>
      <c r="H23" s="40"/>
      <c r="I23" s="40"/>
      <c r="J23" s="66"/>
    </row>
    <row r="24" spans="1:10" ht="12.75" customHeight="1" x14ac:dyDescent="0.35">
      <c r="A24" s="32">
        <v>8.0684112378269894</v>
      </c>
      <c r="B24" s="65">
        <v>4.4579630033293398</v>
      </c>
      <c r="C24" s="65"/>
      <c r="D24" s="40"/>
      <c r="E24" s="66"/>
      <c r="F24" s="66"/>
      <c r="G24" s="40"/>
      <c r="H24" s="40"/>
      <c r="I24" s="40"/>
      <c r="J24" s="66"/>
    </row>
    <row r="25" spans="1:10" ht="12.75" customHeight="1" x14ac:dyDescent="0.35">
      <c r="A25" s="32">
        <v>7.9849217862352404</v>
      </c>
      <c r="B25" s="65">
        <v>4.4579630033293398</v>
      </c>
      <c r="C25" s="65"/>
      <c r="D25" s="40"/>
      <c r="E25" s="66"/>
      <c r="F25" s="66"/>
      <c r="G25" s="40"/>
      <c r="H25" s="40"/>
      <c r="I25" s="40"/>
      <c r="J25" s="66"/>
    </row>
    <row r="26" spans="1:10" ht="12.75" customHeight="1" x14ac:dyDescent="0.35">
      <c r="A26" s="32">
        <v>7.8553996153139796</v>
      </c>
      <c r="B26" s="65">
        <v>4.4579630033293398</v>
      </c>
      <c r="C26" s="65"/>
      <c r="D26" s="40"/>
      <c r="E26" s="66"/>
      <c r="F26" s="66"/>
      <c r="G26" s="40"/>
      <c r="H26" s="40"/>
      <c r="I26" s="40"/>
      <c r="J26" s="66"/>
    </row>
    <row r="27" spans="1:10" ht="12.75" customHeight="1" x14ac:dyDescent="0.35">
      <c r="A27" s="32">
        <v>7.7853086419940896</v>
      </c>
      <c r="B27" s="65">
        <v>4.4579630033293398</v>
      </c>
      <c r="C27" s="65"/>
      <c r="D27" s="40"/>
      <c r="E27" s="66"/>
      <c r="F27" s="66"/>
      <c r="G27" s="40"/>
      <c r="H27" s="40"/>
      <c r="I27" s="40"/>
      <c r="J27" s="66"/>
    </row>
    <row r="28" spans="1:10" ht="12.75" customHeight="1" x14ac:dyDescent="0.35">
      <c r="A28" s="32">
        <v>7.4707063102050704</v>
      </c>
      <c r="B28" s="65">
        <v>4.4579630033293398</v>
      </c>
      <c r="C28" s="65"/>
      <c r="D28" s="40"/>
      <c r="E28" s="66"/>
      <c r="F28" s="66"/>
      <c r="G28" s="40"/>
      <c r="H28" s="40"/>
      <c r="I28" s="40"/>
      <c r="J28" s="66"/>
    </row>
    <row r="29" spans="1:10" ht="12.75" customHeight="1" x14ac:dyDescent="0.35">
      <c r="A29" s="32">
        <v>7.3462290194529398</v>
      </c>
      <c r="B29" s="65">
        <v>4.4579630033293398</v>
      </c>
      <c r="C29" s="65"/>
      <c r="D29" s="40"/>
      <c r="E29" s="66"/>
      <c r="F29" s="66"/>
      <c r="G29" s="40"/>
      <c r="H29" s="40"/>
      <c r="I29" s="40"/>
      <c r="J29" s="66"/>
    </row>
    <row r="30" spans="1:10" ht="12.75" customHeight="1" x14ac:dyDescent="0.35">
      <c r="A30" s="32">
        <v>7.0544041333891698</v>
      </c>
      <c r="B30" s="65">
        <v>4.4579630033293398</v>
      </c>
      <c r="C30" s="65"/>
      <c r="D30" s="40"/>
      <c r="E30" s="66"/>
      <c r="F30" s="66"/>
      <c r="G30" s="40"/>
      <c r="H30" s="40"/>
      <c r="I30" s="40"/>
      <c r="J30" s="66"/>
    </row>
    <row r="31" spans="1:10" ht="12.75" customHeight="1" x14ac:dyDescent="0.35">
      <c r="A31" s="32">
        <v>7.0371205602133102</v>
      </c>
      <c r="B31" s="65">
        <v>4.4579630033293398</v>
      </c>
      <c r="C31" s="65"/>
      <c r="D31" s="40"/>
      <c r="E31" s="66"/>
      <c r="F31" s="66"/>
      <c r="G31" s="40"/>
      <c r="H31" s="40"/>
      <c r="I31" s="40"/>
      <c r="J31" s="66"/>
    </row>
    <row r="32" spans="1:10" ht="12.75" customHeight="1" x14ac:dyDescent="0.35">
      <c r="A32" s="32">
        <v>6.8749050948327897</v>
      </c>
      <c r="B32" s="65">
        <v>4.4579630033293398</v>
      </c>
      <c r="C32" s="65"/>
      <c r="D32" s="40"/>
      <c r="E32" s="66"/>
      <c r="F32" s="66"/>
      <c r="G32" s="40"/>
      <c r="H32" s="40"/>
      <c r="I32" s="40"/>
      <c r="J32" s="66"/>
    </row>
    <row r="33" spans="1:10" ht="12.75" customHeight="1" x14ac:dyDescent="0.35">
      <c r="A33" s="32">
        <v>6.8165036675633202</v>
      </c>
      <c r="B33" s="65">
        <v>4.4579630033293398</v>
      </c>
      <c r="C33" s="65"/>
      <c r="D33" s="40"/>
      <c r="E33" s="66"/>
      <c r="F33" s="66"/>
      <c r="G33" s="40"/>
      <c r="H33" s="40"/>
      <c r="I33" s="40"/>
      <c r="J33" s="66"/>
    </row>
    <row r="34" spans="1:10" ht="12.75" customHeight="1" x14ac:dyDescent="0.35">
      <c r="A34" s="32">
        <v>6.8101031415503002</v>
      </c>
      <c r="B34" s="65">
        <v>4.4579630033293398</v>
      </c>
      <c r="C34" s="65"/>
      <c r="D34" s="40"/>
      <c r="E34" s="66"/>
      <c r="F34" s="66"/>
      <c r="G34" s="40"/>
      <c r="H34" s="40"/>
      <c r="I34" s="40"/>
      <c r="J34" s="66"/>
    </row>
    <row r="35" spans="1:10" ht="12.75" customHeight="1" x14ac:dyDescent="0.35">
      <c r="A35" s="32">
        <v>6.6613168315464097</v>
      </c>
      <c r="B35" s="65">
        <v>4.4579630033293398</v>
      </c>
      <c r="C35" s="65"/>
      <c r="D35" s="40"/>
      <c r="E35" s="66"/>
      <c r="F35" s="66"/>
      <c r="G35" s="40"/>
      <c r="H35" s="40"/>
      <c r="I35" s="40"/>
      <c r="J35" s="66"/>
    </row>
    <row r="36" spans="1:10" ht="12.75" customHeight="1" x14ac:dyDescent="0.35">
      <c r="A36" s="32">
        <v>6.5831971349510097</v>
      </c>
      <c r="B36" s="65">
        <v>4.4579630033293398</v>
      </c>
      <c r="C36" s="65"/>
      <c r="D36" s="40"/>
      <c r="E36" s="66"/>
      <c r="F36" s="66"/>
      <c r="G36" s="40"/>
      <c r="H36" s="40"/>
      <c r="I36" s="40"/>
      <c r="J36" s="66"/>
    </row>
    <row r="37" spans="1:10" ht="12.75" customHeight="1" x14ac:dyDescent="0.35">
      <c r="A37" s="32">
        <v>6.1494227431837496</v>
      </c>
      <c r="B37" s="65">
        <v>4.4579630033293398</v>
      </c>
      <c r="C37" s="65"/>
      <c r="D37" s="40"/>
      <c r="E37" s="66"/>
      <c r="F37" s="66"/>
      <c r="G37" s="40"/>
      <c r="H37" s="40"/>
      <c r="I37" s="40"/>
      <c r="J37" s="66"/>
    </row>
    <row r="38" spans="1:10" ht="12.75" customHeight="1" x14ac:dyDescent="0.35">
      <c r="A38" s="32">
        <v>6.1096016412179601</v>
      </c>
      <c r="B38" s="65">
        <v>4.4579630033293398</v>
      </c>
      <c r="C38" s="65"/>
      <c r="D38" s="40"/>
      <c r="E38" s="66"/>
      <c r="F38" s="66"/>
      <c r="G38" s="40"/>
      <c r="H38" s="40"/>
      <c r="I38" s="40"/>
      <c r="J38" s="66"/>
    </row>
    <row r="39" spans="1:10" ht="12.75" customHeight="1" x14ac:dyDescent="0.35">
      <c r="A39" s="32">
        <v>6.0571738073489998</v>
      </c>
      <c r="B39" s="65">
        <v>4.4579630033293398</v>
      </c>
      <c r="C39" s="65"/>
      <c r="D39" s="40"/>
      <c r="E39" s="66"/>
      <c r="F39" s="66"/>
      <c r="G39" s="40"/>
      <c r="H39" s="40"/>
      <c r="I39" s="40"/>
      <c r="J39" s="66"/>
    </row>
    <row r="40" spans="1:10" ht="12.75" customHeight="1" x14ac:dyDescent="0.35">
      <c r="A40" s="32">
        <v>6.0204423071078299</v>
      </c>
      <c r="B40" s="65">
        <v>4.4579630033293398</v>
      </c>
      <c r="C40" s="65"/>
      <c r="D40" s="40"/>
      <c r="E40" s="66"/>
      <c r="F40" s="66"/>
      <c r="G40" s="40"/>
      <c r="H40" s="40"/>
      <c r="I40" s="40"/>
      <c r="J40" s="66"/>
    </row>
    <row r="41" spans="1:10" ht="12.75" customHeight="1" x14ac:dyDescent="0.35">
      <c r="A41" s="32">
        <v>5.9420634676695601</v>
      </c>
      <c r="B41" s="65">
        <v>4.4579630033293398</v>
      </c>
      <c r="C41" s="65"/>
      <c r="D41" s="40"/>
      <c r="E41" s="66"/>
      <c r="F41" s="66"/>
      <c r="G41" s="40"/>
      <c r="H41" s="40"/>
      <c r="I41" s="40"/>
      <c r="J41" s="66"/>
    </row>
    <row r="42" spans="1:10" ht="12.75" customHeight="1" x14ac:dyDescent="0.35">
      <c r="A42" s="32">
        <v>5.9206550411283798</v>
      </c>
      <c r="B42" s="65">
        <v>4.4579630033293398</v>
      </c>
      <c r="C42" s="65"/>
      <c r="D42" s="40"/>
      <c r="E42" s="66"/>
      <c r="F42" s="66"/>
      <c r="G42" s="40"/>
      <c r="H42" s="40"/>
      <c r="I42" s="40"/>
      <c r="J42" s="66"/>
    </row>
    <row r="43" spans="1:10" ht="12.75" customHeight="1" x14ac:dyDescent="0.35">
      <c r="A43" s="32">
        <v>5.88610626312708</v>
      </c>
      <c r="B43" s="65">
        <v>4.4579630033293398</v>
      </c>
      <c r="C43" s="65"/>
      <c r="D43" s="40"/>
      <c r="E43" s="66"/>
      <c r="F43" s="66"/>
      <c r="G43" s="40"/>
      <c r="H43" s="40"/>
      <c r="I43" s="40"/>
      <c r="J43" s="66"/>
    </row>
    <row r="44" spans="1:10" ht="12.75" customHeight="1" x14ac:dyDescent="0.35">
      <c r="A44" s="32">
        <v>5.7625170289993903</v>
      </c>
      <c r="B44" s="65">
        <v>4.4579630033293398</v>
      </c>
      <c r="C44" s="65"/>
      <c r="D44" s="40"/>
      <c r="E44" s="66"/>
      <c r="F44" s="66"/>
      <c r="G44" s="40"/>
      <c r="H44" s="40"/>
      <c r="I44" s="40"/>
      <c r="J44" s="66"/>
    </row>
    <row r="45" spans="1:10" ht="12.75" customHeight="1" x14ac:dyDescent="0.35">
      <c r="A45" s="32">
        <v>5.6180414069103097</v>
      </c>
      <c r="B45" s="65">
        <v>4.4579630033293398</v>
      </c>
      <c r="C45" s="65"/>
      <c r="D45" s="40"/>
      <c r="E45" s="66"/>
      <c r="F45" s="66"/>
      <c r="G45" s="40"/>
      <c r="H45" s="40"/>
      <c r="I45" s="40"/>
      <c r="J45" s="66"/>
    </row>
    <row r="46" spans="1:10" ht="12.75" customHeight="1" x14ac:dyDescent="0.35">
      <c r="A46" s="32">
        <v>5.5203154044099598</v>
      </c>
      <c r="B46" s="65">
        <v>4.4579630033293398</v>
      </c>
      <c r="C46" s="65"/>
      <c r="D46" s="40"/>
      <c r="E46" s="66"/>
      <c r="F46" s="66"/>
      <c r="G46" s="40"/>
      <c r="H46" s="40"/>
      <c r="I46" s="40"/>
      <c r="J46" s="66"/>
    </row>
    <row r="47" spans="1:10" ht="12.75" customHeight="1" x14ac:dyDescent="0.35">
      <c r="A47" s="32">
        <v>5.2404668146775597</v>
      </c>
      <c r="B47" s="65">
        <v>4.4579630033293398</v>
      </c>
      <c r="C47" s="65"/>
      <c r="D47" s="40"/>
      <c r="E47" s="66"/>
      <c r="F47" s="66"/>
      <c r="G47" s="40"/>
      <c r="H47" s="40"/>
      <c r="I47" s="40"/>
      <c r="J47" s="66"/>
    </row>
    <row r="48" spans="1:10" ht="12.75" customHeight="1" x14ac:dyDescent="0.35">
      <c r="A48" s="32">
        <v>4.6826808490373502</v>
      </c>
      <c r="B48" s="65">
        <v>4.4579630033293398</v>
      </c>
      <c r="C48" s="65"/>
      <c r="D48" s="40"/>
      <c r="E48" s="66"/>
      <c r="F48" s="66"/>
      <c r="G48" s="40"/>
      <c r="H48" s="40"/>
      <c r="I48" s="40"/>
      <c r="J48" s="66"/>
    </row>
    <row r="49" spans="1:10" ht="12.75" customHeight="1" x14ac:dyDescent="0.35">
      <c r="A49" s="32">
        <v>4.6726015424384402</v>
      </c>
      <c r="B49" s="65">
        <v>4.4579630033293398</v>
      </c>
      <c r="C49" s="65"/>
      <c r="D49" s="40"/>
      <c r="E49" s="66"/>
      <c r="F49" s="66"/>
      <c r="G49" s="40"/>
      <c r="H49" s="40"/>
      <c r="I49" s="40"/>
      <c r="J49" s="66"/>
    </row>
    <row r="50" spans="1:10" ht="12.75" customHeight="1" x14ac:dyDescent="0.35">
      <c r="A50" s="32">
        <v>4.6720703223863902</v>
      </c>
      <c r="B50" s="65">
        <v>4.4579630033293398</v>
      </c>
      <c r="C50" s="65"/>
      <c r="D50" s="40"/>
      <c r="E50" s="66"/>
      <c r="F50" s="66"/>
      <c r="G50" s="40"/>
      <c r="H50" s="40"/>
      <c r="I50" s="40"/>
      <c r="J50" s="66"/>
    </row>
    <row r="51" spans="1:10" ht="12.75" customHeight="1" x14ac:dyDescent="0.35">
      <c r="A51" s="32">
        <v>4.6654114180033899</v>
      </c>
      <c r="B51" s="65">
        <v>4.4579630033293398</v>
      </c>
      <c r="C51" s="65"/>
      <c r="D51" s="40"/>
      <c r="E51" s="66"/>
      <c r="F51" s="66"/>
      <c r="G51" s="40"/>
      <c r="H51" s="40"/>
      <c r="I51" s="40"/>
      <c r="J51" s="66"/>
    </row>
    <row r="52" spans="1:10" ht="12.75" customHeight="1" x14ac:dyDescent="0.35">
      <c r="A52" s="32">
        <v>4.66110880238503</v>
      </c>
      <c r="B52" s="65">
        <v>4.4579630033293398</v>
      </c>
      <c r="C52" s="65"/>
      <c r="D52" s="40"/>
      <c r="E52" s="66"/>
      <c r="F52" s="66"/>
      <c r="G52" s="40"/>
      <c r="H52" s="40"/>
      <c r="I52" s="40"/>
      <c r="J52" s="66"/>
    </row>
    <row r="53" spans="1:10" ht="12.75" customHeight="1" x14ac:dyDescent="0.35">
      <c r="A53" s="32">
        <v>4.65638263666622</v>
      </c>
      <c r="B53" s="65">
        <v>4.4579630033293398</v>
      </c>
      <c r="C53" s="65"/>
      <c r="D53" s="40"/>
      <c r="E53" s="66"/>
      <c r="F53" s="66"/>
      <c r="G53" s="40"/>
      <c r="H53" s="40"/>
      <c r="I53" s="40"/>
      <c r="J53" s="66"/>
    </row>
    <row r="54" spans="1:10" ht="12.75" customHeight="1" x14ac:dyDescent="0.35">
      <c r="A54" s="32">
        <v>4.6507616041877897</v>
      </c>
      <c r="B54" s="65">
        <v>4.4579630033293398</v>
      </c>
      <c r="C54" s="65"/>
      <c r="D54" s="40"/>
      <c r="E54" s="66"/>
      <c r="F54" s="66"/>
      <c r="G54" s="40"/>
      <c r="H54" s="40"/>
      <c r="I54" s="40"/>
      <c r="J54" s="66"/>
    </row>
    <row r="55" spans="1:10" ht="12.75" customHeight="1" x14ac:dyDescent="0.35">
      <c r="A55" s="32">
        <v>4.6237742961836599</v>
      </c>
      <c r="B55" s="65">
        <v>4.4579630033293398</v>
      </c>
      <c r="C55" s="65"/>
      <c r="D55" s="40"/>
      <c r="E55" s="66"/>
      <c r="F55" s="66"/>
      <c r="G55" s="40"/>
      <c r="H55" s="40"/>
      <c r="I55" s="40"/>
      <c r="J55" s="66"/>
    </row>
    <row r="56" spans="1:10" ht="12.75" customHeight="1" x14ac:dyDescent="0.35">
      <c r="A56" s="32">
        <v>4.5730801876067497</v>
      </c>
      <c r="B56" s="65">
        <v>4.4579630033293398</v>
      </c>
      <c r="C56" s="65"/>
      <c r="D56" s="40"/>
      <c r="E56" s="66"/>
      <c r="F56" s="66"/>
      <c r="G56" s="40"/>
      <c r="H56" s="40"/>
      <c r="I56" s="40"/>
      <c r="J56" s="66"/>
    </row>
    <row r="57" spans="1:10" ht="12.75" customHeight="1" x14ac:dyDescent="0.35">
      <c r="A57" s="32">
        <v>4.5522016469855</v>
      </c>
      <c r="B57" s="65">
        <v>4.4579630033293398</v>
      </c>
      <c r="C57" s="65"/>
      <c r="D57" s="40"/>
      <c r="E57" s="66"/>
      <c r="F57" s="66"/>
      <c r="G57" s="40"/>
      <c r="H57" s="40"/>
      <c r="I57" s="40"/>
      <c r="J57" s="66"/>
    </row>
    <row r="58" spans="1:10" ht="12.75" customHeight="1" x14ac:dyDescent="0.35">
      <c r="A58" s="32">
        <v>4.5288313361567498</v>
      </c>
      <c r="B58" s="65">
        <v>4.4579630033293398</v>
      </c>
      <c r="C58" s="65"/>
      <c r="D58" s="40"/>
      <c r="E58" s="66"/>
      <c r="F58" s="66"/>
      <c r="G58" s="40"/>
      <c r="H58" s="40"/>
      <c r="I58" s="40"/>
      <c r="J58" s="66"/>
    </row>
    <row r="59" spans="1:10" ht="12.75" customHeight="1" x14ac:dyDescent="0.35">
      <c r="A59" s="32">
        <v>4.4811905599135597</v>
      </c>
      <c r="B59" s="65">
        <v>4.4579630033293398</v>
      </c>
      <c r="C59" s="65"/>
      <c r="D59" s="40"/>
      <c r="E59" s="66"/>
      <c r="F59" s="66"/>
      <c r="G59" s="40"/>
      <c r="H59" s="40"/>
      <c r="I59" s="40"/>
      <c r="J59" s="66"/>
    </row>
    <row r="60" spans="1:10" ht="12.75" customHeight="1" x14ac:dyDescent="0.35">
      <c r="A60" s="32">
        <v>4.4579630033293398</v>
      </c>
      <c r="B60" s="65">
        <v>4.4579630033293398</v>
      </c>
      <c r="C60" s="65"/>
      <c r="D60" s="40"/>
      <c r="E60" s="66"/>
      <c r="F60" s="66"/>
      <c r="G60" s="40"/>
      <c r="H60" s="40"/>
      <c r="I60" s="40"/>
      <c r="J60" s="66"/>
    </row>
    <row r="61" spans="1:10" ht="12.75" customHeight="1" x14ac:dyDescent="0.35">
      <c r="A61" s="32">
        <v>4.2962371334953202</v>
      </c>
      <c r="B61" s="65">
        <v>4.4579630033293398</v>
      </c>
      <c r="C61" s="65"/>
      <c r="D61" s="40"/>
      <c r="E61" s="66"/>
      <c r="F61" s="66"/>
      <c r="G61" s="40"/>
      <c r="H61" s="40"/>
      <c r="I61" s="40"/>
      <c r="J61" s="66"/>
    </row>
    <row r="62" spans="1:10" ht="12.75" customHeight="1" x14ac:dyDescent="0.35">
      <c r="A62" s="32">
        <v>4.2937735094140201</v>
      </c>
      <c r="B62" s="65">
        <v>4.4579630033293398</v>
      </c>
      <c r="C62" s="65"/>
      <c r="D62" s="40"/>
      <c r="E62" s="66"/>
      <c r="F62" s="66"/>
      <c r="G62" s="40"/>
      <c r="H62" s="40"/>
      <c r="I62" s="40"/>
      <c r="J62" s="66"/>
    </row>
    <row r="63" spans="1:10" ht="12.75" customHeight="1" x14ac:dyDescent="0.35">
      <c r="A63" s="32">
        <v>4.1937608598277398</v>
      </c>
      <c r="B63" s="65">
        <v>4.4579630033293398</v>
      </c>
      <c r="C63" s="65"/>
      <c r="D63" s="40"/>
      <c r="E63" s="66"/>
      <c r="F63" s="66"/>
      <c r="G63" s="40"/>
      <c r="H63" s="40"/>
      <c r="I63" s="40"/>
      <c r="J63" s="66"/>
    </row>
    <row r="64" spans="1:10" ht="12.75" customHeight="1" x14ac:dyDescent="0.35">
      <c r="A64" s="32">
        <v>4.1924578558891898</v>
      </c>
      <c r="B64" s="65">
        <v>4.4579630033293398</v>
      </c>
      <c r="C64" s="65"/>
      <c r="D64" s="40"/>
      <c r="E64" s="66"/>
      <c r="F64" s="66"/>
      <c r="G64" s="40"/>
      <c r="H64" s="40"/>
      <c r="I64" s="40"/>
      <c r="J64" s="66"/>
    </row>
    <row r="65" spans="1:10" ht="12.75" customHeight="1" x14ac:dyDescent="0.35">
      <c r="A65" s="32">
        <v>4.1287013265239896</v>
      </c>
      <c r="B65" s="65">
        <v>4.4579630033293398</v>
      </c>
      <c r="C65" s="65"/>
      <c r="D65" s="40"/>
      <c r="E65" s="66"/>
      <c r="F65" s="66"/>
      <c r="G65" s="40"/>
      <c r="H65" s="40"/>
      <c r="I65" s="40"/>
      <c r="J65" s="66"/>
    </row>
    <row r="66" spans="1:10" ht="12.75" customHeight="1" x14ac:dyDescent="0.35">
      <c r="A66" s="32">
        <v>4.0734408430677203</v>
      </c>
      <c r="B66" s="65">
        <v>4.4579630033293398</v>
      </c>
      <c r="C66" s="65"/>
      <c r="D66" s="40"/>
      <c r="E66" s="66"/>
      <c r="F66" s="66"/>
      <c r="G66" s="40"/>
      <c r="H66" s="40"/>
      <c r="I66" s="40"/>
      <c r="J66" s="66"/>
    </row>
    <row r="67" spans="1:10" ht="12.75" customHeight="1" x14ac:dyDescent="0.35">
      <c r="A67" s="32">
        <v>4.0526679287783596</v>
      </c>
      <c r="B67" s="65">
        <v>4.4579630033293398</v>
      </c>
      <c r="C67" s="65"/>
      <c r="D67" s="40"/>
      <c r="E67" s="66"/>
      <c r="F67" s="66"/>
      <c r="G67" s="40"/>
      <c r="H67" s="40"/>
      <c r="I67" s="40"/>
      <c r="J67" s="66"/>
    </row>
    <row r="68" spans="1:10" ht="12.75" customHeight="1" x14ac:dyDescent="0.35">
      <c r="A68" s="32">
        <v>3.9824978033810599</v>
      </c>
      <c r="B68" s="65">
        <v>4.4579630033293398</v>
      </c>
      <c r="C68" s="65"/>
      <c r="D68" s="40"/>
      <c r="E68" s="66"/>
      <c r="F68" s="66"/>
      <c r="G68" s="40"/>
      <c r="H68" s="40"/>
      <c r="I68" s="40"/>
      <c r="J68" s="66"/>
    </row>
    <row r="69" spans="1:10" ht="12.75" customHeight="1" x14ac:dyDescent="0.35">
      <c r="A69" s="32">
        <v>3.9795112364142899</v>
      </c>
      <c r="B69" s="65">
        <v>4.4579630033293398</v>
      </c>
      <c r="C69" s="65"/>
      <c r="D69" s="40"/>
      <c r="E69" s="66"/>
      <c r="F69" s="66"/>
      <c r="G69" s="40"/>
      <c r="H69" s="40"/>
      <c r="I69" s="40"/>
      <c r="J69" s="66"/>
    </row>
    <row r="70" spans="1:10" ht="12.75" customHeight="1" x14ac:dyDescent="0.35">
      <c r="A70" s="32">
        <v>3.9410024036206202</v>
      </c>
      <c r="B70" s="65">
        <v>4.4579630033293398</v>
      </c>
      <c r="C70" s="65"/>
      <c r="D70" s="40"/>
      <c r="E70" s="66"/>
      <c r="F70" s="66"/>
      <c r="G70" s="40"/>
      <c r="H70" s="40"/>
      <c r="I70" s="40"/>
      <c r="J70" s="66"/>
    </row>
    <row r="71" spans="1:10" ht="12.75" customHeight="1" x14ac:dyDescent="0.35">
      <c r="A71" s="32">
        <v>3.9262017975413901</v>
      </c>
      <c r="B71" s="65">
        <v>4.4579630033293398</v>
      </c>
      <c r="C71" s="65"/>
      <c r="D71" s="40"/>
      <c r="E71" s="66"/>
      <c r="F71" s="66"/>
      <c r="G71" s="40"/>
      <c r="H71" s="40"/>
      <c r="I71" s="40"/>
      <c r="J71" s="66"/>
    </row>
    <row r="72" spans="1:10" ht="12.75" customHeight="1" x14ac:dyDescent="0.35">
      <c r="A72" s="32">
        <v>3.8669968827202901</v>
      </c>
      <c r="B72" s="65">
        <v>4.4579630033293398</v>
      </c>
      <c r="C72" s="65"/>
      <c r="D72" s="40"/>
      <c r="E72" s="66"/>
      <c r="F72" s="66"/>
      <c r="G72" s="40"/>
      <c r="H72" s="40"/>
      <c r="I72" s="40"/>
      <c r="J72" s="66"/>
    </row>
    <row r="73" spans="1:10" ht="12.75" customHeight="1" x14ac:dyDescent="0.35">
      <c r="A73" s="32">
        <v>3.8496522567298799</v>
      </c>
      <c r="B73" s="65">
        <v>4.4579630033293398</v>
      </c>
      <c r="C73" s="65"/>
      <c r="D73" s="40"/>
      <c r="E73" s="66"/>
      <c r="F73" s="66"/>
      <c r="G73" s="40"/>
      <c r="H73" s="40"/>
      <c r="I73" s="40"/>
      <c r="J73" s="66"/>
    </row>
    <row r="74" spans="1:10" ht="12.75" customHeight="1" x14ac:dyDescent="0.35">
      <c r="A74" s="32">
        <v>3.8473831022605101</v>
      </c>
      <c r="B74" s="65">
        <v>4.4579630033293398</v>
      </c>
      <c r="C74" s="65"/>
      <c r="D74" s="40"/>
      <c r="E74" s="66"/>
      <c r="F74" s="66"/>
      <c r="G74" s="40"/>
      <c r="H74" s="40"/>
      <c r="I74" s="40"/>
      <c r="J74" s="66"/>
    </row>
    <row r="75" spans="1:10" ht="12.75" customHeight="1" x14ac:dyDescent="0.35">
      <c r="A75" s="32">
        <v>3.6861386782674401</v>
      </c>
      <c r="B75" s="65">
        <v>4.4579630033293398</v>
      </c>
      <c r="C75" s="32"/>
      <c r="D75" s="40"/>
      <c r="E75" s="66"/>
      <c r="F75" s="66"/>
      <c r="G75" s="40"/>
      <c r="H75" s="40"/>
      <c r="I75" s="40"/>
      <c r="J75" s="66"/>
    </row>
    <row r="76" spans="1:10" ht="12.75" customHeight="1" x14ac:dyDescent="0.35">
      <c r="A76" s="32">
        <v>3.6141974419385101</v>
      </c>
      <c r="B76" s="65">
        <v>4.4579630033293398</v>
      </c>
      <c r="C76" s="65"/>
      <c r="D76" s="40"/>
      <c r="E76" s="66"/>
      <c r="F76" s="66"/>
      <c r="G76" s="40"/>
      <c r="H76" s="40"/>
      <c r="I76" s="40"/>
      <c r="J76" s="66"/>
    </row>
    <row r="77" spans="1:10" ht="12.75" customHeight="1" x14ac:dyDescent="0.35">
      <c r="A77" s="32">
        <v>3.6126967253567499</v>
      </c>
      <c r="B77" s="65">
        <v>4.4579630033293398</v>
      </c>
      <c r="C77" s="65"/>
      <c r="D77" s="40"/>
      <c r="E77" s="66"/>
      <c r="F77" s="66"/>
      <c r="G77" s="40"/>
      <c r="H77" s="40"/>
      <c r="I77" s="40"/>
      <c r="J77" s="66"/>
    </row>
    <row r="78" spans="1:10" ht="12.75" customHeight="1" x14ac:dyDescent="0.35">
      <c r="A78" s="32">
        <v>3.4155615218659001</v>
      </c>
      <c r="B78" s="65">
        <v>4.4579630033293398</v>
      </c>
      <c r="C78" s="65"/>
      <c r="D78" s="40"/>
      <c r="E78" s="66"/>
      <c r="F78" s="66"/>
      <c r="G78" s="40"/>
      <c r="H78" s="40"/>
      <c r="I78" s="40"/>
      <c r="J78" s="66"/>
    </row>
    <row r="79" spans="1:10" ht="12.75" customHeight="1" x14ac:dyDescent="0.35">
      <c r="A79" s="32">
        <v>3.3356399066171698</v>
      </c>
      <c r="B79" s="65">
        <v>4.4579630033293398</v>
      </c>
      <c r="C79" s="65"/>
      <c r="D79" s="40"/>
      <c r="E79" s="66"/>
      <c r="F79" s="66"/>
      <c r="G79" s="40"/>
      <c r="H79" s="40"/>
      <c r="I79" s="40"/>
      <c r="J79" s="66"/>
    </row>
    <row r="80" spans="1:10" ht="12.75" customHeight="1" x14ac:dyDescent="0.35">
      <c r="A80" s="32">
        <v>3.2032100175529399</v>
      </c>
      <c r="B80" s="65">
        <v>4.4579630033293398</v>
      </c>
      <c r="C80" s="65">
        <v>3.2032100175529399</v>
      </c>
      <c r="D80" s="40"/>
      <c r="E80" s="66"/>
      <c r="F80" s="66"/>
      <c r="G80" s="40"/>
      <c r="H80" s="40"/>
      <c r="I80" s="40"/>
      <c r="J80" s="66"/>
    </row>
    <row r="81" spans="1:10" ht="12.75" customHeight="1" x14ac:dyDescent="0.35">
      <c r="A81" s="32">
        <v>3.18119965709182</v>
      </c>
      <c r="B81" s="65">
        <v>4.4579630033293398</v>
      </c>
      <c r="C81" s="65"/>
      <c r="D81" s="40"/>
      <c r="E81" s="66"/>
      <c r="F81" s="66"/>
      <c r="G81" s="40"/>
      <c r="H81" s="40"/>
      <c r="I81" s="40"/>
      <c r="J81" s="66"/>
    </row>
    <row r="82" spans="1:10" ht="12.75" customHeight="1" x14ac:dyDescent="0.35">
      <c r="A82" s="32">
        <v>3.0455763020099398</v>
      </c>
      <c r="B82" s="65">
        <v>4.4579630033293398</v>
      </c>
      <c r="C82" s="65"/>
      <c r="D82" s="40"/>
      <c r="E82" s="66"/>
      <c r="F82" s="66"/>
      <c r="G82" s="40"/>
      <c r="H82" s="40"/>
      <c r="I82" s="40"/>
      <c r="J82" s="66"/>
    </row>
    <row r="83" spans="1:10" ht="12.75" customHeight="1" x14ac:dyDescent="0.35">
      <c r="A83" s="32">
        <v>2.9776371183652102</v>
      </c>
      <c r="B83" s="65">
        <v>4.4579630033293398</v>
      </c>
      <c r="C83" s="65"/>
      <c r="D83" s="40"/>
      <c r="E83" s="66"/>
      <c r="F83" s="66"/>
      <c r="G83" s="40"/>
      <c r="H83" s="40"/>
      <c r="I83" s="40"/>
      <c r="J83" s="66"/>
    </row>
    <row r="84" spans="1:10" ht="12.75" customHeight="1" x14ac:dyDescent="0.35">
      <c r="A84" s="32">
        <v>2.8860454160489799</v>
      </c>
      <c r="B84" s="65">
        <v>4.4579630033293398</v>
      </c>
      <c r="C84" s="65"/>
      <c r="D84" s="40"/>
      <c r="E84" s="66"/>
      <c r="F84" s="66"/>
      <c r="G84" s="40"/>
      <c r="H84" s="40"/>
      <c r="I84" s="40"/>
      <c r="J84" s="66"/>
    </row>
    <row r="85" spans="1:10" ht="12.75" customHeight="1" x14ac:dyDescent="0.35">
      <c r="A85" s="32">
        <v>2.8673421832784798</v>
      </c>
      <c r="B85" s="65">
        <v>4.4579630033293398</v>
      </c>
      <c r="C85" s="65"/>
      <c r="D85" s="40"/>
      <c r="E85" s="66"/>
      <c r="F85" s="66"/>
      <c r="G85" s="40"/>
      <c r="H85" s="40"/>
      <c r="I85" s="40"/>
      <c r="J85" s="66"/>
    </row>
    <row r="86" spans="1:10" ht="12.75" customHeight="1" x14ac:dyDescent="0.35">
      <c r="A86" s="32">
        <v>2.8404271978326299</v>
      </c>
      <c r="B86" s="65">
        <v>4.4579630033293398</v>
      </c>
      <c r="C86" s="65"/>
      <c r="D86" s="40"/>
      <c r="E86" s="66"/>
      <c r="F86" s="66"/>
      <c r="G86" s="40"/>
      <c r="H86" s="40"/>
      <c r="I86" s="40"/>
      <c r="J86" s="66"/>
    </row>
    <row r="87" spans="1:10" ht="12.75" customHeight="1" x14ac:dyDescent="0.35">
      <c r="A87" s="32">
        <v>2.7928397510977399</v>
      </c>
      <c r="B87" s="65">
        <v>4.4579630033293398</v>
      </c>
      <c r="C87" s="65"/>
      <c r="D87" s="40"/>
      <c r="E87" s="66"/>
      <c r="F87" s="66"/>
      <c r="G87" s="40"/>
      <c r="H87" s="40"/>
      <c r="I87" s="40"/>
      <c r="J87" s="66"/>
    </row>
    <row r="88" spans="1:10" ht="12.75" customHeight="1" x14ac:dyDescent="0.35">
      <c r="A88" s="32">
        <v>2.7669896917558598</v>
      </c>
      <c r="B88" s="65">
        <v>4.4579630033293398</v>
      </c>
      <c r="C88" s="65"/>
      <c r="D88" s="40"/>
      <c r="E88" s="66"/>
      <c r="F88" s="66"/>
      <c r="G88" s="40"/>
      <c r="H88" s="40"/>
      <c r="I88" s="40"/>
      <c r="J88" s="66"/>
    </row>
    <row r="89" spans="1:10" ht="12.75" customHeight="1" x14ac:dyDescent="0.35">
      <c r="A89" s="32">
        <v>2.7628049351179702</v>
      </c>
      <c r="B89" s="65">
        <v>4.4579630033293398</v>
      </c>
      <c r="C89" s="32"/>
      <c r="D89" s="40"/>
      <c r="E89" s="66"/>
      <c r="F89" s="66"/>
      <c r="G89" s="40"/>
      <c r="H89" s="40"/>
      <c r="I89" s="40"/>
      <c r="J89" s="66"/>
    </row>
    <row r="90" spans="1:10" ht="12.75" customHeight="1" x14ac:dyDescent="0.35">
      <c r="A90" s="32">
        <v>2.76246114133829</v>
      </c>
      <c r="B90" s="65">
        <v>4.4579630033293398</v>
      </c>
      <c r="C90" s="32"/>
      <c r="D90" s="40"/>
      <c r="E90" s="66"/>
      <c r="F90" s="66"/>
      <c r="G90" s="40"/>
      <c r="H90" s="40"/>
      <c r="I90" s="40"/>
      <c r="J90" s="66"/>
    </row>
    <row r="91" spans="1:10" ht="12.75" customHeight="1" x14ac:dyDescent="0.35">
      <c r="A91" s="32">
        <v>2.7209191548424299</v>
      </c>
      <c r="B91" s="65">
        <v>4.4579630033293398</v>
      </c>
      <c r="C91" s="65"/>
      <c r="D91" s="40"/>
      <c r="E91" s="66"/>
      <c r="F91" s="66"/>
      <c r="G91" s="40"/>
      <c r="H91" s="40"/>
      <c r="I91" s="40"/>
      <c r="J91" s="66"/>
    </row>
    <row r="92" spans="1:10" ht="12.75" customHeight="1" x14ac:dyDescent="0.35">
      <c r="A92" s="32">
        <v>2.68015886897054</v>
      </c>
      <c r="B92" s="65">
        <v>4.4579630033293398</v>
      </c>
      <c r="C92" s="65"/>
      <c r="D92" s="40"/>
      <c r="E92" s="66"/>
      <c r="F92" s="66"/>
      <c r="G92" s="40"/>
      <c r="H92" s="40"/>
      <c r="I92" s="40"/>
      <c r="J92" s="66"/>
    </row>
    <row r="93" spans="1:10" ht="12.75" customHeight="1" x14ac:dyDescent="0.35">
      <c r="A93" s="32">
        <v>2.6644629207261801</v>
      </c>
      <c r="B93" s="65">
        <v>4.4579630033293398</v>
      </c>
      <c r="C93" s="32"/>
      <c r="D93" s="40"/>
      <c r="E93" s="66"/>
      <c r="F93" s="66"/>
      <c r="G93" s="40"/>
      <c r="H93" s="40"/>
      <c r="I93" s="40"/>
      <c r="J93" s="66"/>
    </row>
    <row r="94" spans="1:10" ht="12.75" customHeight="1" x14ac:dyDescent="0.35">
      <c r="A94" s="32">
        <v>2.6187608888164302</v>
      </c>
      <c r="B94" s="65">
        <v>4.4579630033293398</v>
      </c>
      <c r="C94" s="65"/>
      <c r="D94" s="40"/>
      <c r="E94" s="66"/>
      <c r="F94" s="66"/>
      <c r="G94" s="40"/>
      <c r="H94" s="40"/>
      <c r="I94" s="40"/>
      <c r="J94" s="66"/>
    </row>
    <row r="95" spans="1:10" ht="12.75" customHeight="1" x14ac:dyDescent="0.35">
      <c r="A95" s="32">
        <v>2.6117876924405601</v>
      </c>
      <c r="B95" s="65">
        <v>4.4579630033293398</v>
      </c>
      <c r="C95" s="65">
        <v>2.6117876924405601</v>
      </c>
      <c r="D95" s="40"/>
      <c r="E95" s="66"/>
      <c r="F95" s="66"/>
      <c r="G95" s="40"/>
      <c r="H95" s="40"/>
      <c r="I95" s="40"/>
      <c r="J95" s="66"/>
    </row>
    <row r="96" spans="1:10" ht="12.75" customHeight="1" x14ac:dyDescent="0.35">
      <c r="A96" s="32">
        <v>2.56669472387415</v>
      </c>
      <c r="B96" s="65">
        <v>4.4579630033293398</v>
      </c>
      <c r="C96" s="65"/>
      <c r="D96" s="40"/>
      <c r="E96" s="66"/>
      <c r="F96" s="66"/>
      <c r="G96" s="40"/>
      <c r="H96" s="40"/>
      <c r="I96" s="40"/>
      <c r="J96" s="66"/>
    </row>
    <row r="97" spans="1:10" ht="12.75" customHeight="1" x14ac:dyDescent="0.35">
      <c r="A97" s="32">
        <v>2.4877115273753398</v>
      </c>
      <c r="B97" s="65">
        <v>4.4579630033293398</v>
      </c>
      <c r="C97" s="65"/>
      <c r="D97" s="40"/>
      <c r="E97" s="66"/>
      <c r="F97" s="66"/>
      <c r="G97" s="40"/>
      <c r="H97" s="40"/>
      <c r="I97" s="40"/>
      <c r="J97" s="66"/>
    </row>
    <row r="98" spans="1:10" ht="12.75" customHeight="1" x14ac:dyDescent="0.35">
      <c r="A98" s="32">
        <v>2.4707127329967</v>
      </c>
      <c r="B98" s="65">
        <v>4.4579630033293398</v>
      </c>
      <c r="C98" s="65">
        <v>2.4707127329967</v>
      </c>
      <c r="D98" s="40"/>
      <c r="E98" s="66"/>
      <c r="F98" s="66"/>
      <c r="G98" s="40"/>
      <c r="H98" s="40"/>
      <c r="I98" s="40"/>
      <c r="J98" s="66"/>
    </row>
    <row r="99" spans="1:10" ht="12.75" customHeight="1" x14ac:dyDescent="0.35">
      <c r="A99" s="32">
        <v>2.46810160491661</v>
      </c>
      <c r="B99" s="65">
        <v>4.4579630033293398</v>
      </c>
      <c r="C99" s="32"/>
      <c r="D99" s="40"/>
      <c r="E99" s="66"/>
      <c r="F99" s="66"/>
      <c r="G99" s="40"/>
      <c r="H99" s="40"/>
      <c r="I99" s="40"/>
      <c r="J99" s="66"/>
    </row>
    <row r="100" spans="1:10" ht="12.75" customHeight="1" x14ac:dyDescent="0.35">
      <c r="A100" s="32">
        <v>2.4227265678487</v>
      </c>
      <c r="B100" s="65">
        <v>4.4579630033293398</v>
      </c>
      <c r="C100" s="65"/>
      <c r="D100" s="40"/>
      <c r="E100" s="66"/>
      <c r="F100" s="66"/>
      <c r="G100" s="40"/>
      <c r="H100" s="40"/>
      <c r="I100" s="40"/>
      <c r="J100" s="66"/>
    </row>
    <row r="101" spans="1:10" ht="12.75" customHeight="1" x14ac:dyDescent="0.35">
      <c r="A101" s="32">
        <v>2.4080473327464502</v>
      </c>
      <c r="B101" s="65">
        <v>4.4579630033293398</v>
      </c>
      <c r="C101" s="65">
        <v>2.4080473327464502</v>
      </c>
      <c r="D101" s="40"/>
      <c r="E101" s="66"/>
      <c r="F101" s="66"/>
      <c r="G101" s="40"/>
      <c r="H101" s="40"/>
      <c r="I101" s="40"/>
      <c r="J101" s="66"/>
    </row>
    <row r="102" spans="1:10" ht="12.75" customHeight="1" x14ac:dyDescent="0.35">
      <c r="A102" s="32">
        <v>2.3056586068930098</v>
      </c>
      <c r="B102" s="65">
        <v>4.4579630033293398</v>
      </c>
      <c r="C102" s="65"/>
      <c r="D102" s="40"/>
      <c r="E102" s="66"/>
      <c r="F102" s="66"/>
      <c r="G102" s="40"/>
      <c r="H102" s="40"/>
      <c r="I102" s="40"/>
      <c r="J102" s="66"/>
    </row>
    <row r="103" spans="1:10" ht="12.75" customHeight="1" x14ac:dyDescent="0.35">
      <c r="A103" s="32">
        <v>2.2829477254039099</v>
      </c>
      <c r="B103" s="65">
        <v>4.4579630033293398</v>
      </c>
      <c r="C103" s="32"/>
      <c r="D103" s="40"/>
      <c r="E103" s="66"/>
      <c r="F103" s="66"/>
      <c r="G103" s="40"/>
      <c r="H103" s="40"/>
      <c r="I103" s="40"/>
      <c r="J103" s="66"/>
    </row>
    <row r="104" spans="1:10" ht="12.75" customHeight="1" x14ac:dyDescent="0.35">
      <c r="A104" s="32">
        <v>2.2187895582364701</v>
      </c>
      <c r="B104" s="65">
        <v>4.4579630033293398</v>
      </c>
      <c r="C104" s="65"/>
      <c r="D104" s="40"/>
      <c r="E104" s="66"/>
      <c r="F104" s="66"/>
      <c r="G104" s="40"/>
      <c r="H104" s="40"/>
      <c r="I104" s="40"/>
      <c r="J104" s="66"/>
    </row>
    <row r="105" spans="1:10" ht="12.75" customHeight="1" x14ac:dyDescent="0.35">
      <c r="A105" s="32">
        <v>1.9511356709286301</v>
      </c>
      <c r="B105" s="65">
        <v>4.4579630033293398</v>
      </c>
      <c r="C105" s="65">
        <v>1.9511356709286301</v>
      </c>
      <c r="D105" s="40"/>
      <c r="E105" s="66"/>
      <c r="F105" s="66"/>
      <c r="G105" s="40"/>
      <c r="H105" s="40"/>
      <c r="I105" s="40"/>
      <c r="J105" s="66"/>
    </row>
    <row r="106" spans="1:10" ht="12.75" customHeight="1" x14ac:dyDescent="0.35">
      <c r="A106" s="32">
        <v>1.9192214072245</v>
      </c>
      <c r="B106" s="65">
        <v>4.4579630033293398</v>
      </c>
      <c r="C106" s="65">
        <v>1.9192214072245</v>
      </c>
      <c r="D106" s="40"/>
      <c r="E106" s="66"/>
      <c r="F106" s="66"/>
      <c r="G106" s="40"/>
      <c r="H106" s="40"/>
      <c r="I106" s="40"/>
      <c r="J106" s="66"/>
    </row>
    <row r="107" spans="1:10" ht="12.75" customHeight="1" x14ac:dyDescent="0.35">
      <c r="A107" s="32">
        <v>1.84036820219042</v>
      </c>
      <c r="B107" s="65">
        <v>4.4579630033293398</v>
      </c>
      <c r="C107" s="65"/>
      <c r="D107" s="40"/>
      <c r="E107" s="66"/>
      <c r="F107" s="66"/>
      <c r="G107" s="40"/>
      <c r="H107" s="40"/>
      <c r="I107" s="40"/>
      <c r="J107" s="66"/>
    </row>
    <row r="108" spans="1:10" ht="12.75" customHeight="1" x14ac:dyDescent="0.35">
      <c r="A108" s="32">
        <v>1.8146593317842401</v>
      </c>
      <c r="B108" s="65">
        <v>4.4579630033293398</v>
      </c>
      <c r="C108" s="65">
        <v>1.8146593317842401</v>
      </c>
      <c r="D108" s="40"/>
      <c r="E108" s="66"/>
      <c r="F108" s="66"/>
      <c r="G108" s="40"/>
      <c r="H108" s="40"/>
      <c r="I108" s="40"/>
      <c r="J108" s="66"/>
    </row>
    <row r="109" spans="1:10" ht="12.75" customHeight="1" x14ac:dyDescent="0.35">
      <c r="A109" s="32">
        <v>1.62925454603235</v>
      </c>
      <c r="B109" s="65">
        <v>4.4579630033293398</v>
      </c>
      <c r="C109" s="65"/>
      <c r="D109" s="40"/>
      <c r="E109" s="66"/>
      <c r="F109" s="66"/>
      <c r="G109" s="40"/>
      <c r="H109" s="40"/>
      <c r="I109" s="40"/>
      <c r="J109" s="66"/>
    </row>
    <row r="110" spans="1:10" ht="12.75" customHeight="1" x14ac:dyDescent="0.35">
      <c r="A110" s="32">
        <v>1.5948945873727101</v>
      </c>
      <c r="B110" s="65">
        <v>4.4579630033293398</v>
      </c>
      <c r="C110" s="32"/>
      <c r="D110" s="40"/>
      <c r="E110" s="66"/>
      <c r="F110" s="66"/>
      <c r="G110" s="40"/>
      <c r="H110" s="40"/>
      <c r="I110" s="40"/>
      <c r="J110" s="66"/>
    </row>
    <row r="111" spans="1:10" ht="12.75" customHeight="1" x14ac:dyDescent="0.35">
      <c r="A111" s="32">
        <v>1.5823667811408999</v>
      </c>
      <c r="B111" s="65">
        <v>4.4579630033293398</v>
      </c>
      <c r="C111" s="65"/>
      <c r="D111" s="40"/>
      <c r="E111" s="66"/>
      <c r="F111" s="66"/>
      <c r="G111" s="40"/>
      <c r="H111" s="40"/>
      <c r="I111" s="40"/>
      <c r="J111" s="66"/>
    </row>
    <row r="112" spans="1:10" ht="12.75" customHeight="1" x14ac:dyDescent="0.35">
      <c r="A112" s="32">
        <v>0.71722552344148105</v>
      </c>
      <c r="B112" s="65">
        <v>4.4579630033293398</v>
      </c>
      <c r="C112" s="65"/>
      <c r="D112" s="40"/>
      <c r="E112" s="66"/>
      <c r="F112" s="66"/>
      <c r="G112" s="40"/>
      <c r="H112" s="40"/>
      <c r="I112" s="40"/>
      <c r="J112" s="66"/>
    </row>
    <row r="113" spans="1:10" ht="12.75" customHeight="1" x14ac:dyDescent="0.35">
      <c r="A113" s="66"/>
      <c r="B113" s="66"/>
      <c r="C113" s="66"/>
      <c r="D113" s="40"/>
      <c r="E113" s="66"/>
      <c r="F113" s="66"/>
      <c r="G113" s="40"/>
      <c r="H113" s="40"/>
      <c r="I113" s="40"/>
      <c r="J113" s="66"/>
    </row>
    <row r="114" spans="1:10" ht="12.75" customHeight="1" x14ac:dyDescent="0.35">
      <c r="A114" s="66"/>
      <c r="B114" s="66"/>
      <c r="C114" s="66"/>
      <c r="D114" s="40"/>
      <c r="E114" s="66"/>
      <c r="F114" s="66"/>
      <c r="G114" s="40"/>
      <c r="H114" s="40"/>
      <c r="I114" s="40"/>
      <c r="J114" s="66"/>
    </row>
    <row r="115" spans="1:10" ht="12.75" customHeight="1" x14ac:dyDescent="0.35">
      <c r="A115" s="66"/>
      <c r="B115" s="66"/>
      <c r="C115" s="66"/>
      <c r="D115" s="40"/>
      <c r="E115" s="66"/>
      <c r="F115" s="66"/>
      <c r="G115" s="40"/>
      <c r="H115" s="40"/>
      <c r="I115" s="40"/>
      <c r="J115" s="66"/>
    </row>
    <row r="116" spans="1:10" ht="12.75" customHeight="1" x14ac:dyDescent="0.35">
      <c r="A116" s="66"/>
      <c r="B116" s="66"/>
      <c r="C116" s="66"/>
      <c r="D116" s="40"/>
      <c r="E116" s="66"/>
      <c r="F116" s="66"/>
      <c r="G116" s="40"/>
      <c r="H116" s="40"/>
      <c r="I116" s="40"/>
      <c r="J116" s="66"/>
    </row>
    <row r="117" spans="1:10" ht="12.75" customHeight="1" x14ac:dyDescent="0.35">
      <c r="A117" s="35"/>
      <c r="B117" s="35"/>
      <c r="C117" s="66"/>
      <c r="D117" s="40"/>
      <c r="E117" s="40"/>
      <c r="F117" s="40"/>
      <c r="G117" s="40"/>
      <c r="H117" s="40"/>
      <c r="I117" s="40"/>
      <c r="J117" s="40"/>
    </row>
    <row r="118" spans="1:10" ht="12.75" customHeight="1" x14ac:dyDescent="0.35">
      <c r="A118" s="35"/>
      <c r="B118" s="35"/>
      <c r="C118" s="35"/>
      <c r="D118" s="40"/>
      <c r="E118" s="40"/>
      <c r="F118" s="40"/>
      <c r="G118" s="40"/>
      <c r="H118" s="40"/>
      <c r="I118" s="40"/>
      <c r="J118" s="40"/>
    </row>
    <row r="119" spans="1:10" ht="12.75" customHeight="1" x14ac:dyDescent="0.35">
      <c r="A119" s="36"/>
      <c r="B119" s="36"/>
      <c r="C119" s="36"/>
      <c r="D119" s="40"/>
      <c r="E119" s="40"/>
      <c r="F119" s="40"/>
      <c r="G119" s="40"/>
      <c r="H119" s="40"/>
      <c r="I119" s="40"/>
      <c r="J119" s="40"/>
    </row>
    <row r="120" spans="1:10" ht="12.75" customHeight="1" x14ac:dyDescent="0.35">
      <c r="A120" s="36"/>
      <c r="B120" s="36"/>
      <c r="C120" s="36"/>
      <c r="D120" s="40"/>
      <c r="E120" s="40"/>
      <c r="F120" s="40"/>
      <c r="G120" s="40"/>
      <c r="H120" s="40"/>
      <c r="I120" s="40"/>
      <c r="J120" s="40"/>
    </row>
    <row r="121" spans="1:10" ht="12.75" customHeight="1" x14ac:dyDescent="0.35">
      <c r="A121" s="36"/>
      <c r="B121" s="36"/>
      <c r="C121" s="36"/>
      <c r="D121" s="40"/>
      <c r="E121" s="40"/>
      <c r="F121" s="40"/>
      <c r="G121" s="40"/>
      <c r="H121" s="40"/>
      <c r="I121" s="40"/>
      <c r="J121" s="40"/>
    </row>
    <row r="122" spans="1:10" ht="12.75" customHeight="1" x14ac:dyDescent="0.35">
      <c r="A122" s="36"/>
      <c r="B122" s="36"/>
      <c r="C122" s="36"/>
      <c r="D122" s="40"/>
      <c r="E122" s="40"/>
      <c r="F122" s="40"/>
      <c r="G122" s="40"/>
      <c r="H122" s="40"/>
      <c r="I122" s="40"/>
      <c r="J122" s="40"/>
    </row>
    <row r="123" spans="1:10" ht="12.75" customHeight="1" x14ac:dyDescent="0.35">
      <c r="A123" s="36"/>
      <c r="B123" s="36"/>
      <c r="C123" s="36"/>
      <c r="D123" s="40"/>
      <c r="E123" s="40"/>
      <c r="F123" s="40"/>
      <c r="G123" s="40"/>
      <c r="H123" s="40"/>
      <c r="I123" s="40"/>
      <c r="J123" s="40"/>
    </row>
    <row r="124" spans="1:10" ht="12.75" customHeight="1" x14ac:dyDescent="0.35">
      <c r="A124" s="36"/>
      <c r="B124" s="36"/>
      <c r="C124" s="36"/>
      <c r="D124" s="40"/>
      <c r="E124" s="40"/>
      <c r="F124" s="40"/>
      <c r="G124" s="40"/>
      <c r="H124" s="40"/>
      <c r="I124" s="40"/>
      <c r="J124" s="40"/>
    </row>
    <row r="125" spans="1:10" ht="12.75" customHeight="1" x14ac:dyDescent="0.35">
      <c r="A125" s="36"/>
      <c r="B125" s="36"/>
      <c r="C125" s="36"/>
      <c r="D125" s="40"/>
      <c r="E125" s="40"/>
      <c r="F125" s="40"/>
      <c r="G125" s="40"/>
      <c r="H125" s="40"/>
      <c r="I125" s="40"/>
      <c r="J125" s="40"/>
    </row>
    <row r="126" spans="1:10" ht="12.75" customHeight="1" x14ac:dyDescent="0.35">
      <c r="A126" s="36"/>
      <c r="B126" s="36"/>
      <c r="C126" s="36"/>
      <c r="D126" s="40"/>
      <c r="E126" s="40"/>
      <c r="F126" s="40"/>
      <c r="G126" s="40"/>
      <c r="H126" s="40"/>
      <c r="I126" s="40"/>
      <c r="J126" s="40"/>
    </row>
    <row r="127" spans="1:10" ht="12.75" customHeight="1" x14ac:dyDescent="0.35">
      <c r="A127" s="36"/>
      <c r="B127" s="36"/>
      <c r="C127" s="36"/>
      <c r="D127" s="40"/>
      <c r="E127" s="40"/>
      <c r="F127" s="40"/>
      <c r="G127" s="40"/>
      <c r="H127" s="40"/>
      <c r="I127" s="40"/>
      <c r="J127" s="40"/>
    </row>
    <row r="128" spans="1:10" ht="12.75" customHeight="1" x14ac:dyDescent="0.35">
      <c r="A128" s="36"/>
      <c r="B128" s="36"/>
      <c r="C128" s="36"/>
      <c r="D128" s="40"/>
      <c r="E128" s="40"/>
      <c r="F128" s="40"/>
      <c r="G128" s="40"/>
      <c r="H128" s="40"/>
      <c r="I128" s="40"/>
      <c r="J128" s="40"/>
    </row>
    <row r="129" spans="1:3" ht="12.75" customHeight="1" x14ac:dyDescent="0.35">
      <c r="A129" s="36"/>
      <c r="B129" s="36"/>
      <c r="C129" s="36"/>
    </row>
    <row r="130" spans="1:3" ht="12.75" customHeight="1" x14ac:dyDescent="0.35">
      <c r="A130" s="36"/>
      <c r="B130" s="36"/>
      <c r="C130" s="36"/>
    </row>
    <row r="131" spans="1:3" ht="12.75" customHeight="1" x14ac:dyDescent="0.35">
      <c r="A131" s="36"/>
      <c r="B131" s="36"/>
      <c r="C131" s="36"/>
    </row>
    <row r="132" spans="1:3" ht="12.75" customHeight="1" x14ac:dyDescent="0.35">
      <c r="A132" s="36"/>
      <c r="B132" s="36"/>
      <c r="C132" s="36"/>
    </row>
    <row r="133" spans="1:3" ht="12.75" customHeight="1" x14ac:dyDescent="0.35">
      <c r="A133" s="36"/>
      <c r="B133" s="36"/>
      <c r="C133" s="36"/>
    </row>
    <row r="134" spans="1:3" ht="12.75" customHeight="1" x14ac:dyDescent="0.35">
      <c r="A134" s="36"/>
      <c r="B134" s="36"/>
      <c r="C134" s="36"/>
    </row>
    <row r="135" spans="1:3" ht="12.75" customHeight="1" x14ac:dyDescent="0.35">
      <c r="A135" s="36"/>
      <c r="B135" s="36"/>
      <c r="C135" s="36"/>
    </row>
    <row r="136" spans="1:3" ht="12.75" customHeight="1" x14ac:dyDescent="0.35">
      <c r="A136" s="36"/>
      <c r="B136" s="36"/>
      <c r="C136" s="36"/>
    </row>
    <row r="137" spans="1:3" ht="12.75" customHeight="1" x14ac:dyDescent="0.35">
      <c r="A137" s="36"/>
      <c r="B137" s="36"/>
      <c r="C137" s="36"/>
    </row>
    <row r="138" spans="1:3" ht="12.75" customHeight="1" x14ac:dyDescent="0.35">
      <c r="A138" s="36"/>
      <c r="B138" s="36"/>
      <c r="C138" s="36"/>
    </row>
    <row r="139" spans="1:3" ht="12.75" customHeight="1" x14ac:dyDescent="0.35">
      <c r="A139" s="36"/>
      <c r="B139" s="36"/>
      <c r="C139" s="36"/>
    </row>
    <row r="140" spans="1:3" ht="12.75" customHeight="1" x14ac:dyDescent="0.35">
      <c r="A140" s="36"/>
      <c r="B140" s="36"/>
      <c r="C140" s="36"/>
    </row>
    <row r="141" spans="1:3" ht="12.75" customHeight="1" x14ac:dyDescent="0.35">
      <c r="A141" s="36"/>
      <c r="B141" s="36"/>
      <c r="C141" s="36"/>
    </row>
    <row r="142" spans="1:3" ht="12.75" customHeight="1" x14ac:dyDescent="0.35">
      <c r="A142" s="36"/>
      <c r="B142" s="36"/>
      <c r="C142" s="36"/>
    </row>
    <row r="143" spans="1:3" ht="12.75" customHeight="1" x14ac:dyDescent="0.35">
      <c r="A143" s="36"/>
      <c r="B143" s="36"/>
      <c r="C143" s="36"/>
    </row>
    <row r="144" spans="1:3" ht="12.75" customHeight="1" x14ac:dyDescent="0.35">
      <c r="A144" s="36"/>
      <c r="B144" s="36"/>
      <c r="C144" s="36"/>
    </row>
    <row r="145" spans="1:3" ht="12.75" customHeight="1" x14ac:dyDescent="0.35">
      <c r="A145" s="36"/>
      <c r="B145" s="36"/>
      <c r="C145" s="36"/>
    </row>
    <row r="146" spans="1:3" ht="12.75" customHeight="1" x14ac:dyDescent="0.35">
      <c r="A146" s="36"/>
      <c r="B146" s="36"/>
      <c r="C146" s="36"/>
    </row>
    <row r="147" spans="1:3" ht="12.75" customHeight="1" x14ac:dyDescent="0.35">
      <c r="A147" s="36"/>
      <c r="B147" s="36"/>
      <c r="C147" s="36"/>
    </row>
    <row r="148" spans="1:3" ht="12.75" customHeight="1" x14ac:dyDescent="0.35">
      <c r="A148" s="36"/>
      <c r="B148" s="36"/>
      <c r="C148" s="36"/>
    </row>
    <row r="149" spans="1:3" ht="12.75" customHeight="1" x14ac:dyDescent="0.35">
      <c r="A149" s="36"/>
      <c r="B149" s="36"/>
      <c r="C149" s="36"/>
    </row>
    <row r="150" spans="1:3" ht="12.75" customHeight="1" x14ac:dyDescent="0.35">
      <c r="A150" s="36"/>
      <c r="B150" s="36"/>
      <c r="C150" s="36"/>
    </row>
    <row r="151" spans="1:3" ht="12.75" customHeight="1" x14ac:dyDescent="0.35">
      <c r="A151" s="36"/>
      <c r="B151" s="36"/>
      <c r="C151" s="36"/>
    </row>
    <row r="152" spans="1:3" ht="12.75" customHeight="1" x14ac:dyDescent="0.35">
      <c r="A152" s="36"/>
      <c r="B152" s="36"/>
      <c r="C152" s="36"/>
    </row>
    <row r="153" spans="1:3" ht="12.75" customHeight="1" x14ac:dyDescent="0.35">
      <c r="A153" s="36"/>
      <c r="B153" s="36"/>
      <c r="C153" s="36"/>
    </row>
    <row r="154" spans="1:3" ht="12.75" customHeight="1" x14ac:dyDescent="0.35">
      <c r="A154" s="36"/>
      <c r="B154" s="36"/>
      <c r="C154" s="36"/>
    </row>
    <row r="155" spans="1:3" ht="12.75" customHeight="1" x14ac:dyDescent="0.35">
      <c r="A155" s="36"/>
      <c r="B155" s="36"/>
      <c r="C155" s="36"/>
    </row>
    <row r="156" spans="1:3" ht="12.75" customHeight="1" x14ac:dyDescent="0.35">
      <c r="A156" s="36"/>
      <c r="B156" s="36"/>
      <c r="C156" s="36"/>
    </row>
    <row r="157" spans="1:3" ht="12.75" customHeight="1" x14ac:dyDescent="0.35">
      <c r="A157" s="36"/>
      <c r="B157" s="36"/>
      <c r="C157" s="36"/>
    </row>
    <row r="158" spans="1:3" ht="12.75" customHeight="1" x14ac:dyDescent="0.35">
      <c r="A158" s="36"/>
      <c r="B158" s="36"/>
      <c r="C158" s="36"/>
    </row>
    <row r="159" spans="1:3" ht="12.75" customHeight="1" x14ac:dyDescent="0.35">
      <c r="A159" s="36"/>
      <c r="B159" s="36"/>
      <c r="C159" s="36"/>
    </row>
    <row r="160" spans="1:3" ht="12.75" customHeight="1" x14ac:dyDescent="0.35">
      <c r="A160" s="36"/>
      <c r="B160" s="36"/>
      <c r="C160" s="36"/>
    </row>
    <row r="161" spans="1:3" ht="12.75" customHeight="1" x14ac:dyDescent="0.35">
      <c r="A161" s="36"/>
      <c r="B161" s="36"/>
      <c r="C161" s="36"/>
    </row>
    <row r="162" spans="1:3" ht="12.75" customHeight="1" x14ac:dyDescent="0.35">
      <c r="A162" s="36"/>
      <c r="B162" s="36"/>
      <c r="C162" s="36"/>
    </row>
    <row r="163" spans="1:3" ht="12.75" customHeight="1" x14ac:dyDescent="0.35">
      <c r="A163" s="36"/>
      <c r="B163" s="36"/>
      <c r="C163" s="36"/>
    </row>
    <row r="164" spans="1:3" ht="12.75" customHeight="1" x14ac:dyDescent="0.35">
      <c r="A164" s="36"/>
      <c r="B164" s="36"/>
      <c r="C164" s="36"/>
    </row>
    <row r="165" spans="1:3" ht="12.75" customHeight="1" x14ac:dyDescent="0.35">
      <c r="A165" s="36"/>
      <c r="B165" s="36"/>
      <c r="C165" s="36"/>
    </row>
    <row r="166" spans="1:3" ht="12.75" customHeight="1" x14ac:dyDescent="0.35">
      <c r="A166" s="36"/>
      <c r="B166" s="36"/>
      <c r="C166" s="36"/>
    </row>
    <row r="167" spans="1:3" ht="12.75" customHeight="1" x14ac:dyDescent="0.35">
      <c r="A167" s="36"/>
      <c r="B167" s="36"/>
      <c r="C167" s="36"/>
    </row>
    <row r="168" spans="1:3" ht="12.75" customHeight="1" x14ac:dyDescent="0.35">
      <c r="A168" s="36"/>
      <c r="B168" s="36"/>
      <c r="C168" s="36"/>
    </row>
    <row r="169" spans="1:3" ht="12.75" customHeight="1" x14ac:dyDescent="0.35">
      <c r="A169" s="36"/>
      <c r="B169" s="36"/>
      <c r="C169" s="36"/>
    </row>
    <row r="170" spans="1:3" ht="12.75" customHeight="1" x14ac:dyDescent="0.35">
      <c r="A170" s="36"/>
      <c r="B170" s="36"/>
      <c r="C170" s="36"/>
    </row>
    <row r="171" spans="1:3" ht="12.75" customHeight="1" x14ac:dyDescent="0.35">
      <c r="A171" s="36"/>
      <c r="B171" s="36"/>
      <c r="C171" s="36"/>
    </row>
    <row r="172" spans="1:3" ht="12.75" customHeight="1" x14ac:dyDescent="0.35">
      <c r="A172" s="36"/>
      <c r="B172" s="36"/>
      <c r="C172" s="36"/>
    </row>
    <row r="173" spans="1:3" ht="12.75" customHeight="1" x14ac:dyDescent="0.35">
      <c r="A173" s="36"/>
      <c r="B173" s="36"/>
      <c r="C173" s="36"/>
    </row>
    <row r="174" spans="1:3" ht="12.75" customHeight="1" x14ac:dyDescent="0.35">
      <c r="A174" s="36"/>
      <c r="B174" s="36"/>
      <c r="C174" s="36"/>
    </row>
    <row r="175" spans="1:3" ht="12.75" customHeight="1" x14ac:dyDescent="0.35">
      <c r="A175" s="36"/>
      <c r="B175" s="36"/>
      <c r="C175" s="36"/>
    </row>
    <row r="176" spans="1:3" ht="12.75" customHeight="1" x14ac:dyDescent="0.35">
      <c r="A176" s="36"/>
      <c r="B176" s="36"/>
      <c r="C176" s="36"/>
    </row>
    <row r="177" spans="1:3" ht="12.75" customHeight="1" x14ac:dyDescent="0.35">
      <c r="A177" s="36"/>
      <c r="B177" s="36"/>
      <c r="C177" s="36"/>
    </row>
    <row r="178" spans="1:3" ht="12.75" customHeight="1" x14ac:dyDescent="0.35">
      <c r="A178" s="36"/>
      <c r="B178" s="36"/>
      <c r="C178" s="36"/>
    </row>
    <row r="179" spans="1:3" ht="12.75" customHeight="1" x14ac:dyDescent="0.35">
      <c r="A179" s="36"/>
      <c r="B179" s="36"/>
      <c r="C179" s="36"/>
    </row>
    <row r="180" spans="1:3" ht="12.75" customHeight="1" x14ac:dyDescent="0.35">
      <c r="A180" s="36"/>
      <c r="B180" s="36"/>
      <c r="C180" s="36"/>
    </row>
    <row r="181" spans="1:3" ht="12.75" customHeight="1" x14ac:dyDescent="0.35">
      <c r="A181" s="36"/>
      <c r="B181" s="36"/>
      <c r="C181" s="36"/>
    </row>
    <row r="182" spans="1:3" ht="12.75" customHeight="1" x14ac:dyDescent="0.35">
      <c r="A182" s="36"/>
      <c r="B182" s="36"/>
      <c r="C182" s="36"/>
    </row>
    <row r="183" spans="1:3" ht="12.75" customHeight="1" x14ac:dyDescent="0.35">
      <c r="A183" s="36"/>
      <c r="B183" s="36"/>
      <c r="C183" s="36"/>
    </row>
    <row r="184" spans="1:3" ht="12.75" customHeight="1" x14ac:dyDescent="0.35">
      <c r="A184" s="36"/>
      <c r="B184" s="36"/>
      <c r="C184" s="36"/>
    </row>
    <row r="185" spans="1:3" ht="12.75" customHeight="1" x14ac:dyDescent="0.35">
      <c r="A185" s="36"/>
      <c r="B185" s="36"/>
      <c r="C185" s="36"/>
    </row>
    <row r="186" spans="1:3" ht="12.75" customHeight="1" x14ac:dyDescent="0.35">
      <c r="A186" s="36"/>
      <c r="B186" s="36"/>
      <c r="C186" s="36"/>
    </row>
    <row r="187" spans="1:3" ht="12.75" customHeight="1" x14ac:dyDescent="0.35">
      <c r="A187" s="36"/>
      <c r="B187" s="36"/>
      <c r="C187" s="36"/>
    </row>
    <row r="188" spans="1:3" ht="12.75" customHeight="1" x14ac:dyDescent="0.35">
      <c r="A188" s="36"/>
      <c r="B188" s="36"/>
      <c r="C188" s="36"/>
    </row>
    <row r="189" spans="1:3" ht="12.75" customHeight="1" x14ac:dyDescent="0.35">
      <c r="A189" s="36"/>
      <c r="B189" s="36"/>
      <c r="C189" s="36"/>
    </row>
    <row r="190" spans="1:3" ht="12.75" customHeight="1" x14ac:dyDescent="0.35">
      <c r="A190" s="36"/>
      <c r="B190" s="36"/>
      <c r="C190" s="36"/>
    </row>
    <row r="191" spans="1:3" ht="12.75" customHeight="1" x14ac:dyDescent="0.35">
      <c r="A191" s="36"/>
      <c r="B191" s="36"/>
      <c r="C191" s="36"/>
    </row>
    <row r="192" spans="1:3" ht="12.75" customHeight="1" x14ac:dyDescent="0.35">
      <c r="A192" s="36"/>
      <c r="B192" s="36"/>
      <c r="C192" s="36"/>
    </row>
    <row r="193" spans="1:3" ht="12.75" customHeight="1" x14ac:dyDescent="0.35">
      <c r="A193" s="36"/>
      <c r="B193" s="36"/>
      <c r="C193" s="36"/>
    </row>
    <row r="194" spans="1:3" ht="12.75" customHeight="1" x14ac:dyDescent="0.35">
      <c r="A194" s="36"/>
      <c r="B194" s="36"/>
      <c r="C194" s="36"/>
    </row>
    <row r="195" spans="1:3" ht="12.75" customHeight="1" x14ac:dyDescent="0.35">
      <c r="A195" s="36"/>
      <c r="B195" s="36"/>
      <c r="C195" s="36"/>
    </row>
    <row r="196" spans="1:3" ht="12.75" customHeight="1" x14ac:dyDescent="0.35">
      <c r="A196" s="36"/>
      <c r="B196" s="36"/>
      <c r="C196" s="36"/>
    </row>
    <row r="197" spans="1:3" ht="12.75" customHeight="1" x14ac:dyDescent="0.35">
      <c r="A197" s="36"/>
      <c r="B197" s="36"/>
      <c r="C197" s="36"/>
    </row>
    <row r="198" spans="1:3" ht="12.75" customHeight="1" x14ac:dyDescent="0.35">
      <c r="A198" s="36"/>
      <c r="B198" s="36"/>
      <c r="C198" s="36"/>
    </row>
    <row r="199" spans="1:3" ht="12.75" customHeight="1" x14ac:dyDescent="0.35">
      <c r="A199" s="36"/>
      <c r="B199" s="36"/>
      <c r="C199" s="36"/>
    </row>
    <row r="200" spans="1:3" ht="12.75" customHeight="1" x14ac:dyDescent="0.35">
      <c r="A200" s="36"/>
      <c r="B200" s="36"/>
      <c r="C200" s="36"/>
    </row>
    <row r="201" spans="1:3" ht="12.75" customHeight="1" x14ac:dyDescent="0.35">
      <c r="A201" s="36"/>
      <c r="B201" s="36"/>
      <c r="C201" s="36"/>
    </row>
    <row r="202" spans="1:3" ht="12.75" customHeight="1" x14ac:dyDescent="0.35">
      <c r="A202" s="36"/>
      <c r="B202" s="36"/>
      <c r="C202" s="36"/>
    </row>
    <row r="203" spans="1:3" ht="12.75" customHeight="1" x14ac:dyDescent="0.35">
      <c r="A203" s="36"/>
      <c r="B203" s="36"/>
      <c r="C203" s="36"/>
    </row>
    <row r="204" spans="1:3" ht="12.75" customHeight="1" x14ac:dyDescent="0.35">
      <c r="A204" s="36"/>
      <c r="B204" s="36"/>
      <c r="C204" s="36"/>
    </row>
    <row r="205" spans="1:3" ht="12.75" customHeight="1" x14ac:dyDescent="0.35">
      <c r="A205" s="36"/>
      <c r="B205" s="36"/>
      <c r="C205" s="36"/>
    </row>
    <row r="206" spans="1:3" ht="12.75" customHeight="1" x14ac:dyDescent="0.35">
      <c r="A206" s="36"/>
      <c r="B206" s="36"/>
      <c r="C206" s="36"/>
    </row>
    <row r="207" spans="1:3" ht="12.75" customHeight="1" x14ac:dyDescent="0.35">
      <c r="A207" s="36"/>
      <c r="B207" s="36"/>
      <c r="C207" s="36"/>
    </row>
    <row r="208" spans="1:3" ht="12.75" customHeight="1" x14ac:dyDescent="0.35">
      <c r="A208" s="36"/>
      <c r="B208" s="36"/>
      <c r="C208" s="36"/>
    </row>
    <row r="209" spans="1:3" ht="12.75" customHeight="1" x14ac:dyDescent="0.35">
      <c r="A209" s="36"/>
      <c r="B209" s="36"/>
      <c r="C209" s="36"/>
    </row>
    <row r="210" spans="1:3" ht="12.75" customHeight="1" x14ac:dyDescent="0.35">
      <c r="A210" s="36"/>
      <c r="B210" s="36"/>
      <c r="C210" s="36"/>
    </row>
    <row r="211" spans="1:3" ht="12.75" customHeight="1" x14ac:dyDescent="0.35">
      <c r="A211" s="36"/>
      <c r="B211" s="36"/>
      <c r="C211" s="36"/>
    </row>
    <row r="212" spans="1:3" ht="12.75" customHeight="1" x14ac:dyDescent="0.35">
      <c r="A212" s="36"/>
      <c r="B212" s="36"/>
      <c r="C212" s="36"/>
    </row>
    <row r="213" spans="1:3" ht="12.75" customHeight="1" x14ac:dyDescent="0.35">
      <c r="A213" s="36"/>
      <c r="B213" s="36"/>
      <c r="C213" s="36"/>
    </row>
    <row r="214" spans="1:3" ht="12.75" customHeight="1" x14ac:dyDescent="0.35">
      <c r="A214" s="36"/>
      <c r="B214" s="36"/>
      <c r="C214" s="36"/>
    </row>
    <row r="215" spans="1:3" ht="12.75" customHeight="1" x14ac:dyDescent="0.35">
      <c r="A215" s="36"/>
      <c r="B215" s="36"/>
      <c r="C215" s="36"/>
    </row>
    <row r="216" spans="1:3" ht="12.75" customHeight="1" x14ac:dyDescent="0.35">
      <c r="A216" s="36"/>
      <c r="B216" s="36"/>
      <c r="C216" s="36"/>
    </row>
  </sheetData>
  <pageMargins left="0.7" right="0.7" top="0.75" bottom="0.75" header="0.3" footer="0.3"/>
  <pageSetup paperSize="0"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17 </vt:lpstr>
      <vt:lpstr>18 </vt:lpstr>
      <vt:lpstr>19 </vt:lpstr>
      <vt:lpstr>20 </vt:lpstr>
      <vt:lpstr>21 </vt:lpstr>
      <vt:lpstr>22 </vt:lpstr>
      <vt:lpstr>23 </vt:lpstr>
      <vt:lpstr>24 </vt:lpstr>
      <vt:lpstr>25 </vt:lpstr>
      <vt:lpstr>26 </vt:lpstr>
      <vt:lpstr>27 </vt:lpstr>
      <vt:lpstr>28 </vt:lpstr>
      <vt:lpstr>29 </vt:lpstr>
      <vt:lpstr>30 </vt:lpstr>
      <vt:lpstr>31 </vt:lpstr>
      <vt:lpstr>32 </vt:lpstr>
      <vt:lpstr>33 </vt:lpstr>
      <vt:lpstr>34 </vt:lpstr>
      <vt:lpstr>35  </vt:lpstr>
      <vt:lpstr>36 </vt:lpstr>
      <vt:lpstr>37 </vt:lpstr>
      <vt:lpstr>38 </vt:lpstr>
      <vt:lpstr>39 </vt:lpstr>
      <vt:lpstr>40 </vt:lpstr>
      <vt:lpstr>41 </vt:lpstr>
      <vt:lpstr>42 </vt:lpstr>
      <vt:lpstr>43 </vt:lpstr>
      <vt:lpstr>44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2024-07-12T09:19:54Z</dcterms:created>
  <dcterms:modified xsi:type="dcterms:W3CDTF">2024-07-12T09:20:06Z</dcterms:modified>
  <cp:category/>
  <cp:contentStatus/>
</cp:coreProperties>
</file>