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cc\Desktop\KOMM\"/>
    </mc:Choice>
  </mc:AlternateContent>
  <xr:revisionPtr revIDLastSave="0" documentId="8_{C0F17099-FA76-4D3B-A0DB-20219E58097A}" xr6:coauthVersionLast="47" xr6:coauthVersionMax="47" xr10:uidLastSave="{00000000-0000-0000-0000-000000000000}"/>
  <bookViews>
    <workbookView xWindow="-110" yWindow="-110" windowWidth="19420" windowHeight="11500" firstSheet="1" activeTab="9" xr2:uid="{00000000-000D-0000-FFFF-FFFF00000000}"/>
  </bookViews>
  <sheets>
    <sheet name="Total" sheetId="1" r:id="rId1"/>
    <sheet name="1 mill" sheetId="3" r:id="rId2"/>
    <sheet name="2 mill" sheetId="4" r:id="rId3"/>
    <sheet name="3 mill" sheetId="5" r:id="rId4"/>
    <sheet name="4 mill" sheetId="6" r:id="rId5"/>
    <sheet name="5 mill" sheetId="7" r:id="rId6"/>
    <sheet name="6 mill" sheetId="8" r:id="rId7"/>
    <sheet name="7 mill" sheetId="9" r:id="rId8"/>
    <sheet name="x mill" sheetId="10" r:id="rId9"/>
    <sheet name="Context" sheetId="2" r:id="rId10"/>
  </sheets>
  <definedNames>
    <definedName name="Payment_bracket" comment="Payment bracket">Context!$C$11:$C$60</definedName>
    <definedName name="Sheet_per_EEA_state" comment="Sheet per EEA state">Context!$D$11:$D$42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K34" i="1"/>
  <c r="J34" i="1"/>
  <c r="I34" i="1"/>
  <c r="H34" i="1"/>
  <c r="G34" i="1"/>
  <c r="F34" i="1"/>
  <c r="E34" i="1"/>
  <c r="D34" i="1"/>
  <c r="K33" i="1"/>
  <c r="J33" i="1"/>
  <c r="I33" i="1"/>
  <c r="H33" i="1"/>
  <c r="G33" i="1"/>
  <c r="F33" i="1"/>
  <c r="E33" i="1"/>
  <c r="D33" i="1"/>
  <c r="K32" i="1"/>
  <c r="J32" i="1"/>
  <c r="I32" i="1"/>
  <c r="H32" i="1"/>
  <c r="G32" i="1"/>
  <c r="F32" i="1"/>
  <c r="E32" i="1"/>
  <c r="D32" i="1"/>
  <c r="K31" i="1"/>
  <c r="J31" i="1"/>
  <c r="I31" i="1"/>
  <c r="H31" i="1"/>
  <c r="G31" i="1"/>
  <c r="F31" i="1"/>
  <c r="E31" i="1"/>
  <c r="D31" i="1"/>
  <c r="K29" i="1"/>
  <c r="J29" i="1"/>
  <c r="I29" i="1"/>
  <c r="H29" i="1"/>
  <c r="G29" i="1"/>
  <c r="F29" i="1"/>
  <c r="E29" i="1"/>
  <c r="D29" i="1"/>
  <c r="K28" i="1"/>
  <c r="J28" i="1"/>
  <c r="I28" i="1"/>
  <c r="H28" i="1"/>
  <c r="G28" i="1"/>
  <c r="F28" i="1"/>
  <c r="E28" i="1"/>
  <c r="D28" i="1"/>
  <c r="K27" i="1"/>
  <c r="J27" i="1"/>
  <c r="I27" i="1"/>
  <c r="H27" i="1"/>
  <c r="G27" i="1"/>
  <c r="F27" i="1"/>
  <c r="E27" i="1"/>
  <c r="D27" i="1"/>
  <c r="K26" i="1"/>
  <c r="J26" i="1"/>
  <c r="I26" i="1"/>
  <c r="H26" i="1"/>
  <c r="G26" i="1"/>
  <c r="F26" i="1"/>
  <c r="E26" i="1"/>
  <c r="D26" i="1"/>
  <c r="K25" i="1"/>
  <c r="J25" i="1"/>
  <c r="I25" i="1"/>
  <c r="H25" i="1"/>
  <c r="G25" i="1"/>
  <c r="F25" i="1"/>
  <c r="E25" i="1"/>
  <c r="D25" i="1"/>
  <c r="K24" i="1"/>
  <c r="J24" i="1"/>
  <c r="I24" i="1"/>
  <c r="H24" i="1"/>
  <c r="G24" i="1"/>
  <c r="F24" i="1"/>
  <c r="E24" i="1"/>
  <c r="D24" i="1"/>
  <c r="K23" i="1"/>
  <c r="J23" i="1"/>
  <c r="I23" i="1"/>
  <c r="H23" i="1"/>
  <c r="G23" i="1"/>
  <c r="F23" i="1"/>
  <c r="E23" i="1"/>
  <c r="D23" i="1"/>
  <c r="K22" i="1"/>
  <c r="J22" i="1"/>
  <c r="I22" i="1"/>
  <c r="H22" i="1"/>
  <c r="G22" i="1"/>
  <c r="F22" i="1"/>
  <c r="E22" i="1"/>
  <c r="D22" i="1"/>
  <c r="K21" i="1"/>
  <c r="J21" i="1"/>
  <c r="I21" i="1"/>
  <c r="H21" i="1"/>
  <c r="G21" i="1"/>
  <c r="F21" i="1"/>
  <c r="E21" i="1"/>
  <c r="D21" i="1"/>
  <c r="K20" i="1"/>
  <c r="J20" i="1"/>
  <c r="I20" i="1"/>
  <c r="H20" i="1"/>
  <c r="G20" i="1"/>
  <c r="F20" i="1"/>
  <c r="E20" i="1"/>
  <c r="D20" i="1"/>
  <c r="K19" i="1"/>
  <c r="J19" i="1"/>
  <c r="I19" i="1"/>
  <c r="H19" i="1"/>
  <c r="G19" i="1"/>
  <c r="F19" i="1"/>
  <c r="E19" i="1"/>
  <c r="D19" i="1"/>
  <c r="K18" i="1"/>
  <c r="J18" i="1"/>
  <c r="I18" i="1"/>
  <c r="H18" i="1"/>
  <c r="G18" i="1"/>
  <c r="F18" i="1"/>
  <c r="E18" i="1"/>
  <c r="D18" i="1"/>
  <c r="K17" i="1"/>
  <c r="J17" i="1"/>
  <c r="I17" i="1"/>
  <c r="H17" i="1"/>
  <c r="G17" i="1"/>
  <c r="F17" i="1"/>
  <c r="E17" i="1"/>
  <c r="D17" i="1"/>
  <c r="D16" i="1"/>
  <c r="E16" i="1"/>
  <c r="F16" i="1"/>
  <c r="G16" i="1"/>
  <c r="H16" i="1"/>
  <c r="I16" i="1"/>
  <c r="J16" i="1"/>
  <c r="K16" i="1"/>
  <c r="K15" i="1"/>
  <c r="J15" i="1"/>
  <c r="I15" i="1"/>
  <c r="H15" i="1"/>
  <c r="G15" i="1"/>
  <c r="F15" i="1"/>
  <c r="D15" i="1"/>
  <c r="F14" i="1"/>
  <c r="G14" i="1"/>
  <c r="H14" i="1"/>
  <c r="J14" i="1"/>
  <c r="K14" i="1"/>
  <c r="K13" i="1"/>
  <c r="J13" i="1"/>
  <c r="I13" i="1"/>
  <c r="H13" i="1"/>
  <c r="G13" i="1"/>
  <c r="F13" i="1"/>
  <c r="E13" i="1"/>
  <c r="C9" i="10"/>
  <c r="C9" i="9"/>
  <c r="C9" i="8"/>
  <c r="C9" i="7"/>
  <c r="C9" i="6"/>
  <c r="C9" i="5"/>
  <c r="C9" i="4"/>
  <c r="C9" i="1"/>
  <c r="E4" i="10" l="1"/>
  <c r="H3" i="10"/>
  <c r="E3" i="10"/>
  <c r="E4" i="9"/>
  <c r="H3" i="9"/>
  <c r="E3" i="9"/>
  <c r="E4" i="8"/>
  <c r="H3" i="8"/>
  <c r="E3" i="8"/>
  <c r="E4" i="7"/>
  <c r="H3" i="7"/>
  <c r="E3" i="7"/>
  <c r="E4" i="6"/>
  <c r="H3" i="6"/>
  <c r="E3" i="6"/>
  <c r="E4" i="5"/>
  <c r="H3" i="5"/>
  <c r="E3" i="5"/>
  <c r="E4" i="4"/>
  <c r="H3" i="4"/>
  <c r="E3" i="4"/>
  <c r="E4" i="3"/>
  <c r="H3" i="3"/>
  <c r="E3" i="3"/>
  <c r="E4" i="1" l="1"/>
  <c r="E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Clément Duhamel</author>
  </authors>
  <commentList>
    <comment ref="B10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Clément Duhamel</author>
  </authors>
  <commentList>
    <comment ref="B10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Clément Duhamel</author>
  </authors>
  <commentList>
    <comment ref="B10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Clément Duhamel</author>
  </authors>
  <commentList>
    <comment ref="B10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Clément Duhamel</author>
  </authors>
  <commentList>
    <comment ref="B10" authorId="0" shapeId="0" xr:uid="{00000000-0006-0000-0400-000001000000}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Clément Duhamel</author>
  </authors>
  <commentList>
    <comment ref="B10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Clément Duhamel</author>
  </authors>
  <commentList>
    <comment ref="B10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Clément Duhamel</author>
  </authors>
  <commentList>
    <comment ref="B10" authorId="0" shapeId="0" xr:uid="{00000000-0006-0000-0700-000001000000}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Clément Duhamel</author>
  </authors>
  <commentList>
    <comment ref="B10" authorId="0" shapeId="0" xr:uid="{00000000-0006-0000-0800-000001000000}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<sst xmlns="http://schemas.openxmlformats.org/spreadsheetml/2006/main" count="601" uniqueCount="137">
  <si>
    <t>(R 4) Annex I - Information on the remuneration of high earners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</si>
  <si>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</si>
  <si>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</si>
  <si>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</si>
  <si>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</si>
  <si>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</si>
  <si>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</si>
  <si>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</si>
  <si>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</si>
  <si>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</si>
  <si>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180 Additional information regarding the amount of total variable remuneration</t>
  </si>
  <si>
    <t>All other</t>
  </si>
  <si>
    <t>Asset management</t>
  </si>
  <si>
    <t>Context</t>
  </si>
  <si>
    <t>Corporate functions</t>
  </si>
  <si>
    <t>Entity</t>
  </si>
  <si>
    <t>Footnote: Staff reported in the column "all other" consist of …</t>
  </si>
  <si>
    <t>Independent control functions</t>
  </si>
  <si>
    <t>Investment banking</t>
  </si>
  <si>
    <t>LEI Code :</t>
  </si>
  <si>
    <t>Maturity Date :</t>
  </si>
  <si>
    <t>MB Management function</t>
  </si>
  <si>
    <t>MB Supervisory function</t>
  </si>
  <si>
    <t>Number of beneficiaries of severance payments</t>
  </si>
  <si>
    <t>Number of individuals in control functions</t>
  </si>
  <si>
    <t>Number of individuals in senior management</t>
  </si>
  <si>
    <t>Number of other staff</t>
  </si>
  <si>
    <t>of which: "Identified Staff"</t>
  </si>
  <si>
    <t>Of which: deferred variable in cash in year N</t>
  </si>
  <si>
    <t>Of which: deferred variable in other types of instruments in year N</t>
  </si>
  <si>
    <t>Of which: deferred variable in shares and share-linked instruments in year N</t>
  </si>
  <si>
    <t>Of which: fixed in cash</t>
  </si>
  <si>
    <t>Of which: fixed in other types instruments</t>
  </si>
  <si>
    <t>Of which: fixed in shares and share-linked instruments</t>
  </si>
  <si>
    <t>Of which: variable in cash</t>
  </si>
  <si>
    <t>Of which: variable in other types  instruments</t>
  </si>
  <si>
    <t>Of which: variable in shares and share-linked instruments</t>
  </si>
  <si>
    <t>Retail banking</t>
  </si>
  <si>
    <t>Scheme</t>
  </si>
  <si>
    <t>Sheet per EEA state to which the data relate:</t>
  </si>
  <si>
    <t>Sheet per Payment bracket (n to less than n+1 million Euro):</t>
  </si>
  <si>
    <t>Total amount of contributions to  discretionary pension benefits in year N (in EUR)</t>
  </si>
  <si>
    <t>Total amount of severance payments paid in year N (in EUR)</t>
  </si>
  <si>
    <t>Total amount of variable remuneration awarded for multi- year periods under programs which are not revolved annually (in EUR)</t>
  </si>
  <si>
    <t>Total amount of variable remuneration awarded in year N which has been deferred (in EUR)</t>
  </si>
  <si>
    <t>Total fixed remuneration (in EUR)</t>
  </si>
  <si>
    <t>Total number of high earners</t>
  </si>
  <si>
    <t>Total variable remuneration (in EUR)</t>
  </si>
  <si>
    <t>Unit</t>
  </si>
  <si>
    <t>Sheet per Payment bracket
(n to less than n+1 million Euro)</t>
  </si>
  <si>
    <t>Sheet per EEA state to which the data relate</t>
  </si>
  <si>
    <t>AUSTRIA</t>
  </si>
  <si>
    <t>BELGIUM</t>
  </si>
  <si>
    <t>BULGARIA</t>
  </si>
  <si>
    <t>CROATIA</t>
  </si>
  <si>
    <t>CZECH REPUBLIC</t>
  </si>
  <si>
    <t>DENMARK</t>
  </si>
  <si>
    <t>ESTONIA</t>
  </si>
  <si>
    <t>FINLAND</t>
  </si>
  <si>
    <t>10 000 000 to below 11 000 000 Euro</t>
  </si>
  <si>
    <t>FRANCE</t>
  </si>
  <si>
    <t>11 000 000 to below 12 000 000 Euro</t>
  </si>
  <si>
    <t>GERMANY</t>
  </si>
  <si>
    <t>12 000 000 to below 13 000 000 Euro</t>
  </si>
  <si>
    <t>13 000 000 to below 14 000 000 Euro</t>
  </si>
  <si>
    <t>GREECE</t>
  </si>
  <si>
    <t>14 000 000 to below 15 000 000 Euro</t>
  </si>
  <si>
    <t>HUNGARY</t>
  </si>
  <si>
    <t>15 000 000 to below 16 000 000 Euro</t>
  </si>
  <si>
    <t>ICELAND</t>
  </si>
  <si>
    <t>16 000 000 to below 17 000 000 Euro</t>
  </si>
  <si>
    <t>IRELAND</t>
  </si>
  <si>
    <t>17 000 000 to below 18 000 000 Euro</t>
  </si>
  <si>
    <t>ITALY</t>
  </si>
  <si>
    <t>18 000 000 to below 19 000 000 Euro</t>
  </si>
  <si>
    <t>LATVIA</t>
  </si>
  <si>
    <t>19 000 000 to below 20 000 000 Euro</t>
  </si>
  <si>
    <t>LIECHTENSTEIN</t>
  </si>
  <si>
    <t>20 000 000 to below 21 000 000 Euro</t>
  </si>
  <si>
    <t>LITHUANIA</t>
  </si>
  <si>
    <t>21 000 000 to below 22 000 000 Euro</t>
  </si>
  <si>
    <t>LUXEMBOURG</t>
  </si>
  <si>
    <t>22 000 000 to below 23 000 000 Euro</t>
  </si>
  <si>
    <t>MALTA</t>
  </si>
  <si>
    <t>23 000 000 to below 24 000 000 Euro</t>
  </si>
  <si>
    <t>NETHERLANDS</t>
  </si>
  <si>
    <t>24 000 000 to below 25 000 000 Euro</t>
  </si>
  <si>
    <t>NORWAY</t>
  </si>
  <si>
    <t>25 000 000 to below 26 000 000 Euro</t>
  </si>
  <si>
    <t>POLAND</t>
  </si>
  <si>
    <t>26 000 000 to below 27 000 000 Euro</t>
  </si>
  <si>
    <t>PORTUGAL</t>
  </si>
  <si>
    <t>27 000 000 to below 28 000 000 Euro</t>
  </si>
  <si>
    <t>ROMANIA</t>
  </si>
  <si>
    <t>28 000 000 to below 29 000 000 Euro</t>
  </si>
  <si>
    <t>SLOVAKIA</t>
  </si>
  <si>
    <t>29 000 000 to below 30 000 000 Euro</t>
  </si>
  <si>
    <t>SLOVENIA</t>
  </si>
  <si>
    <t>30 000 000 to below 31 000 000 Euro</t>
  </si>
  <si>
    <t>SPAIN</t>
  </si>
  <si>
    <t>31 000 000 to below 32 000 000 Euro</t>
  </si>
  <si>
    <t>SWEDEN</t>
  </si>
  <si>
    <t>32 000 000 to below 33 000 000 Euro</t>
  </si>
  <si>
    <t>UNITED KINGDOM</t>
  </si>
  <si>
    <t>33 000 000 to below 34 000 000 Euro</t>
  </si>
  <si>
    <t>34 000 000 to below 35 000 000 Euro</t>
  </si>
  <si>
    <t>35 000 000 to below 36 000 000 Euro</t>
  </si>
  <si>
    <t>36 000 000 to below 37 000 000 Euro</t>
  </si>
  <si>
    <t>37 000 000 to below 38 000 000 Euro</t>
  </si>
  <si>
    <t>38 000 000 to below 39 000 000 Euro</t>
  </si>
  <si>
    <t>39 000 000 to below 40 000 000 Euro</t>
  </si>
  <si>
    <t>40 000 000 to below 41 000 000 Euro</t>
  </si>
  <si>
    <t>41 000 000 to below 42 000 000 Euro</t>
  </si>
  <si>
    <t>42 000 000 to below 43 000 000 Euro</t>
  </si>
  <si>
    <t>43 000 000 to below 44 000 000 Euro</t>
  </si>
  <si>
    <t>44 000 000 to below 45 000 000 Euro</t>
  </si>
  <si>
    <t>45 000 000 to below 46 000 000 Euro</t>
  </si>
  <si>
    <t>46 000 000 to below 47 000 000 Euro</t>
  </si>
  <si>
    <t>47 000 000 to below 48 000 000 Euro</t>
  </si>
  <si>
    <t>48 000 000 to below 49 000 000 Euro</t>
  </si>
  <si>
    <t>49 000 000 to below 50 000 000 Euro</t>
  </si>
  <si>
    <t>50 000 000 Euro or more</t>
  </si>
  <si>
    <t>01 000 000 to below 02 000 000 Euro</t>
  </si>
  <si>
    <t>02 000 000 to below 03 000 000 Euro</t>
  </si>
  <si>
    <t>03 000 000 to below 04 000 000 Euro</t>
  </si>
  <si>
    <t>04 000 000 to below 05 000 000 Euro</t>
  </si>
  <si>
    <t>05 000 000 to below 06 000 000 Euro</t>
  </si>
  <si>
    <t>06 000 000 to below 07 000 000 Euro</t>
  </si>
  <si>
    <t>07 000 000 to below 08 000 000 Euro</t>
  </si>
  <si>
    <t>08 000 000 to below 09 000 000 Euro</t>
  </si>
  <si>
    <t>09 000 000 to below 10 000 000 Euro</t>
  </si>
  <si>
    <t>CYPRUS</t>
  </si>
  <si>
    <t>Other Countries</t>
  </si>
  <si>
    <t>$DYNAMIC_SR4</t>
  </si>
  <si>
    <t>Remuneration EBA – High Earners Data Collection</t>
  </si>
  <si>
    <t>Currency :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</si>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</sst>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####"/>
  </numFmts>
  <fonts count="13" x14ac:knownFonts="1">
    <font>
      <sz val="10"/>
      <name val="Arial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22"/>
      <color rgb="FF00008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b/>
      <sz val="10"/>
      <color indexed="81"/>
      <name val="Tahoma"/>
      <family val="2"/>
    </font>
    <font>
      <b/>
      <sz val="11"/>
      <color indexed="81"/>
      <name val="Tahoma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D7E4BD"/>
      </patternFill>
    </fill>
    <fill>
      <patternFill patternType="solid">
        <fgColor rgb="FFD8D8D8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  <fill>
      <patternFill patternType="lightUp"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0" fillId="0" borderId="0" xfId="0" applyNumberFormat="1"/>
    <xf numFmtId="14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4" fontId="4" fillId="0" borderId="3" xfId="0" applyNumberFormat="1" applyFont="1" applyBorder="1" applyAlignment="1">
      <alignment vertical="center"/>
    </xf>
    <xf numFmtId="164" fontId="2" fillId="4" borderId="2" xfId="0" applyNumberFormat="1" applyFont="1" applyFill="1" applyBorder="1" applyAlignment="1">
      <alignment horizontal="left" vertical="center" wrapText="1"/>
    </xf>
    <xf numFmtId="164" fontId="3" fillId="4" borderId="6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horizontal="right" vertical="center"/>
    </xf>
    <xf numFmtId="3" fontId="2" fillId="5" borderId="2" xfId="0" applyNumberFormat="1" applyFont="1" applyFill="1" applyBorder="1" applyAlignment="1">
      <alignment horizontal="right" vertical="center"/>
    </xf>
    <xf numFmtId="49" fontId="2" fillId="5" borderId="2" xfId="0" applyNumberFormat="1" applyFont="1" applyFill="1" applyBorder="1" applyAlignment="1">
      <alignment horizontal="left" vertical="top"/>
    </xf>
    <xf numFmtId="14" fontId="4" fillId="5" borderId="2" xfId="0" applyNumberFormat="1" applyFont="1" applyFill="1" applyBorder="1" applyAlignment="1">
      <alignment horizontal="left" vertical="center"/>
    </xf>
    <xf numFmtId="49" fontId="4" fillId="5" borderId="2" xfId="0" applyNumberFormat="1" applyFont="1" applyFill="1" applyBorder="1" applyAlignment="1">
      <alignment horizontal="left" vertical="center"/>
    </xf>
    <xf numFmtId="0" fontId="0" fillId="6" borderId="7" xfId="0" applyFill="1" applyBorder="1" applyAlignment="1">
      <alignment horizontal="center" wrapText="1"/>
    </xf>
    <xf numFmtId="0" fontId="0" fillId="6" borderId="7" xfId="0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left" vertical="center"/>
    </xf>
    <xf numFmtId="164" fontId="7" fillId="3" borderId="2" xfId="0" applyNumberFormat="1" applyFont="1" applyFill="1" applyBorder="1" applyAlignment="1">
      <alignment horizontal="left" vertical="center"/>
    </xf>
    <xf numFmtId="39" fontId="8" fillId="0" borderId="0" xfId="0" applyNumberFormat="1" applyFont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49" fontId="2" fillId="5" borderId="2" xfId="0" applyNumberFormat="1" applyFont="1" applyFill="1" applyBorder="1" applyAlignment="1">
      <alignment horizontal="left" vertical="center"/>
    </xf>
    <xf numFmtId="0" fontId="11" fillId="7" borderId="9" xfId="0" applyFont="1" applyFill="1" applyBorder="1" applyAlignment="1">
      <alignment vertical="center" wrapText="1"/>
    </xf>
    <xf numFmtId="49" fontId="2" fillId="4" borderId="3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3" fontId="2" fillId="8" borderId="10" xfId="0" applyNumberFormat="1" applyFont="1" applyFill="1" applyBorder="1" applyAlignment="1" applyProtection="1">
      <alignment horizontal="right" vertical="center"/>
      <protection locked="0"/>
    </xf>
    <xf numFmtId="3" fontId="2" fillId="8" borderId="2" xfId="0" applyNumberFormat="1" applyFont="1" applyFill="1" applyBorder="1" applyAlignment="1" applyProtection="1">
      <alignment horizontal="right" vertical="center"/>
      <protection locked="0"/>
    </xf>
    <xf numFmtId="3" fontId="2" fillId="8" borderId="4" xfId="0" applyNumberFormat="1" applyFont="1" applyFill="1" applyBorder="1" applyAlignment="1" applyProtection="1">
      <alignment horizontal="right" vertical="center"/>
      <protection locked="0"/>
    </xf>
    <xf numFmtId="3" fontId="2" fillId="8" borderId="11" xfId="0" applyNumberFormat="1" applyFont="1" applyFill="1" applyBorder="1" applyAlignment="1" applyProtection="1">
      <alignment horizontal="right" vertical="center"/>
      <protection locked="0"/>
    </xf>
    <xf numFmtId="3" fontId="2" fillId="8" borderId="8" xfId="0" applyNumberFormat="1" applyFont="1" applyFill="1" applyBorder="1" applyAlignment="1" applyProtection="1">
      <alignment horizontal="right" vertical="center"/>
      <protection locked="0"/>
    </xf>
    <xf numFmtId="49" fontId="2" fillId="5" borderId="2" xfId="0" applyNumberFormat="1" applyFont="1" applyFill="1" applyBorder="1" applyAlignment="1" applyProtection="1">
      <alignment horizontal="left" vertical="top" wrapText="1"/>
      <protection locked="0"/>
    </xf>
    <xf numFmtId="0" fontId="12" fillId="0" borderId="0" xfId="0" applyFont="1"/>
    <xf numFmtId="164" fontId="2" fillId="9" borderId="2" xfId="0" applyNumberFormat="1" applyFont="1" applyFill="1" applyBorder="1" applyAlignment="1">
      <alignment vertical="center"/>
    </xf>
    <xf numFmtId="3" fontId="2" fillId="9" borderId="2" xfId="0" applyNumberFormat="1" applyFont="1" applyFill="1" applyBorder="1" applyAlignment="1">
      <alignment horizontal="right" vertical="center"/>
    </xf>
    <xf numFmtId="3" fontId="2" fillId="8" borderId="3" xfId="0" applyNumberFormat="1" applyFont="1" applyFill="1" applyBorder="1" applyAlignment="1" applyProtection="1">
      <alignment horizontal="right" vertical="center"/>
      <protection locked="0"/>
    </xf>
    <xf numFmtId="3" fontId="2" fillId="8" borderId="7" xfId="0" applyNumberFormat="1" applyFont="1" applyFill="1" applyBorder="1" applyAlignment="1" applyProtection="1">
      <alignment horizontal="right" vertical="center"/>
      <protection locked="0"/>
    </xf>
    <xf numFmtId="49" fontId="2" fillId="8" borderId="2" xfId="0" applyNumberFormat="1" applyFont="1" applyFill="1" applyBorder="1" applyAlignment="1" applyProtection="1">
      <alignment horizontal="left" vertical="center"/>
      <protection locked="0"/>
    </xf>
    <xf numFmtId="14" fontId="0" fillId="0" borderId="0" xfId="0" applyNumberFormat="1"/>
    <xf numFmtId="164" fontId="3" fillId="9" borderId="3" xfId="0" applyNumberFormat="1" applyFont="1" applyFill="1" applyBorder="1" applyAlignment="1">
      <alignment horizontal="left" vertical="center"/>
    </xf>
    <xf numFmtId="0" fontId="0" fillId="9" borderId="5" xfId="0" applyFill="1" applyBorder="1" applyAlignment="1">
      <alignment horizontal="left" vertical="center"/>
    </xf>
    <xf numFmtId="0" fontId="0" fillId="9" borderId="4" xfId="0" applyFill="1" applyBorder="1" applyAlignment="1">
      <alignment horizontal="left" vertical="center"/>
    </xf>
    <xf numFmtId="4" fontId="5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64" fontId="3" fillId="4" borderId="2" xfId="0" applyNumberFormat="1" applyFont="1" applyFill="1" applyBorder="1" applyAlignment="1">
      <alignment horizontal="left" vertical="center"/>
    </xf>
    <xf numFmtId="4" fontId="1" fillId="0" borderId="5" xfId="0" applyNumberFormat="1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4" fontId="1" fillId="3" borderId="2" xfId="0" applyNumberFormat="1" applyFont="1" applyFill="1" applyBorder="1" applyAlignment="1" applyProtection="1">
      <alignment vertical="center"/>
      <protection locked="0"/>
    </xf>
    <xf numFmtId="49" fontId="4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164" fontId="3" fillId="9" borderId="6" xfId="0" applyNumberFormat="1" applyFont="1" applyFill="1" applyBorder="1" applyAlignment="1">
      <alignment horizontal="left" vertical="center"/>
    </xf>
    <xf numFmtId="0" fontId="0" fillId="9" borderId="14" xfId="0" applyFill="1" applyBorder="1" applyAlignment="1">
      <alignment vertical="center"/>
    </xf>
    <xf numFmtId="0" fontId="0" fillId="9" borderId="15" xfId="0" applyFill="1" applyBorder="1" applyAlignment="1">
      <alignment vertical="center"/>
    </xf>
    <xf numFmtId="4" fontId="1" fillId="8" borderId="2" xfId="0" applyNumberFormat="1" applyFont="1" applyFill="1" applyBorder="1" applyAlignment="1" applyProtection="1">
      <alignment vertical="center"/>
      <protection locked="0"/>
    </xf>
    <xf numFmtId="164" fontId="3" fillId="9" borderId="12" xfId="0" applyNumberFormat="1" applyFont="1" applyFill="1" applyBorder="1" applyAlignment="1">
      <alignment horizontal="left" vertical="center"/>
    </xf>
    <xf numFmtId="0" fontId="0" fillId="9" borderId="0" xfId="0" applyFill="1" applyAlignment="1">
      <alignment vertical="center"/>
    </xf>
    <xf numFmtId="0" fontId="0" fillId="9" borderId="13" xfId="0" applyFill="1" applyBorder="1" applyAlignment="1">
      <alignment vertical="center"/>
    </xf>
    <xf numFmtId="4" fontId="1" fillId="3" borderId="2" xfId="0" applyNumberFormat="1" applyFont="1" applyFill="1" applyBorder="1" applyAlignment="1">
      <alignment vertical="center"/>
    </xf>
    <xf numFmtId="4" fontId="1" fillId="3" borderId="1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outlinePr summaryBelow="0" summaryRight="0"/>
  </sheetPr>
  <dimension ref="A1:K35"/>
  <sheetViews>
    <sheetView workbookViewId="0">
      <selection activeCell="H3" sqref="H3"/>
    </sheetView>
  </sheetViews>
  <sheetFormatPr baseColWidth="10" defaultColWidth="11.453125" defaultRowHeight="12.5" x14ac:dyDescent="0.25"/>
  <cols>
    <col min="1" max="1" width="2.81640625" customWidth="1"/>
    <col min="2" max="2" width="55.26953125" customWidth="1"/>
    <col min="3" max="3" width="5.26953125" customWidth="1"/>
    <col min="4" max="11" width="22.26953125" customWidth="1"/>
  </cols>
  <sheetData>
    <row r="1" spans="1:1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5">
      <c r="A2" s="45" t="s">
        <v>134</v>
      </c>
      <c r="B2" s="46"/>
      <c r="C2" s="47"/>
      <c r="D2" s="47"/>
      <c r="E2" s="47"/>
      <c r="F2" s="47"/>
      <c r="G2" s="47"/>
      <c r="H2" s="47"/>
      <c r="I2" s="47"/>
      <c r="J2" s="47"/>
      <c r="K2" s="47"/>
    </row>
    <row r="3" spans="1:11" ht="14.5" x14ac:dyDescent="0.25">
      <c r="A3" s="4"/>
      <c r="B3" s="4"/>
      <c r="C3" s="4"/>
      <c r="D3" s="14" t="s">
        <v>19</v>
      </c>
      <c r="E3" s="53">
        <f>Context!$C$4</f>
        <v>0</v>
      </c>
      <c r="F3" s="54"/>
      <c r="G3" s="5" t="s">
        <v>20</v>
      </c>
      <c r="H3" s="2">
        <f>Context!$C$3</f>
        <v>45657</v>
      </c>
      <c r="I3" s="4"/>
      <c r="J3" s="4"/>
      <c r="K3" s="4"/>
    </row>
    <row r="4" spans="1:11" ht="14.5" x14ac:dyDescent="0.25">
      <c r="A4" s="4"/>
      <c r="B4" s="4"/>
      <c r="C4" s="4"/>
      <c r="D4" s="24" t="s">
        <v>135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5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6" customHeight="1" x14ac:dyDescent="0.25">
      <c r="B6" s="48" t="s">
        <v>0</v>
      </c>
      <c r="C6" s="49"/>
      <c r="D6" s="49"/>
      <c r="E6" s="49"/>
      <c r="F6" s="49"/>
      <c r="G6" s="49"/>
      <c r="H6" s="49"/>
      <c r="I6" s="49"/>
      <c r="J6" s="49"/>
      <c r="K6" s="50"/>
    </row>
    <row r="7" spans="1:11" x14ac:dyDescent="0.25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5">
      <c r="A8" s="1"/>
      <c r="B8" s="9" t="s">
        <v>40</v>
      </c>
      <c r="C8" s="51"/>
      <c r="D8" s="51"/>
      <c r="E8" s="51"/>
      <c r="F8" s="6"/>
      <c r="G8" s="6"/>
      <c r="H8" s="6"/>
      <c r="I8" s="6"/>
      <c r="J8" s="6"/>
      <c r="K8" s="6"/>
    </row>
    <row r="9" spans="1:11" ht="14.25" customHeight="1" x14ac:dyDescent="0.25">
      <c r="B9" s="13" t="s">
        <v>39</v>
      </c>
      <c r="C9" s="52" t="str">
        <f>'1 mill'!C9:E9</f>
        <v>NORWAY</v>
      </c>
      <c r="D9" s="52"/>
      <c r="E9" s="52"/>
      <c r="F9" s="6"/>
      <c r="G9" s="6"/>
      <c r="H9" s="6"/>
      <c r="I9" s="6"/>
      <c r="J9" s="6"/>
      <c r="K9" s="6"/>
    </row>
    <row r="10" spans="1:11" x14ac:dyDescent="0.25">
      <c r="B10" s="23" t="s">
        <v>133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5" customHeight="1" x14ac:dyDescent="0.25">
      <c r="B11" s="6"/>
      <c r="C11" s="6"/>
      <c r="D11" s="12" t="s">
        <v>22</v>
      </c>
      <c r="E11" s="12" t="s">
        <v>21</v>
      </c>
      <c r="F11" s="12" t="s">
        <v>18</v>
      </c>
      <c r="G11" s="12" t="s">
        <v>37</v>
      </c>
      <c r="H11" s="12" t="s">
        <v>12</v>
      </c>
      <c r="I11" s="12" t="s">
        <v>14</v>
      </c>
      <c r="J11" s="12" t="s">
        <v>17</v>
      </c>
      <c r="K11" s="12" t="s">
        <v>11</v>
      </c>
    </row>
    <row r="12" spans="1:11" ht="16" customHeight="1" x14ac:dyDescent="0.25">
      <c r="B12" s="6"/>
      <c r="C12" s="6"/>
      <c r="D12" s="12" t="s">
        <v>1</v>
      </c>
      <c r="E12" s="12" t="s">
        <v>2</v>
      </c>
      <c r="F12" s="12" t="s">
        <v>3</v>
      </c>
      <c r="G12" s="12" t="s">
        <v>4</v>
      </c>
      <c r="H12" s="12" t="s">
        <v>5</v>
      </c>
      <c r="I12" s="12" t="s">
        <v>6</v>
      </c>
      <c r="J12" s="12" t="s">
        <v>7</v>
      </c>
      <c r="K12" s="12" t="s">
        <v>8</v>
      </c>
    </row>
    <row r="13" spans="1:11" ht="16" customHeight="1" x14ac:dyDescent="0.25">
      <c r="B13" s="8" t="s">
        <v>25</v>
      </c>
      <c r="C13" s="10" t="s">
        <v>1</v>
      </c>
      <c r="D13" s="37"/>
      <c r="E13" s="15">
        <f>'1 mill'!E13+'2 mill'!E13+'3 mill'!E13+'4 mill'!E13+'5 mill'!E13+'6 mill'!E13+'7 mill'!E13+'x mill'!E13</f>
        <v>0</v>
      </c>
      <c r="F13" s="15">
        <f>'1 mill'!F13+'2 mill'!F13+'3 mill'!F13+'4 mill'!F13+'5 mill'!F13+'6 mill'!F13+'7 mill'!F13+'x mill'!F13</f>
        <v>0</v>
      </c>
      <c r="G13" s="15">
        <f>'1 mill'!G13+'2 mill'!G13+'3 mill'!G13+'4 mill'!G13+'5 mill'!G13+'6 mill'!G13+'7 mill'!G13+'x mill'!G13</f>
        <v>0</v>
      </c>
      <c r="H13" s="15">
        <f>'1 mill'!H13+'2 mill'!H13+'3 mill'!H13+'4 mill'!H13+'5 mill'!H13+'6 mill'!H13+'7 mill'!H13+'x mill'!H13</f>
        <v>0</v>
      </c>
      <c r="I13" s="15">
        <f>'1 mill'!I13+'2 mill'!I13+'3 mill'!I13+'4 mill'!I13+'5 mill'!I13+'6 mill'!I13+'7 mill'!I13+'x mill'!I13</f>
        <v>0</v>
      </c>
      <c r="J13" s="15">
        <f>'1 mill'!J13+'2 mill'!J13+'3 mill'!J13+'4 mill'!J13+'5 mill'!J13+'6 mill'!J13+'7 mill'!J13+'x mill'!J13</f>
        <v>0</v>
      </c>
      <c r="K13" s="15">
        <f>'1 mill'!K13+'2 mill'!K13+'3 mill'!K13+'4 mill'!K13+'5 mill'!K13+'6 mill'!K13+'7 mill'!K13+'x mill'!K13</f>
        <v>0</v>
      </c>
    </row>
    <row r="14" spans="1:11" ht="16" customHeight="1" x14ac:dyDescent="0.25">
      <c r="B14" s="8" t="s">
        <v>24</v>
      </c>
      <c r="C14" s="10" t="s">
        <v>2</v>
      </c>
      <c r="D14" s="37"/>
      <c r="E14" s="37"/>
      <c r="F14" s="15">
        <f>'1 mill'!F14+'2 mill'!F14+'3 mill'!F14+'4 mill'!F14+'5 mill'!F14+'6 mill'!F14+'7 mill'!F14+'x mill'!F14</f>
        <v>0</v>
      </c>
      <c r="G14" s="15">
        <f>'1 mill'!G14+'2 mill'!G14+'3 mill'!G14+'4 mill'!G14+'5 mill'!G14+'6 mill'!G14+'7 mill'!G14+'x mill'!G14</f>
        <v>0</v>
      </c>
      <c r="H14" s="15">
        <f>'1 mill'!H14+'2 mill'!H14+'3 mill'!H14+'4 mill'!H14+'5 mill'!H14+'6 mill'!H14+'7 mill'!H14+'x mill'!H14</f>
        <v>0</v>
      </c>
      <c r="I14" s="37"/>
      <c r="J14" s="15">
        <f>'1 mill'!J14+'2 mill'!J14+'3 mill'!J14+'4 mill'!J14+'5 mill'!J14+'6 mill'!J14+'7 mill'!J14+'x mill'!J14</f>
        <v>0</v>
      </c>
      <c r="K14" s="15">
        <f>'1 mill'!K14+'2 mill'!K14+'3 mill'!K14+'4 mill'!K14+'5 mill'!K14+'6 mill'!K14+'7 mill'!K14+'x mill'!K14</f>
        <v>0</v>
      </c>
    </row>
    <row r="15" spans="1:11" ht="16" customHeight="1" x14ac:dyDescent="0.25">
      <c r="B15" s="8" t="s">
        <v>26</v>
      </c>
      <c r="C15" s="10" t="s">
        <v>3</v>
      </c>
      <c r="D15" s="15">
        <f>'1 mill'!D15+'2 mill'!D15+'3 mill'!D15+'4 mill'!D15+'5 mill'!D15+'6 mill'!D15+'7 mill'!D15+'x mill'!D15</f>
        <v>0</v>
      </c>
      <c r="E15" s="37"/>
      <c r="F15" s="15">
        <f>'1 mill'!F15+'2 mill'!F15+'3 mill'!F15+'4 mill'!F15+'5 mill'!F15+'6 mill'!F15+'7 mill'!F15+'x mill'!F15</f>
        <v>0</v>
      </c>
      <c r="G15" s="15">
        <f>'1 mill'!G15+'2 mill'!G15+'3 mill'!G15+'4 mill'!G15+'5 mill'!G15+'6 mill'!G15+'7 mill'!G15+'x mill'!G15</f>
        <v>0</v>
      </c>
      <c r="H15" s="15">
        <f>'1 mill'!H15+'2 mill'!H15+'3 mill'!H15+'4 mill'!H15+'5 mill'!H15+'6 mill'!H15+'7 mill'!H15+'x mill'!H15</f>
        <v>0</v>
      </c>
      <c r="I15" s="15">
        <f>'1 mill'!I15+'2 mill'!I15+'3 mill'!I15+'4 mill'!I15+'5 mill'!I15+'6 mill'!I15+'7 mill'!I15+'x mill'!I15</f>
        <v>0</v>
      </c>
      <c r="J15" s="15">
        <f>'1 mill'!J15+'2 mill'!J15+'3 mill'!J15+'4 mill'!J15+'5 mill'!J15+'6 mill'!J15+'7 mill'!J15+'x mill'!J15</f>
        <v>0</v>
      </c>
      <c r="K15" s="15">
        <f>'1 mill'!K15+'2 mill'!K15+'3 mill'!K15+'4 mill'!K15+'5 mill'!K15+'6 mill'!K15+'7 mill'!K15+'x mill'!K15</f>
        <v>0</v>
      </c>
    </row>
    <row r="16" spans="1:11" ht="16" customHeight="1" x14ac:dyDescent="0.25">
      <c r="B16" s="8" t="s">
        <v>46</v>
      </c>
      <c r="C16" s="10" t="s">
        <v>4</v>
      </c>
      <c r="D16" s="15">
        <f>'1 mill'!D16+'2 mill'!D16+'3 mill'!D16+'4 mill'!D16+'5 mill'!D16+'6 mill'!D16+'7 mill'!D16+'x mill'!D16</f>
        <v>0</v>
      </c>
      <c r="E16" s="15">
        <f>'1 mill'!E16+'2 mill'!E16+'3 mill'!E16+'4 mill'!E16+'5 mill'!E16+'6 mill'!E16+'7 mill'!E16+'x mill'!E16</f>
        <v>0</v>
      </c>
      <c r="F16" s="15">
        <f>'1 mill'!F16+'2 mill'!F16+'3 mill'!F16+'4 mill'!F16+'5 mill'!F16+'6 mill'!F16+'7 mill'!F16+'x mill'!F16</f>
        <v>0</v>
      </c>
      <c r="G16" s="15">
        <f>'1 mill'!G16+'2 mill'!G16+'3 mill'!G16+'4 mill'!G16+'5 mill'!G16+'6 mill'!G16+'7 mill'!G16+'x mill'!G16</f>
        <v>0</v>
      </c>
      <c r="H16" s="15">
        <f>'1 mill'!H16+'2 mill'!H16+'3 mill'!H16+'4 mill'!H16+'5 mill'!H16+'6 mill'!H16+'7 mill'!H16+'x mill'!H16</f>
        <v>0</v>
      </c>
      <c r="I16" s="15">
        <f>'1 mill'!I16+'2 mill'!I16+'3 mill'!I16+'4 mill'!I16+'5 mill'!I16+'6 mill'!I16+'7 mill'!I16+'x mill'!I16</f>
        <v>0</v>
      </c>
      <c r="J16" s="15">
        <f>'1 mill'!J16+'2 mill'!J16+'3 mill'!J16+'4 mill'!J16+'5 mill'!J16+'6 mill'!J16+'7 mill'!J16+'x mill'!J16</f>
        <v>0</v>
      </c>
      <c r="K16" s="15">
        <f>'1 mill'!K16+'2 mill'!K16+'3 mill'!K16+'4 mill'!K16+'5 mill'!K16+'6 mill'!K16+'7 mill'!K16+'x mill'!K16</f>
        <v>0</v>
      </c>
    </row>
    <row r="17" spans="2:11" ht="16" customHeight="1" x14ac:dyDescent="0.25">
      <c r="B17" s="8" t="s">
        <v>27</v>
      </c>
      <c r="C17" s="10" t="s">
        <v>5</v>
      </c>
      <c r="D17" s="15">
        <f>'1 mill'!D17+'2 mill'!D17+'3 mill'!D17+'4 mill'!D17+'5 mill'!D17+'6 mill'!D17+'7 mill'!D17+'x mill'!D17</f>
        <v>0</v>
      </c>
      <c r="E17" s="15">
        <f>'1 mill'!E17+'2 mill'!E17+'3 mill'!E17+'4 mill'!E17+'5 mill'!E17+'6 mill'!E17+'7 mill'!E17+'x mill'!E17</f>
        <v>0</v>
      </c>
      <c r="F17" s="15">
        <f>'1 mill'!F17+'2 mill'!F17+'3 mill'!F17+'4 mill'!F17+'5 mill'!F17+'6 mill'!F17+'7 mill'!F17+'x mill'!F17</f>
        <v>0</v>
      </c>
      <c r="G17" s="15">
        <f>'1 mill'!G17+'2 mill'!G17+'3 mill'!G17+'4 mill'!G17+'5 mill'!G17+'6 mill'!G17+'7 mill'!G17+'x mill'!G17</f>
        <v>0</v>
      </c>
      <c r="H17" s="15">
        <f>'1 mill'!H17+'2 mill'!H17+'3 mill'!H17+'4 mill'!H17+'5 mill'!H17+'6 mill'!H17+'7 mill'!H17+'x mill'!H17</f>
        <v>0</v>
      </c>
      <c r="I17" s="15">
        <f>'1 mill'!I17+'2 mill'!I17+'3 mill'!I17+'4 mill'!I17+'5 mill'!I17+'6 mill'!I17+'7 mill'!I17+'x mill'!I17</f>
        <v>0</v>
      </c>
      <c r="J17" s="15">
        <f>'1 mill'!J17+'2 mill'!J17+'3 mill'!J17+'4 mill'!J17+'5 mill'!J17+'6 mill'!J17+'7 mill'!J17+'x mill'!J17</f>
        <v>0</v>
      </c>
      <c r="K17" s="15">
        <f>'1 mill'!K17+'2 mill'!K17+'3 mill'!K17+'4 mill'!K17+'5 mill'!K17+'6 mill'!K17+'7 mill'!K17+'x mill'!K17</f>
        <v>0</v>
      </c>
    </row>
    <row r="18" spans="2:11" ht="14.5" x14ac:dyDescent="0.25">
      <c r="B18" s="8" t="s">
        <v>45</v>
      </c>
      <c r="C18" s="10" t="s">
        <v>6</v>
      </c>
      <c r="D18" s="15">
        <f>'1 mill'!D18+'2 mill'!D18+'3 mill'!D18+'4 mill'!D18+'5 mill'!D18+'6 mill'!D18+'7 mill'!D18+'x mill'!D18</f>
        <v>0</v>
      </c>
      <c r="E18" s="15">
        <f>'1 mill'!E18+'2 mill'!E18+'3 mill'!E18+'4 mill'!E18+'5 mill'!E18+'6 mill'!E18+'7 mill'!E18+'x mill'!E18</f>
        <v>0</v>
      </c>
      <c r="F18" s="15">
        <f>'1 mill'!F18+'2 mill'!F18+'3 mill'!F18+'4 mill'!F18+'5 mill'!F18+'6 mill'!F18+'7 mill'!F18+'x mill'!F18</f>
        <v>0</v>
      </c>
      <c r="G18" s="15">
        <f>'1 mill'!G18+'2 mill'!G18+'3 mill'!G18+'4 mill'!G18+'5 mill'!G18+'6 mill'!G18+'7 mill'!G18+'x mill'!G18</f>
        <v>0</v>
      </c>
      <c r="H18" s="15">
        <f>'1 mill'!H18+'2 mill'!H18+'3 mill'!H18+'4 mill'!H18+'5 mill'!H18+'6 mill'!H18+'7 mill'!H18+'x mill'!H18</f>
        <v>0</v>
      </c>
      <c r="I18" s="15">
        <f>'1 mill'!I18+'2 mill'!I18+'3 mill'!I18+'4 mill'!I18+'5 mill'!I18+'6 mill'!I18+'7 mill'!I18+'x mill'!I18</f>
        <v>0</v>
      </c>
      <c r="J18" s="15">
        <f>'1 mill'!J18+'2 mill'!J18+'3 mill'!J18+'4 mill'!J18+'5 mill'!J18+'6 mill'!J18+'7 mill'!J18+'x mill'!J18</f>
        <v>0</v>
      </c>
      <c r="K18" s="15">
        <f>'1 mill'!K18+'2 mill'!K18+'3 mill'!K18+'4 mill'!K18+'5 mill'!K18+'6 mill'!K18+'7 mill'!K18+'x mill'!K18</f>
        <v>0</v>
      </c>
    </row>
    <row r="19" spans="2:11" ht="14.5" x14ac:dyDescent="0.25">
      <c r="B19" s="8" t="s">
        <v>31</v>
      </c>
      <c r="C19" s="10" t="s">
        <v>7</v>
      </c>
      <c r="D19" s="15">
        <f>'1 mill'!D19+'2 mill'!D19+'3 mill'!D19+'4 mill'!D19+'5 mill'!D19+'6 mill'!D19+'7 mill'!D19+'x mill'!D19</f>
        <v>0</v>
      </c>
      <c r="E19" s="15">
        <f>'1 mill'!E19+'2 mill'!E19+'3 mill'!E19+'4 mill'!E19+'5 mill'!E19+'6 mill'!E19+'7 mill'!E19+'x mill'!E19</f>
        <v>0</v>
      </c>
      <c r="F19" s="15">
        <f>'1 mill'!F19+'2 mill'!F19+'3 mill'!F19+'4 mill'!F19+'5 mill'!F19+'6 mill'!F19+'7 mill'!F19+'x mill'!F19</f>
        <v>0</v>
      </c>
      <c r="G19" s="15">
        <f>'1 mill'!G19+'2 mill'!G19+'3 mill'!G19+'4 mill'!G19+'5 mill'!G19+'6 mill'!G19+'7 mill'!G19+'x mill'!G19</f>
        <v>0</v>
      </c>
      <c r="H19" s="15">
        <f>'1 mill'!H19+'2 mill'!H19+'3 mill'!H19+'4 mill'!H19+'5 mill'!H19+'6 mill'!H19+'7 mill'!H19+'x mill'!H19</f>
        <v>0</v>
      </c>
      <c r="I19" s="15">
        <f>'1 mill'!I19+'2 mill'!I19+'3 mill'!I19+'4 mill'!I19+'5 mill'!I19+'6 mill'!I19+'7 mill'!I19+'x mill'!I19</f>
        <v>0</v>
      </c>
      <c r="J19" s="15">
        <f>'1 mill'!J19+'2 mill'!J19+'3 mill'!J19+'4 mill'!J19+'5 mill'!J19+'6 mill'!J19+'7 mill'!J19+'x mill'!J19</f>
        <v>0</v>
      </c>
      <c r="K19" s="15">
        <f>'1 mill'!K19+'2 mill'!K19+'3 mill'!K19+'4 mill'!K19+'5 mill'!K19+'6 mill'!K19+'7 mill'!K19+'x mill'!K19</f>
        <v>0</v>
      </c>
    </row>
    <row r="20" spans="2:11" ht="14.5" x14ac:dyDescent="0.25">
      <c r="B20" s="8" t="s">
        <v>33</v>
      </c>
      <c r="C20" s="10" t="s">
        <v>8</v>
      </c>
      <c r="D20" s="15">
        <f>'1 mill'!D20+'2 mill'!D20+'3 mill'!D20+'4 mill'!D20+'5 mill'!D20+'6 mill'!D20+'7 mill'!D20+'x mill'!D20</f>
        <v>0</v>
      </c>
      <c r="E20" s="15">
        <f>'1 mill'!E20+'2 mill'!E20+'3 mill'!E20+'4 mill'!E20+'5 mill'!E20+'6 mill'!E20+'7 mill'!E20+'x mill'!E20</f>
        <v>0</v>
      </c>
      <c r="F20" s="15">
        <f>'1 mill'!F20+'2 mill'!F20+'3 mill'!F20+'4 mill'!F20+'5 mill'!F20+'6 mill'!F20+'7 mill'!F20+'x mill'!F20</f>
        <v>0</v>
      </c>
      <c r="G20" s="15">
        <f>'1 mill'!G20+'2 mill'!G20+'3 mill'!G20+'4 mill'!G20+'5 mill'!G20+'6 mill'!G20+'7 mill'!G20+'x mill'!G20</f>
        <v>0</v>
      </c>
      <c r="H20" s="15">
        <f>'1 mill'!H20+'2 mill'!H20+'3 mill'!H20+'4 mill'!H20+'5 mill'!H20+'6 mill'!H20+'7 mill'!H20+'x mill'!H20</f>
        <v>0</v>
      </c>
      <c r="I20" s="15">
        <f>'1 mill'!I20+'2 mill'!I20+'3 mill'!I20+'4 mill'!I20+'5 mill'!I20+'6 mill'!I20+'7 mill'!I20+'x mill'!I20</f>
        <v>0</v>
      </c>
      <c r="J20" s="15">
        <f>'1 mill'!J20+'2 mill'!J20+'3 mill'!J20+'4 mill'!J20+'5 mill'!J20+'6 mill'!J20+'7 mill'!J20+'x mill'!J20</f>
        <v>0</v>
      </c>
      <c r="K20" s="15">
        <f>'1 mill'!K20+'2 mill'!K20+'3 mill'!K20+'4 mill'!K20+'5 mill'!K20+'6 mill'!K20+'7 mill'!K20+'x mill'!K20</f>
        <v>0</v>
      </c>
    </row>
    <row r="21" spans="2:11" ht="14.5" x14ac:dyDescent="0.25">
      <c r="B21" s="8" t="s">
        <v>32</v>
      </c>
      <c r="C21" s="10" t="s">
        <v>9</v>
      </c>
      <c r="D21" s="15">
        <f>'1 mill'!D21+'2 mill'!D21+'3 mill'!D21+'4 mill'!D21+'5 mill'!D21+'6 mill'!D21+'7 mill'!D21+'x mill'!D21</f>
        <v>0</v>
      </c>
      <c r="E21" s="15">
        <f>'1 mill'!E21+'2 mill'!E21+'3 mill'!E21+'4 mill'!E21+'5 mill'!E21+'6 mill'!E21+'7 mill'!E21+'x mill'!E21</f>
        <v>0</v>
      </c>
      <c r="F21" s="15">
        <f>'1 mill'!F21+'2 mill'!F21+'3 mill'!F21+'4 mill'!F21+'5 mill'!F21+'6 mill'!F21+'7 mill'!F21+'x mill'!F21</f>
        <v>0</v>
      </c>
      <c r="G21" s="15">
        <f>'1 mill'!G21+'2 mill'!G21+'3 mill'!G21+'4 mill'!G21+'5 mill'!G21+'6 mill'!G21+'7 mill'!G21+'x mill'!G21</f>
        <v>0</v>
      </c>
      <c r="H21" s="15">
        <f>'1 mill'!H21+'2 mill'!H21+'3 mill'!H21+'4 mill'!H21+'5 mill'!H21+'6 mill'!H21+'7 mill'!H21+'x mill'!H21</f>
        <v>0</v>
      </c>
      <c r="I21" s="15">
        <f>'1 mill'!I21+'2 mill'!I21+'3 mill'!I21+'4 mill'!I21+'5 mill'!I21+'6 mill'!I21+'7 mill'!I21+'x mill'!I21</f>
        <v>0</v>
      </c>
      <c r="J21" s="15">
        <f>'1 mill'!J21+'2 mill'!J21+'3 mill'!J21+'4 mill'!J21+'5 mill'!J21+'6 mill'!J21+'7 mill'!J21+'x mill'!J21</f>
        <v>0</v>
      </c>
      <c r="K21" s="15">
        <f>'1 mill'!K21+'2 mill'!K21+'3 mill'!K21+'4 mill'!K21+'5 mill'!K21+'6 mill'!K21+'7 mill'!K21+'x mill'!K21</f>
        <v>0</v>
      </c>
    </row>
    <row r="22" spans="2:11" ht="16" customHeight="1" x14ac:dyDescent="0.25">
      <c r="B22" s="8" t="s">
        <v>47</v>
      </c>
      <c r="C22" s="10">
        <v>100</v>
      </c>
      <c r="D22" s="15">
        <f>'1 mill'!D22+'2 mill'!D22+'3 mill'!D22+'4 mill'!D22+'5 mill'!D22+'6 mill'!D22+'7 mill'!D22+'x mill'!D22</f>
        <v>0</v>
      </c>
      <c r="E22" s="15">
        <f>'1 mill'!E22+'2 mill'!E22+'3 mill'!E22+'4 mill'!E22+'5 mill'!E22+'6 mill'!E22+'7 mill'!E22+'x mill'!E22</f>
        <v>0</v>
      </c>
      <c r="F22" s="15">
        <f>'1 mill'!F22+'2 mill'!F22+'3 mill'!F22+'4 mill'!F22+'5 mill'!F22+'6 mill'!F22+'7 mill'!F22+'x mill'!F22</f>
        <v>0</v>
      </c>
      <c r="G22" s="15">
        <f>'1 mill'!G22+'2 mill'!G22+'3 mill'!G22+'4 mill'!G22+'5 mill'!G22+'6 mill'!G22+'7 mill'!G22+'x mill'!G22</f>
        <v>0</v>
      </c>
      <c r="H22" s="15">
        <f>'1 mill'!H22+'2 mill'!H22+'3 mill'!H22+'4 mill'!H22+'5 mill'!H22+'6 mill'!H22+'7 mill'!H22+'x mill'!H22</f>
        <v>0</v>
      </c>
      <c r="I22" s="15">
        <f>'1 mill'!I22+'2 mill'!I22+'3 mill'!I22+'4 mill'!I22+'5 mill'!I22+'6 mill'!I22+'7 mill'!I22+'x mill'!I22</f>
        <v>0</v>
      </c>
      <c r="J22" s="15">
        <f>'1 mill'!J22+'2 mill'!J22+'3 mill'!J22+'4 mill'!J22+'5 mill'!J22+'6 mill'!J22+'7 mill'!J22+'x mill'!J22</f>
        <v>0</v>
      </c>
      <c r="K22" s="15">
        <f>'1 mill'!K22+'2 mill'!K22+'3 mill'!K22+'4 mill'!K22+'5 mill'!K22+'6 mill'!K22+'7 mill'!K22+'x mill'!K22</f>
        <v>0</v>
      </c>
    </row>
    <row r="23" spans="2:11" ht="16" customHeight="1" x14ac:dyDescent="0.25">
      <c r="B23" s="8" t="s">
        <v>34</v>
      </c>
      <c r="C23" s="10">
        <v>110</v>
      </c>
      <c r="D23" s="15">
        <f>'1 mill'!D23+'2 mill'!D23+'3 mill'!D23+'4 mill'!D23+'5 mill'!D23+'6 mill'!D23+'7 mill'!D23+'x mill'!D23</f>
        <v>0</v>
      </c>
      <c r="E23" s="15">
        <f>'1 mill'!E23+'2 mill'!E23+'3 mill'!E23+'4 mill'!E23+'5 mill'!E23+'6 mill'!E23+'7 mill'!E23+'x mill'!E23</f>
        <v>0</v>
      </c>
      <c r="F23" s="15">
        <f>'1 mill'!F23+'2 mill'!F23+'3 mill'!F23+'4 mill'!F23+'5 mill'!F23+'6 mill'!F23+'7 mill'!F23+'x mill'!F23</f>
        <v>0</v>
      </c>
      <c r="G23" s="15">
        <f>'1 mill'!G23+'2 mill'!G23+'3 mill'!G23+'4 mill'!G23+'5 mill'!G23+'6 mill'!G23+'7 mill'!G23+'x mill'!G23</f>
        <v>0</v>
      </c>
      <c r="H23" s="15">
        <f>'1 mill'!H23+'2 mill'!H23+'3 mill'!H23+'4 mill'!H23+'5 mill'!H23+'6 mill'!H23+'7 mill'!H23+'x mill'!H23</f>
        <v>0</v>
      </c>
      <c r="I23" s="15">
        <f>'1 mill'!I23+'2 mill'!I23+'3 mill'!I23+'4 mill'!I23+'5 mill'!I23+'6 mill'!I23+'7 mill'!I23+'x mill'!I23</f>
        <v>0</v>
      </c>
      <c r="J23" s="15">
        <f>'1 mill'!J23+'2 mill'!J23+'3 mill'!J23+'4 mill'!J23+'5 mill'!J23+'6 mill'!J23+'7 mill'!J23+'x mill'!J23</f>
        <v>0</v>
      </c>
      <c r="K23" s="15">
        <f>'1 mill'!K23+'2 mill'!K23+'3 mill'!K23+'4 mill'!K23+'5 mill'!K23+'6 mill'!K23+'7 mill'!K23+'x mill'!K23</f>
        <v>0</v>
      </c>
    </row>
    <row r="24" spans="2:11" ht="14.25" customHeight="1" x14ac:dyDescent="0.25">
      <c r="B24" s="8" t="s">
        <v>36</v>
      </c>
      <c r="C24" s="10">
        <v>120</v>
      </c>
      <c r="D24" s="15">
        <f>'1 mill'!D24+'2 mill'!D24+'3 mill'!D24+'4 mill'!D24+'5 mill'!D24+'6 mill'!D24+'7 mill'!D24+'x mill'!D24</f>
        <v>0</v>
      </c>
      <c r="E24" s="15">
        <f>'1 mill'!E24+'2 mill'!E24+'3 mill'!E24+'4 mill'!E24+'5 mill'!E24+'6 mill'!E24+'7 mill'!E24+'x mill'!E24</f>
        <v>0</v>
      </c>
      <c r="F24" s="15">
        <f>'1 mill'!F24+'2 mill'!F24+'3 mill'!F24+'4 mill'!F24+'5 mill'!F24+'6 mill'!F24+'7 mill'!F24+'x mill'!F24</f>
        <v>0</v>
      </c>
      <c r="G24" s="15">
        <f>'1 mill'!G24+'2 mill'!G24+'3 mill'!G24+'4 mill'!G24+'5 mill'!G24+'6 mill'!G24+'7 mill'!G24+'x mill'!G24</f>
        <v>0</v>
      </c>
      <c r="H24" s="15">
        <f>'1 mill'!H24+'2 mill'!H24+'3 mill'!H24+'4 mill'!H24+'5 mill'!H24+'6 mill'!H24+'7 mill'!H24+'x mill'!H24</f>
        <v>0</v>
      </c>
      <c r="I24" s="15">
        <f>'1 mill'!I24+'2 mill'!I24+'3 mill'!I24+'4 mill'!I24+'5 mill'!I24+'6 mill'!I24+'7 mill'!I24+'x mill'!I24</f>
        <v>0</v>
      </c>
      <c r="J24" s="15">
        <f>'1 mill'!J24+'2 mill'!J24+'3 mill'!J24+'4 mill'!J24+'5 mill'!J24+'6 mill'!J24+'7 mill'!J24+'x mill'!J24</f>
        <v>0</v>
      </c>
      <c r="K24" s="15">
        <f>'1 mill'!K24+'2 mill'!K24+'3 mill'!K24+'4 mill'!K24+'5 mill'!K24+'6 mill'!K24+'7 mill'!K24+'x mill'!K24</f>
        <v>0</v>
      </c>
    </row>
    <row r="25" spans="2:11" ht="16" customHeight="1" x14ac:dyDescent="0.25">
      <c r="B25" s="8" t="s">
        <v>35</v>
      </c>
      <c r="C25" s="10">
        <v>130</v>
      </c>
      <c r="D25" s="15">
        <f>'1 mill'!D25+'2 mill'!D25+'3 mill'!D25+'4 mill'!D25+'5 mill'!D25+'6 mill'!D25+'7 mill'!D25+'x mill'!D25</f>
        <v>0</v>
      </c>
      <c r="E25" s="15">
        <f>'1 mill'!E25+'2 mill'!E25+'3 mill'!E25+'4 mill'!E25+'5 mill'!E25+'6 mill'!E25+'7 mill'!E25+'x mill'!E25</f>
        <v>0</v>
      </c>
      <c r="F25" s="15">
        <f>'1 mill'!F25+'2 mill'!F25+'3 mill'!F25+'4 mill'!F25+'5 mill'!F25+'6 mill'!F25+'7 mill'!F25+'x mill'!F25</f>
        <v>0</v>
      </c>
      <c r="G25" s="15">
        <f>'1 mill'!G25+'2 mill'!G25+'3 mill'!G25+'4 mill'!G25+'5 mill'!G25+'6 mill'!G25+'7 mill'!G25+'x mill'!G25</f>
        <v>0</v>
      </c>
      <c r="H25" s="15">
        <f>'1 mill'!H25+'2 mill'!H25+'3 mill'!H25+'4 mill'!H25+'5 mill'!H25+'6 mill'!H25+'7 mill'!H25+'x mill'!H25</f>
        <v>0</v>
      </c>
      <c r="I25" s="15">
        <f>'1 mill'!I25+'2 mill'!I25+'3 mill'!I25+'4 mill'!I25+'5 mill'!I25+'6 mill'!I25+'7 mill'!I25+'x mill'!I25</f>
        <v>0</v>
      </c>
      <c r="J25" s="15">
        <f>'1 mill'!J25+'2 mill'!J25+'3 mill'!J25+'4 mill'!J25+'5 mill'!J25+'6 mill'!J25+'7 mill'!J25+'x mill'!J25</f>
        <v>0</v>
      </c>
      <c r="K25" s="15">
        <f>'1 mill'!K25+'2 mill'!K25+'3 mill'!K25+'4 mill'!K25+'5 mill'!K25+'6 mill'!K25+'7 mill'!K25+'x mill'!K25</f>
        <v>0</v>
      </c>
    </row>
    <row r="26" spans="2:11" ht="28.5" customHeight="1" x14ac:dyDescent="0.25">
      <c r="B26" s="8" t="s">
        <v>44</v>
      </c>
      <c r="C26" s="10">
        <v>140</v>
      </c>
      <c r="D26" s="15">
        <f>'1 mill'!D26+'2 mill'!D26+'3 mill'!D26+'4 mill'!D26+'5 mill'!D26+'6 mill'!D26+'7 mill'!D26+'x mill'!D26</f>
        <v>0</v>
      </c>
      <c r="E26" s="15">
        <f>'1 mill'!E26+'2 mill'!E26+'3 mill'!E26+'4 mill'!E26+'5 mill'!E26+'6 mill'!E26+'7 mill'!E26+'x mill'!E26</f>
        <v>0</v>
      </c>
      <c r="F26" s="15">
        <f>'1 mill'!F26+'2 mill'!F26+'3 mill'!F26+'4 mill'!F26+'5 mill'!F26+'6 mill'!F26+'7 mill'!F26+'x mill'!F26</f>
        <v>0</v>
      </c>
      <c r="G26" s="15">
        <f>'1 mill'!G26+'2 mill'!G26+'3 mill'!G26+'4 mill'!G26+'5 mill'!G26+'6 mill'!G26+'7 mill'!G26+'x mill'!G26</f>
        <v>0</v>
      </c>
      <c r="H26" s="15">
        <f>'1 mill'!H26+'2 mill'!H26+'3 mill'!H26+'4 mill'!H26+'5 mill'!H26+'6 mill'!H26+'7 mill'!H26+'x mill'!H26</f>
        <v>0</v>
      </c>
      <c r="I26" s="15">
        <f>'1 mill'!I26+'2 mill'!I26+'3 mill'!I26+'4 mill'!I26+'5 mill'!I26+'6 mill'!I26+'7 mill'!I26+'x mill'!I26</f>
        <v>0</v>
      </c>
      <c r="J26" s="15">
        <f>'1 mill'!J26+'2 mill'!J26+'3 mill'!J26+'4 mill'!J26+'5 mill'!J26+'6 mill'!J26+'7 mill'!J26+'x mill'!J26</f>
        <v>0</v>
      </c>
      <c r="K26" s="15">
        <f>'1 mill'!K26+'2 mill'!K26+'3 mill'!K26+'4 mill'!K26+'5 mill'!K26+'6 mill'!K26+'7 mill'!K26+'x mill'!K26</f>
        <v>0</v>
      </c>
    </row>
    <row r="27" spans="2:11" ht="16" customHeight="1" x14ac:dyDescent="0.25">
      <c r="B27" s="8" t="s">
        <v>28</v>
      </c>
      <c r="C27" s="10">
        <v>150</v>
      </c>
      <c r="D27" s="15">
        <f>'1 mill'!D27+'2 mill'!D27+'3 mill'!D27+'4 mill'!D27+'5 mill'!D27+'6 mill'!D27+'7 mill'!D27+'x mill'!D27</f>
        <v>0</v>
      </c>
      <c r="E27" s="15">
        <f>'1 mill'!E27+'2 mill'!E27+'3 mill'!E27+'4 mill'!E27+'5 mill'!E27+'6 mill'!E27+'7 mill'!E27+'x mill'!E27</f>
        <v>0</v>
      </c>
      <c r="F27" s="15">
        <f>'1 mill'!F27+'2 mill'!F27+'3 mill'!F27+'4 mill'!F27+'5 mill'!F27+'6 mill'!F27+'7 mill'!F27+'x mill'!F27</f>
        <v>0</v>
      </c>
      <c r="G27" s="15">
        <f>'1 mill'!G27+'2 mill'!G27+'3 mill'!G27+'4 mill'!G27+'5 mill'!G27+'6 mill'!G27+'7 mill'!G27+'x mill'!G27</f>
        <v>0</v>
      </c>
      <c r="H27" s="15">
        <f>'1 mill'!H27+'2 mill'!H27+'3 mill'!H27+'4 mill'!H27+'5 mill'!H27+'6 mill'!H27+'7 mill'!H27+'x mill'!H27</f>
        <v>0</v>
      </c>
      <c r="I27" s="15">
        <f>'1 mill'!I27+'2 mill'!I27+'3 mill'!I27+'4 mill'!I27+'5 mill'!I27+'6 mill'!I27+'7 mill'!I27+'x mill'!I27</f>
        <v>0</v>
      </c>
      <c r="J27" s="15">
        <f>'1 mill'!J27+'2 mill'!J27+'3 mill'!J27+'4 mill'!J27+'5 mill'!J27+'6 mill'!J27+'7 mill'!J27+'x mill'!J27</f>
        <v>0</v>
      </c>
      <c r="K27" s="15">
        <f>'1 mill'!K27+'2 mill'!K27+'3 mill'!K27+'4 mill'!K27+'5 mill'!K27+'6 mill'!K27+'7 mill'!K27+'x mill'!K27</f>
        <v>0</v>
      </c>
    </row>
    <row r="28" spans="2:11" ht="31.75" customHeight="1" x14ac:dyDescent="0.25">
      <c r="B28" s="8" t="s">
        <v>30</v>
      </c>
      <c r="C28" s="10">
        <v>160</v>
      </c>
      <c r="D28" s="15">
        <f>'1 mill'!D28+'2 mill'!D28+'3 mill'!D28+'4 mill'!D28+'5 mill'!D28+'6 mill'!D28+'7 mill'!D28+'x mill'!D28</f>
        <v>0</v>
      </c>
      <c r="E28" s="15">
        <f>'1 mill'!E28+'2 mill'!E28+'3 mill'!E28+'4 mill'!E28+'5 mill'!E28+'6 mill'!E28+'7 mill'!E28+'x mill'!E28</f>
        <v>0</v>
      </c>
      <c r="F28" s="15">
        <f>'1 mill'!F28+'2 mill'!F28+'3 mill'!F28+'4 mill'!F28+'5 mill'!F28+'6 mill'!F28+'7 mill'!F28+'x mill'!F28</f>
        <v>0</v>
      </c>
      <c r="G28" s="15">
        <f>'1 mill'!G28+'2 mill'!G28+'3 mill'!G28+'4 mill'!G28+'5 mill'!G28+'6 mill'!G28+'7 mill'!G28+'x mill'!G28</f>
        <v>0</v>
      </c>
      <c r="H28" s="15">
        <f>'1 mill'!H28+'2 mill'!H28+'3 mill'!H28+'4 mill'!H28+'5 mill'!H28+'6 mill'!H28+'7 mill'!H28+'x mill'!H28</f>
        <v>0</v>
      </c>
      <c r="I28" s="15">
        <f>'1 mill'!I28+'2 mill'!I28+'3 mill'!I28+'4 mill'!I28+'5 mill'!I28+'6 mill'!I28+'7 mill'!I28+'x mill'!I28</f>
        <v>0</v>
      </c>
      <c r="J28" s="15">
        <f>'1 mill'!J28+'2 mill'!J28+'3 mill'!J28+'4 mill'!J28+'5 mill'!J28+'6 mill'!J28+'7 mill'!J28+'x mill'!J28</f>
        <v>0</v>
      </c>
      <c r="K28" s="15">
        <f>'1 mill'!K28+'2 mill'!K28+'3 mill'!K28+'4 mill'!K28+'5 mill'!K28+'6 mill'!K28+'7 mill'!K28+'x mill'!K28</f>
        <v>0</v>
      </c>
    </row>
    <row r="29" spans="2:11" ht="31.75" customHeight="1" x14ac:dyDescent="0.25">
      <c r="B29" s="8" t="s">
        <v>29</v>
      </c>
      <c r="C29" s="10">
        <v>170</v>
      </c>
      <c r="D29" s="15">
        <f>'1 mill'!D29+'2 mill'!D29+'3 mill'!D29+'4 mill'!D29+'5 mill'!D29+'6 mill'!D29+'7 mill'!D29+'x mill'!D29</f>
        <v>0</v>
      </c>
      <c r="E29" s="15">
        <f>'1 mill'!E29+'2 mill'!E29+'3 mill'!E29+'4 mill'!E29+'5 mill'!E29+'6 mill'!E29+'7 mill'!E29+'x mill'!E29</f>
        <v>0</v>
      </c>
      <c r="F29" s="15">
        <f>'1 mill'!F29+'2 mill'!F29+'3 mill'!F29+'4 mill'!F29+'5 mill'!F29+'6 mill'!F29+'7 mill'!F29+'x mill'!F29</f>
        <v>0</v>
      </c>
      <c r="G29" s="15">
        <f>'1 mill'!G29+'2 mill'!G29+'3 mill'!G29+'4 mill'!G29+'5 mill'!G29+'6 mill'!G29+'7 mill'!G29+'x mill'!G29</f>
        <v>0</v>
      </c>
      <c r="H29" s="15">
        <f>'1 mill'!H29+'2 mill'!H29+'3 mill'!H29+'4 mill'!H29+'5 mill'!H29+'6 mill'!H29+'7 mill'!H29+'x mill'!H29</f>
        <v>0</v>
      </c>
      <c r="I29" s="15">
        <f>'1 mill'!I29+'2 mill'!I29+'3 mill'!I29+'4 mill'!I29+'5 mill'!I29+'6 mill'!I29+'7 mill'!I29+'x mill'!I29</f>
        <v>0</v>
      </c>
      <c r="J29" s="15">
        <f>'1 mill'!J29+'2 mill'!J29+'3 mill'!J29+'4 mill'!J29+'5 mill'!J29+'6 mill'!J29+'7 mill'!J29+'x mill'!J29</f>
        <v>0</v>
      </c>
      <c r="K29" s="15">
        <f>'1 mill'!K29+'2 mill'!K29+'3 mill'!K29+'4 mill'!K29+'5 mill'!K29+'6 mill'!K29+'7 mill'!K29+'x mill'!K29</f>
        <v>0</v>
      </c>
    </row>
    <row r="30" spans="2:11" ht="16" customHeight="1" x14ac:dyDescent="0.25">
      <c r="B30" s="42" t="s">
        <v>10</v>
      </c>
      <c r="C30" s="43"/>
      <c r="D30" s="43"/>
      <c r="E30" s="43"/>
      <c r="F30" s="43"/>
      <c r="G30" s="43"/>
      <c r="H30" s="43"/>
      <c r="I30" s="43"/>
      <c r="J30" s="43"/>
      <c r="K30" s="44"/>
    </row>
    <row r="31" spans="2:11" ht="16" customHeight="1" x14ac:dyDescent="0.25">
      <c r="B31" s="8" t="s">
        <v>23</v>
      </c>
      <c r="C31" s="11">
        <v>190</v>
      </c>
      <c r="D31" s="15">
        <f>'1 mill'!D31+'2 mill'!D31+'3 mill'!D31+'4 mill'!D31+'5 mill'!D31+'6 mill'!D31+'7 mill'!D31+'x mill'!D31</f>
        <v>0</v>
      </c>
      <c r="E31" s="15">
        <f>'1 mill'!E31+'2 mill'!E31+'3 mill'!E31+'4 mill'!E31+'5 mill'!E31+'6 mill'!E31+'7 mill'!E31+'x mill'!E31</f>
        <v>0</v>
      </c>
      <c r="F31" s="15">
        <f>'1 mill'!F31+'2 mill'!F31+'3 mill'!F31+'4 mill'!F31+'5 mill'!F31+'6 mill'!F31+'7 mill'!F31+'x mill'!F31</f>
        <v>0</v>
      </c>
      <c r="G31" s="15">
        <f>'1 mill'!G31+'2 mill'!G31+'3 mill'!G31+'4 mill'!G31+'5 mill'!G31+'6 mill'!G31+'7 mill'!G31+'x mill'!G31</f>
        <v>0</v>
      </c>
      <c r="H31" s="15">
        <f>'1 mill'!H31+'2 mill'!H31+'3 mill'!H31+'4 mill'!H31+'5 mill'!H31+'6 mill'!H31+'7 mill'!H31+'x mill'!H31</f>
        <v>0</v>
      </c>
      <c r="I31" s="15">
        <f>'1 mill'!I31+'2 mill'!I31+'3 mill'!I31+'4 mill'!I31+'5 mill'!I31+'6 mill'!I31+'7 mill'!I31+'x mill'!I31</f>
        <v>0</v>
      </c>
      <c r="J31" s="15">
        <f>'1 mill'!J31+'2 mill'!J31+'3 mill'!J31+'4 mill'!J31+'5 mill'!J31+'6 mill'!J31+'7 mill'!J31+'x mill'!J31</f>
        <v>0</v>
      </c>
      <c r="K31" s="15">
        <f>'1 mill'!K31+'2 mill'!K31+'3 mill'!K31+'4 mill'!K31+'5 mill'!K31+'6 mill'!K31+'7 mill'!K31+'x mill'!K31</f>
        <v>0</v>
      </c>
    </row>
    <row r="32" spans="2:11" ht="16" customHeight="1" x14ac:dyDescent="0.25">
      <c r="B32" s="8" t="s">
        <v>42</v>
      </c>
      <c r="C32" s="11">
        <v>200</v>
      </c>
      <c r="D32" s="15">
        <f>'1 mill'!D32+'2 mill'!D32+'3 mill'!D32+'4 mill'!D32+'5 mill'!D32+'6 mill'!D32+'7 mill'!D32+'x mill'!D32</f>
        <v>0</v>
      </c>
      <c r="E32" s="15">
        <f>'1 mill'!E32+'2 mill'!E32+'3 mill'!E32+'4 mill'!E32+'5 mill'!E32+'6 mill'!E32+'7 mill'!E32+'x mill'!E32</f>
        <v>0</v>
      </c>
      <c r="F32" s="15">
        <f>'1 mill'!F32+'2 mill'!F32+'3 mill'!F32+'4 mill'!F32+'5 mill'!F32+'6 mill'!F32+'7 mill'!F32+'x mill'!F32</f>
        <v>0</v>
      </c>
      <c r="G32" s="15">
        <f>'1 mill'!G32+'2 mill'!G32+'3 mill'!G32+'4 mill'!G32+'5 mill'!G32+'6 mill'!G32+'7 mill'!G32+'x mill'!G32</f>
        <v>0</v>
      </c>
      <c r="H32" s="15">
        <f>'1 mill'!H32+'2 mill'!H32+'3 mill'!H32+'4 mill'!H32+'5 mill'!H32+'6 mill'!H32+'7 mill'!H32+'x mill'!H32</f>
        <v>0</v>
      </c>
      <c r="I32" s="15">
        <f>'1 mill'!I32+'2 mill'!I32+'3 mill'!I32+'4 mill'!I32+'5 mill'!I32+'6 mill'!I32+'7 mill'!I32+'x mill'!I32</f>
        <v>0</v>
      </c>
      <c r="J32" s="15">
        <f>'1 mill'!J32+'2 mill'!J32+'3 mill'!J32+'4 mill'!J32+'5 mill'!J32+'6 mill'!J32+'7 mill'!J32+'x mill'!J32</f>
        <v>0</v>
      </c>
      <c r="K32" s="15">
        <f>'1 mill'!K32+'2 mill'!K32+'3 mill'!K32+'4 mill'!K32+'5 mill'!K32+'6 mill'!K32+'7 mill'!K32+'x mill'!K32</f>
        <v>0</v>
      </c>
    </row>
    <row r="33" spans="2:11" ht="28.5" customHeight="1" x14ac:dyDescent="0.25">
      <c r="B33" s="8" t="s">
        <v>41</v>
      </c>
      <c r="C33" s="11">
        <v>210</v>
      </c>
      <c r="D33" s="15">
        <f>'1 mill'!D33+'2 mill'!D33+'3 mill'!D33+'4 mill'!D33+'5 mill'!D33+'6 mill'!D33+'7 mill'!D33+'x mill'!D33</f>
        <v>0</v>
      </c>
      <c r="E33" s="15">
        <f>'1 mill'!E33+'2 mill'!E33+'3 mill'!E33+'4 mill'!E33+'5 mill'!E33+'6 mill'!E33+'7 mill'!E33+'x mill'!E33</f>
        <v>0</v>
      </c>
      <c r="F33" s="15">
        <f>'1 mill'!F33+'2 mill'!F33+'3 mill'!F33+'4 mill'!F33+'5 mill'!F33+'6 mill'!F33+'7 mill'!F33+'x mill'!F33</f>
        <v>0</v>
      </c>
      <c r="G33" s="15">
        <f>'1 mill'!G33+'2 mill'!G33+'3 mill'!G33+'4 mill'!G33+'5 mill'!G33+'6 mill'!G33+'7 mill'!G33+'x mill'!G33</f>
        <v>0</v>
      </c>
      <c r="H33" s="15">
        <f>'1 mill'!H33+'2 mill'!H33+'3 mill'!H33+'4 mill'!H33+'5 mill'!H33+'6 mill'!H33+'7 mill'!H33+'x mill'!H33</f>
        <v>0</v>
      </c>
      <c r="I33" s="15">
        <f>'1 mill'!I33+'2 mill'!I33+'3 mill'!I33+'4 mill'!I33+'5 mill'!I33+'6 mill'!I33+'7 mill'!I33+'x mill'!I33</f>
        <v>0</v>
      </c>
      <c r="J33" s="15">
        <f>'1 mill'!J33+'2 mill'!J33+'3 mill'!J33+'4 mill'!J33+'5 mill'!J33+'6 mill'!J33+'7 mill'!J33+'x mill'!J33</f>
        <v>0</v>
      </c>
      <c r="K33" s="15">
        <f>'1 mill'!K33+'2 mill'!K33+'3 mill'!K33+'4 mill'!K33+'5 mill'!K33+'6 mill'!K33+'7 mill'!K33+'x mill'!K33</f>
        <v>0</v>
      </c>
    </row>
    <row r="34" spans="2:11" ht="43" customHeight="1" x14ac:dyDescent="0.25">
      <c r="B34" s="8" t="s">
        <v>43</v>
      </c>
      <c r="C34" s="11">
        <v>220</v>
      </c>
      <c r="D34" s="15">
        <f>'1 mill'!D34+'2 mill'!D34+'3 mill'!D34+'4 mill'!D34+'5 mill'!D34+'6 mill'!D34+'7 mill'!D34+'x mill'!D34</f>
        <v>0</v>
      </c>
      <c r="E34" s="15">
        <f>'1 mill'!E34+'2 mill'!E34+'3 mill'!E34+'4 mill'!E34+'5 mill'!E34+'6 mill'!E34+'7 mill'!E34+'x mill'!E34</f>
        <v>0</v>
      </c>
      <c r="F34" s="15">
        <f>'1 mill'!F34+'2 mill'!F34+'3 mill'!F34+'4 mill'!F34+'5 mill'!F34+'6 mill'!F34+'7 mill'!F34+'x mill'!F34</f>
        <v>0</v>
      </c>
      <c r="G34" s="15">
        <f>'1 mill'!G34+'2 mill'!G34+'3 mill'!G34+'4 mill'!G34+'5 mill'!G34+'6 mill'!G34+'7 mill'!G34+'x mill'!G34</f>
        <v>0</v>
      </c>
      <c r="H34" s="15">
        <f>'1 mill'!H34+'2 mill'!H34+'3 mill'!H34+'4 mill'!H34+'5 mill'!H34+'6 mill'!H34+'7 mill'!H34+'x mill'!H34</f>
        <v>0</v>
      </c>
      <c r="I34" s="15">
        <f>'1 mill'!I34+'2 mill'!I34+'3 mill'!I34+'4 mill'!I34+'5 mill'!I34+'6 mill'!I34+'7 mill'!I34+'x mill'!I34</f>
        <v>0</v>
      </c>
      <c r="J34" s="15">
        <f>'1 mill'!J34+'2 mill'!J34+'3 mill'!J34+'4 mill'!J34+'5 mill'!J34+'6 mill'!J34+'7 mill'!J34+'x mill'!J34</f>
        <v>0</v>
      </c>
      <c r="K34" s="15">
        <f>'1 mill'!K34+'2 mill'!K34+'3 mill'!K34+'4 mill'!K34+'5 mill'!K34+'6 mill'!K34+'7 mill'!K34+'x mill'!K34</f>
        <v>0</v>
      </c>
    </row>
    <row r="35" spans="2:11" ht="90.4" customHeight="1" x14ac:dyDescent="0.25">
      <c r="B35" s="8" t="s">
        <v>16</v>
      </c>
      <c r="C35" s="11">
        <v>230</v>
      </c>
      <c r="D35" s="36"/>
      <c r="E35" s="36"/>
      <c r="F35" s="36"/>
      <c r="G35" s="36"/>
      <c r="H35" s="36"/>
      <c r="I35" s="36"/>
      <c r="J35" s="36"/>
      <c r="K35" s="16"/>
    </row>
  </sheetData>
  <sheetProtection algorithmName="SHA-512" hashValue="9mJ3gAETU8hckOEyF0eWeYWjq2e2D4gu/HGPe6KXl8uYqyuUT8DEMorU8aviqm8gIM+V9UUNzt3vpFSDOz8PcQ==" saltValue="/5WLQ9qbrd3Ka/ox3MaeHg==" spinCount="100000" sheet="1" objects="1" scenarios="1" selectLockedCells="1" selectUnlockedCells="1"/>
  <mergeCells count="6">
    <mergeCell ref="B30:K30"/>
    <mergeCell ref="A2:K2"/>
    <mergeCell ref="B6:K6"/>
    <mergeCell ref="C8:E8"/>
    <mergeCell ref="C9:E9"/>
    <mergeCell ref="E3:F3"/>
  </mergeCells>
  <dataValidations count="2">
    <dataValidation type="list" allowBlank="1" showInputMessage="1" showErrorMessage="1" promptTitle="Sheet per Payment bracket" prompt="Please select a value." sqref="C8:E8" xr:uid="{00000000-0002-0000-0000-000000000000}">
      <formula1>Payment_bracket</formula1>
    </dataValidation>
    <dataValidation type="list" allowBlank="1" showInputMessage="1" showErrorMessage="1" promptTitle="Sheet per EEa state" prompt="Please select a value" sqref="C9:E9" xr:uid="{00000000-0002-0000-0000-000001000000}">
      <formula1>Sheet_per_EEA_state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0">
    <outlinePr summaryBelow="0" summaryRight="0"/>
  </sheetPr>
  <dimension ref="B1:D60"/>
  <sheetViews>
    <sheetView tabSelected="1" workbookViewId="0">
      <selection activeCell="C4" sqref="C4"/>
    </sheetView>
  </sheetViews>
  <sheetFormatPr baseColWidth="10" defaultColWidth="11.453125" defaultRowHeight="12.5" x14ac:dyDescent="0.25"/>
  <cols>
    <col min="1" max="1" width="2.81640625" customWidth="1"/>
    <col min="2" max="2" width="13.54296875" customWidth="1"/>
    <col min="3" max="3" width="40.54296875" customWidth="1"/>
    <col min="4" max="4" width="38.7265625" bestFit="1" customWidth="1"/>
  </cols>
  <sheetData>
    <row r="1" spans="2:4" x14ac:dyDescent="0.25">
      <c r="D1" s="41"/>
    </row>
    <row r="3" spans="2:4" ht="14.5" x14ac:dyDescent="0.25">
      <c r="B3" s="7" t="s">
        <v>13</v>
      </c>
      <c r="C3" s="17">
        <v>45657</v>
      </c>
    </row>
    <row r="4" spans="2:4" ht="14.5" x14ac:dyDescent="0.25">
      <c r="B4" s="7" t="s">
        <v>15</v>
      </c>
      <c r="C4" s="40"/>
    </row>
    <row r="5" spans="2:4" ht="14.5" x14ac:dyDescent="0.25">
      <c r="B5" s="7" t="s">
        <v>38</v>
      </c>
      <c r="C5" s="18"/>
    </row>
    <row r="6" spans="2:4" ht="14.5" x14ac:dyDescent="0.25">
      <c r="B6" s="7" t="s">
        <v>48</v>
      </c>
      <c r="C6" s="25" t="s">
        <v>136</v>
      </c>
    </row>
    <row r="10" spans="2:4" ht="25" x14ac:dyDescent="0.25">
      <c r="C10" s="19" t="s">
        <v>49</v>
      </c>
      <c r="D10" s="20" t="s">
        <v>50</v>
      </c>
    </row>
    <row r="11" spans="2:4" ht="14.5" x14ac:dyDescent="0.25">
      <c r="C11" s="21" t="s">
        <v>122</v>
      </c>
      <c r="D11" s="21" t="s">
        <v>51</v>
      </c>
    </row>
    <row r="12" spans="2:4" ht="14.5" x14ac:dyDescent="0.25">
      <c r="C12" s="22" t="s">
        <v>123</v>
      </c>
      <c r="D12" s="22" t="s">
        <v>52</v>
      </c>
    </row>
    <row r="13" spans="2:4" ht="14.5" x14ac:dyDescent="0.25">
      <c r="C13" s="22" t="s">
        <v>124</v>
      </c>
      <c r="D13" s="22" t="s">
        <v>53</v>
      </c>
    </row>
    <row r="14" spans="2:4" ht="14.5" x14ac:dyDescent="0.25">
      <c r="C14" s="22" t="s">
        <v>125</v>
      </c>
      <c r="D14" s="22" t="s">
        <v>54</v>
      </c>
    </row>
    <row r="15" spans="2:4" ht="14.5" x14ac:dyDescent="0.25">
      <c r="C15" s="22" t="s">
        <v>126</v>
      </c>
      <c r="D15" s="22" t="s">
        <v>131</v>
      </c>
    </row>
    <row r="16" spans="2:4" ht="14.5" x14ac:dyDescent="0.25">
      <c r="C16" s="22" t="s">
        <v>127</v>
      </c>
      <c r="D16" s="22" t="s">
        <v>55</v>
      </c>
    </row>
    <row r="17" spans="3:4" ht="14.5" x14ac:dyDescent="0.25">
      <c r="C17" s="22" t="s">
        <v>128</v>
      </c>
      <c r="D17" s="22" t="s">
        <v>56</v>
      </c>
    </row>
    <row r="18" spans="3:4" ht="14.5" x14ac:dyDescent="0.25">
      <c r="C18" s="22" t="s">
        <v>129</v>
      </c>
      <c r="D18" s="22" t="s">
        <v>57</v>
      </c>
    </row>
    <row r="19" spans="3:4" ht="14.5" x14ac:dyDescent="0.25">
      <c r="C19" s="22" t="s">
        <v>130</v>
      </c>
      <c r="D19" s="22" t="s">
        <v>58</v>
      </c>
    </row>
    <row r="20" spans="3:4" ht="14.5" x14ac:dyDescent="0.25">
      <c r="C20" s="22" t="s">
        <v>59</v>
      </c>
      <c r="D20" s="22" t="s">
        <v>60</v>
      </c>
    </row>
    <row r="21" spans="3:4" ht="14.5" x14ac:dyDescent="0.25">
      <c r="C21" s="22" t="s">
        <v>61</v>
      </c>
      <c r="D21" s="22" t="s">
        <v>62</v>
      </c>
    </row>
    <row r="22" spans="3:4" ht="14.5" x14ac:dyDescent="0.25">
      <c r="C22" s="22" t="s">
        <v>63</v>
      </c>
      <c r="D22" s="22" t="s">
        <v>65</v>
      </c>
    </row>
    <row r="23" spans="3:4" ht="14.5" x14ac:dyDescent="0.25">
      <c r="C23" s="22" t="s">
        <v>64</v>
      </c>
      <c r="D23" s="22" t="s">
        <v>67</v>
      </c>
    </row>
    <row r="24" spans="3:4" ht="14.5" x14ac:dyDescent="0.25">
      <c r="C24" s="22" t="s">
        <v>66</v>
      </c>
      <c r="D24" s="22" t="s">
        <v>69</v>
      </c>
    </row>
    <row r="25" spans="3:4" ht="14.5" x14ac:dyDescent="0.25">
      <c r="C25" s="22" t="s">
        <v>68</v>
      </c>
      <c r="D25" s="22" t="s">
        <v>71</v>
      </c>
    </row>
    <row r="26" spans="3:4" ht="14.5" x14ac:dyDescent="0.25">
      <c r="C26" s="22" t="s">
        <v>70</v>
      </c>
      <c r="D26" s="22" t="s">
        <v>73</v>
      </c>
    </row>
    <row r="27" spans="3:4" ht="14.5" x14ac:dyDescent="0.25">
      <c r="C27" s="22" t="s">
        <v>72</v>
      </c>
      <c r="D27" s="22" t="s">
        <v>75</v>
      </c>
    </row>
    <row r="28" spans="3:4" ht="14.5" x14ac:dyDescent="0.25">
      <c r="C28" s="22" t="s">
        <v>74</v>
      </c>
      <c r="D28" s="22" t="s">
        <v>77</v>
      </c>
    </row>
    <row r="29" spans="3:4" ht="14.5" x14ac:dyDescent="0.25">
      <c r="C29" s="22" t="s">
        <v>76</v>
      </c>
      <c r="D29" s="22" t="s">
        <v>79</v>
      </c>
    </row>
    <row r="30" spans="3:4" ht="14.5" x14ac:dyDescent="0.25">
      <c r="C30" s="22" t="s">
        <v>78</v>
      </c>
      <c r="D30" s="22" t="s">
        <v>81</v>
      </c>
    </row>
    <row r="31" spans="3:4" ht="14.5" x14ac:dyDescent="0.25">
      <c r="C31" s="22" t="s">
        <v>80</v>
      </c>
      <c r="D31" s="22" t="s">
        <v>83</v>
      </c>
    </row>
    <row r="32" spans="3:4" ht="14.5" x14ac:dyDescent="0.25">
      <c r="C32" s="22" t="s">
        <v>82</v>
      </c>
      <c r="D32" s="22" t="s">
        <v>85</v>
      </c>
    </row>
    <row r="33" spans="3:4" ht="14.5" x14ac:dyDescent="0.25">
      <c r="C33" s="22" t="s">
        <v>84</v>
      </c>
      <c r="D33" s="22" t="s">
        <v>87</v>
      </c>
    </row>
    <row r="34" spans="3:4" ht="14.5" x14ac:dyDescent="0.25">
      <c r="C34" s="22" t="s">
        <v>86</v>
      </c>
      <c r="D34" s="22" t="s">
        <v>89</v>
      </c>
    </row>
    <row r="35" spans="3:4" ht="14.5" x14ac:dyDescent="0.25">
      <c r="C35" s="22" t="s">
        <v>88</v>
      </c>
      <c r="D35" s="22" t="s">
        <v>91</v>
      </c>
    </row>
    <row r="36" spans="3:4" ht="14.5" x14ac:dyDescent="0.25">
      <c r="C36" s="22" t="s">
        <v>90</v>
      </c>
      <c r="D36" s="22" t="s">
        <v>93</v>
      </c>
    </row>
    <row r="37" spans="3:4" ht="14.5" x14ac:dyDescent="0.25">
      <c r="C37" s="22" t="s">
        <v>92</v>
      </c>
      <c r="D37" s="22" t="s">
        <v>95</v>
      </c>
    </row>
    <row r="38" spans="3:4" ht="14.5" x14ac:dyDescent="0.25">
      <c r="C38" s="22" t="s">
        <v>94</v>
      </c>
      <c r="D38" s="22" t="s">
        <v>97</v>
      </c>
    </row>
    <row r="39" spans="3:4" ht="14.5" x14ac:dyDescent="0.25">
      <c r="C39" s="22" t="s">
        <v>96</v>
      </c>
      <c r="D39" s="22" t="s">
        <v>99</v>
      </c>
    </row>
    <row r="40" spans="3:4" ht="14.5" x14ac:dyDescent="0.25">
      <c r="C40" s="22" t="s">
        <v>98</v>
      </c>
      <c r="D40" s="22" t="s">
        <v>101</v>
      </c>
    </row>
    <row r="41" spans="3:4" ht="14.5" x14ac:dyDescent="0.25">
      <c r="C41" s="22" t="s">
        <v>100</v>
      </c>
      <c r="D41" s="22" t="s">
        <v>103</v>
      </c>
    </row>
    <row r="42" spans="3:4" ht="14.5" x14ac:dyDescent="0.25">
      <c r="C42" s="22" t="s">
        <v>102</v>
      </c>
      <c r="D42" s="22" t="s">
        <v>132</v>
      </c>
    </row>
    <row r="43" spans="3:4" ht="14.5" x14ac:dyDescent="0.25">
      <c r="C43" s="22" t="s">
        <v>104</v>
      </c>
    </row>
    <row r="44" spans="3:4" ht="14.5" x14ac:dyDescent="0.25">
      <c r="C44" s="22" t="s">
        <v>105</v>
      </c>
    </row>
    <row r="45" spans="3:4" ht="14.5" x14ac:dyDescent="0.25">
      <c r="C45" s="22" t="s">
        <v>106</v>
      </c>
    </row>
    <row r="46" spans="3:4" ht="14.5" x14ac:dyDescent="0.25">
      <c r="C46" s="22" t="s">
        <v>107</v>
      </c>
    </row>
    <row r="47" spans="3:4" ht="14.5" x14ac:dyDescent="0.25">
      <c r="C47" s="22" t="s">
        <v>108</v>
      </c>
    </row>
    <row r="48" spans="3:4" ht="14.5" x14ac:dyDescent="0.25">
      <c r="C48" s="22" t="s">
        <v>109</v>
      </c>
    </row>
    <row r="49" spans="3:3" ht="14.5" x14ac:dyDescent="0.25">
      <c r="C49" s="22" t="s">
        <v>110</v>
      </c>
    </row>
    <row r="50" spans="3:3" ht="14.5" x14ac:dyDescent="0.25">
      <c r="C50" s="22" t="s">
        <v>111</v>
      </c>
    </row>
    <row r="51" spans="3:3" ht="14.5" x14ac:dyDescent="0.25">
      <c r="C51" s="22" t="s">
        <v>112</v>
      </c>
    </row>
    <row r="52" spans="3:3" ht="14.5" x14ac:dyDescent="0.25">
      <c r="C52" s="22" t="s">
        <v>113</v>
      </c>
    </row>
    <row r="53" spans="3:3" ht="14.5" x14ac:dyDescent="0.25">
      <c r="C53" s="22" t="s">
        <v>114</v>
      </c>
    </row>
    <row r="54" spans="3:3" ht="14.5" x14ac:dyDescent="0.25">
      <c r="C54" s="22" t="s">
        <v>115</v>
      </c>
    </row>
    <row r="55" spans="3:3" ht="14.5" x14ac:dyDescent="0.25">
      <c r="C55" s="22" t="s">
        <v>116</v>
      </c>
    </row>
    <row r="56" spans="3:3" ht="14.5" x14ac:dyDescent="0.25">
      <c r="C56" s="22" t="s">
        <v>117</v>
      </c>
    </row>
    <row r="57" spans="3:3" ht="14.5" x14ac:dyDescent="0.25">
      <c r="C57" s="22" t="s">
        <v>118</v>
      </c>
    </row>
    <row r="58" spans="3:3" ht="14.5" x14ac:dyDescent="0.25">
      <c r="C58" s="22" t="s">
        <v>119</v>
      </c>
    </row>
    <row r="59" spans="3:3" ht="14.5" x14ac:dyDescent="0.25">
      <c r="C59" s="22" t="s">
        <v>120</v>
      </c>
    </row>
    <row r="60" spans="3:3" ht="14.5" x14ac:dyDescent="0.25">
      <c r="C60" s="22" t="s">
        <v>121</v>
      </c>
    </row>
  </sheetData>
  <sheetProtection algorithmName="SHA-512" hashValue="0Vs9jEQW3QMNE1axag4JLVRHTq/sXIclmn//wvytTGvLJ0Paik/Aa3HMAOdp37WQ64cvC33UWQ/J9YEIq5mKwg==" saltValue="BQNvyTqQC8856A5o5Sp2R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outlinePr summaryBelow="0" summaryRight="0"/>
  </sheetPr>
  <dimension ref="A1:K35"/>
  <sheetViews>
    <sheetView topLeftCell="G1" workbookViewId="0">
      <selection activeCell="C9" sqref="C9:E9"/>
    </sheetView>
  </sheetViews>
  <sheetFormatPr baseColWidth="10" defaultColWidth="11.453125" defaultRowHeight="12.5" x14ac:dyDescent="0.25"/>
  <cols>
    <col min="1" max="1" width="2.81640625" customWidth="1"/>
    <col min="2" max="2" width="68.1796875" customWidth="1"/>
    <col min="3" max="3" width="5.26953125" customWidth="1"/>
    <col min="4" max="11" width="22.26953125" customWidth="1"/>
  </cols>
  <sheetData>
    <row r="1" spans="1:1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5">
      <c r="A2" s="45" t="s">
        <v>134</v>
      </c>
      <c r="B2" s="46"/>
      <c r="C2" s="47"/>
      <c r="D2" s="47"/>
      <c r="E2" s="47"/>
      <c r="F2" s="47"/>
      <c r="G2" s="47"/>
      <c r="H2" s="47"/>
      <c r="I2" s="47"/>
      <c r="J2" s="47"/>
      <c r="K2" s="47"/>
    </row>
    <row r="3" spans="1:11" ht="14.5" x14ac:dyDescent="0.25">
      <c r="A3" s="4"/>
      <c r="B3" s="4"/>
      <c r="C3" s="4"/>
      <c r="D3" s="14" t="s">
        <v>19</v>
      </c>
      <c r="E3" s="53">
        <f>Context!$C$4</f>
        <v>0</v>
      </c>
      <c r="F3" s="54"/>
      <c r="G3" s="5" t="s">
        <v>20</v>
      </c>
      <c r="H3" s="2">
        <f>Context!$C$3</f>
        <v>45657</v>
      </c>
      <c r="I3" s="4"/>
      <c r="J3" s="4"/>
      <c r="K3" s="4"/>
    </row>
    <row r="4" spans="1:11" ht="14.5" x14ac:dyDescent="0.25">
      <c r="A4" s="4"/>
      <c r="B4" s="4"/>
      <c r="C4" s="4"/>
      <c r="D4" s="24" t="s">
        <v>135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5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6" customHeight="1" x14ac:dyDescent="0.25">
      <c r="B6" s="48" t="s">
        <v>0</v>
      </c>
      <c r="C6" s="49"/>
      <c r="D6" s="49"/>
      <c r="E6" s="49"/>
      <c r="F6" s="49"/>
      <c r="G6" s="49"/>
      <c r="H6" s="49"/>
      <c r="I6" s="49"/>
      <c r="J6" s="49"/>
      <c r="K6" s="50"/>
    </row>
    <row r="7" spans="1:11" x14ac:dyDescent="0.25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5">
      <c r="A8" s="1"/>
      <c r="B8" s="9" t="s">
        <v>40</v>
      </c>
      <c r="C8" s="51" t="s">
        <v>122</v>
      </c>
      <c r="D8" s="51"/>
      <c r="E8" s="51"/>
      <c r="F8" s="6"/>
      <c r="G8" s="6"/>
      <c r="H8" s="6"/>
      <c r="I8" s="6"/>
      <c r="J8" s="6"/>
      <c r="K8" s="6"/>
    </row>
    <row r="9" spans="1:11" ht="14.25" customHeight="1" x14ac:dyDescent="0.25">
      <c r="B9" s="13" t="s">
        <v>39</v>
      </c>
      <c r="C9" s="58" t="s">
        <v>87</v>
      </c>
      <c r="D9" s="58"/>
      <c r="E9" s="58"/>
      <c r="F9" s="6"/>
      <c r="G9" s="6"/>
      <c r="H9" s="6"/>
      <c r="I9" s="6"/>
      <c r="J9" s="6"/>
      <c r="K9" s="6"/>
    </row>
    <row r="10" spans="1:11" x14ac:dyDescent="0.25">
      <c r="B10" s="23" t="s">
        <v>133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5" customHeight="1" x14ac:dyDescent="0.25">
      <c r="B11" s="6"/>
      <c r="C11" s="6"/>
      <c r="D11" s="12" t="s">
        <v>22</v>
      </c>
      <c r="E11" s="12" t="s">
        <v>21</v>
      </c>
      <c r="F11" s="12" t="s">
        <v>18</v>
      </c>
      <c r="G11" s="12" t="s">
        <v>37</v>
      </c>
      <c r="H11" s="12" t="s">
        <v>12</v>
      </c>
      <c r="I11" s="12" t="s">
        <v>14</v>
      </c>
      <c r="J11" s="12" t="s">
        <v>17</v>
      </c>
      <c r="K11" s="12" t="s">
        <v>11</v>
      </c>
    </row>
    <row r="12" spans="1:11" ht="16" customHeight="1" thickBot="1" x14ac:dyDescent="0.3">
      <c r="B12" s="6"/>
      <c r="C12" s="6"/>
      <c r="D12" s="28" t="s">
        <v>1</v>
      </c>
      <c r="E12" s="12" t="s">
        <v>2</v>
      </c>
      <c r="F12" s="12" t="s">
        <v>3</v>
      </c>
      <c r="G12" s="12" t="s">
        <v>4</v>
      </c>
      <c r="H12" s="12" t="s">
        <v>5</v>
      </c>
      <c r="I12" s="12" t="s">
        <v>6</v>
      </c>
      <c r="J12" s="12" t="s">
        <v>7</v>
      </c>
      <c r="K12" s="12" t="s">
        <v>8</v>
      </c>
    </row>
    <row r="13" spans="1:11" ht="16" customHeight="1" thickBot="1" x14ac:dyDescent="0.3">
      <c r="B13" s="8" t="s">
        <v>25</v>
      </c>
      <c r="C13" s="27" t="s">
        <v>1</v>
      </c>
      <c r="D13" s="26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</row>
    <row r="14" spans="1:11" ht="16" customHeight="1" thickBot="1" x14ac:dyDescent="0.3">
      <c r="B14" s="8" t="s">
        <v>24</v>
      </c>
      <c r="C14" s="27" t="s">
        <v>2</v>
      </c>
      <c r="D14" s="26"/>
      <c r="E14" s="26"/>
      <c r="F14" s="31">
        <v>0</v>
      </c>
      <c r="G14" s="30">
        <v>0</v>
      </c>
      <c r="H14" s="30">
        <v>0</v>
      </c>
      <c r="I14" s="26"/>
      <c r="J14" s="30">
        <v>0</v>
      </c>
      <c r="K14" s="30">
        <v>0</v>
      </c>
    </row>
    <row r="15" spans="1:11" ht="16" customHeight="1" thickBot="1" x14ac:dyDescent="0.3">
      <c r="B15" s="8" t="s">
        <v>26</v>
      </c>
      <c r="C15" s="10" t="s">
        <v>3</v>
      </c>
      <c r="D15" s="32">
        <v>0</v>
      </c>
      <c r="E15" s="26"/>
      <c r="F15" s="31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</row>
    <row r="16" spans="1:11" ht="16" customHeight="1" x14ac:dyDescent="0.25">
      <c r="B16" s="8" t="s">
        <v>46</v>
      </c>
      <c r="C16" s="10" t="s">
        <v>4</v>
      </c>
      <c r="D16" s="30">
        <v>0</v>
      </c>
      <c r="E16" s="33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</row>
    <row r="17" spans="2:11" ht="16" customHeight="1" x14ac:dyDescent="0.25">
      <c r="B17" s="8" t="s">
        <v>27</v>
      </c>
      <c r="C17" s="10" t="s">
        <v>5</v>
      </c>
      <c r="D17" s="30">
        <v>0</v>
      </c>
      <c r="E17" s="33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</row>
    <row r="18" spans="2:11" ht="14.5" x14ac:dyDescent="0.25">
      <c r="B18" s="8" t="s">
        <v>45</v>
      </c>
      <c r="C18" s="10" t="s">
        <v>6</v>
      </c>
      <c r="D18" s="30">
        <v>0</v>
      </c>
      <c r="E18" s="33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</row>
    <row r="19" spans="2:11" ht="14.5" x14ac:dyDescent="0.25">
      <c r="B19" s="8" t="s">
        <v>31</v>
      </c>
      <c r="C19" s="10" t="s">
        <v>7</v>
      </c>
      <c r="D19" s="30">
        <v>0</v>
      </c>
      <c r="E19" s="33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</row>
    <row r="20" spans="2:11" ht="14.5" x14ac:dyDescent="0.25">
      <c r="B20" s="8" t="s">
        <v>33</v>
      </c>
      <c r="C20" s="10" t="s">
        <v>8</v>
      </c>
      <c r="D20" s="30">
        <v>0</v>
      </c>
      <c r="E20" s="33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</row>
    <row r="21" spans="2:11" ht="14.5" x14ac:dyDescent="0.25">
      <c r="B21" s="8" t="s">
        <v>32</v>
      </c>
      <c r="C21" s="10" t="s">
        <v>9</v>
      </c>
      <c r="D21" s="30">
        <v>0</v>
      </c>
      <c r="E21" s="33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</row>
    <row r="22" spans="2:11" ht="16" customHeight="1" x14ac:dyDescent="0.25">
      <c r="B22" s="8" t="s">
        <v>47</v>
      </c>
      <c r="C22" s="10">
        <v>100</v>
      </c>
      <c r="D22" s="30">
        <v>0</v>
      </c>
      <c r="E22" s="33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</row>
    <row r="23" spans="2:11" ht="16" customHeight="1" x14ac:dyDescent="0.25">
      <c r="B23" s="8" t="s">
        <v>34</v>
      </c>
      <c r="C23" s="10">
        <v>110</v>
      </c>
      <c r="D23" s="30">
        <v>0</v>
      </c>
      <c r="E23" s="33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</row>
    <row r="24" spans="2:11" ht="14.25" customHeight="1" x14ac:dyDescent="0.25">
      <c r="B24" s="8" t="s">
        <v>36</v>
      </c>
      <c r="C24" s="10">
        <v>120</v>
      </c>
      <c r="D24" s="30">
        <v>0</v>
      </c>
      <c r="E24" s="33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</row>
    <row r="25" spans="2:11" ht="16" customHeight="1" x14ac:dyDescent="0.25">
      <c r="B25" s="8" t="s">
        <v>35</v>
      </c>
      <c r="C25" s="10">
        <v>130</v>
      </c>
      <c r="D25" s="30">
        <v>0</v>
      </c>
      <c r="E25" s="33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</row>
    <row r="26" spans="2:11" ht="28.5" customHeight="1" x14ac:dyDescent="0.25">
      <c r="B26" s="8" t="s">
        <v>44</v>
      </c>
      <c r="C26" s="10">
        <v>140</v>
      </c>
      <c r="D26" s="30">
        <v>0</v>
      </c>
      <c r="E26" s="33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</row>
    <row r="27" spans="2:11" ht="16" customHeight="1" x14ac:dyDescent="0.25">
      <c r="B27" s="8" t="s">
        <v>28</v>
      </c>
      <c r="C27" s="10">
        <v>150</v>
      </c>
      <c r="D27" s="30">
        <v>0</v>
      </c>
      <c r="E27" s="33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</row>
    <row r="28" spans="2:11" ht="31.75" customHeight="1" x14ac:dyDescent="0.25">
      <c r="B28" s="8" t="s">
        <v>30</v>
      </c>
      <c r="C28" s="10">
        <v>160</v>
      </c>
      <c r="D28" s="30">
        <v>0</v>
      </c>
      <c r="E28" s="33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</row>
    <row r="29" spans="2:11" ht="31.75" customHeight="1" x14ac:dyDescent="0.25">
      <c r="B29" s="8" t="s">
        <v>29</v>
      </c>
      <c r="C29" s="10">
        <v>170</v>
      </c>
      <c r="D29" s="30">
        <v>0</v>
      </c>
      <c r="E29" s="33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</row>
    <row r="30" spans="2:11" ht="16" customHeight="1" x14ac:dyDescent="0.25">
      <c r="B30" s="55" t="s">
        <v>10</v>
      </c>
      <c r="C30" s="56"/>
      <c r="D30" s="56"/>
      <c r="E30" s="56"/>
      <c r="F30" s="56"/>
      <c r="G30" s="56"/>
      <c r="H30" s="56"/>
      <c r="I30" s="56"/>
      <c r="J30" s="56"/>
      <c r="K30" s="57"/>
    </row>
    <row r="31" spans="2:11" ht="16" customHeight="1" x14ac:dyDescent="0.25">
      <c r="B31" s="8" t="s">
        <v>23</v>
      </c>
      <c r="C31" s="11">
        <v>190</v>
      </c>
      <c r="D31" s="38">
        <v>0</v>
      </c>
      <c r="E31" s="39">
        <v>0</v>
      </c>
      <c r="F31" s="31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</row>
    <row r="32" spans="2:11" ht="16" customHeight="1" x14ac:dyDescent="0.25">
      <c r="B32" s="8" t="s">
        <v>42</v>
      </c>
      <c r="C32" s="11">
        <v>200</v>
      </c>
      <c r="D32" s="30">
        <v>0</v>
      </c>
      <c r="E32" s="33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</row>
    <row r="33" spans="2:11" ht="28.5" customHeight="1" x14ac:dyDescent="0.25">
      <c r="B33" s="8" t="s">
        <v>41</v>
      </c>
      <c r="C33" s="11">
        <v>210</v>
      </c>
      <c r="D33" s="30">
        <v>0</v>
      </c>
      <c r="E33" s="33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</row>
    <row r="34" spans="2:11" ht="43" customHeight="1" x14ac:dyDescent="0.25">
      <c r="B34" s="8" t="s">
        <v>43</v>
      </c>
      <c r="C34" s="11">
        <v>220</v>
      </c>
      <c r="D34" s="30">
        <v>0</v>
      </c>
      <c r="E34" s="33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</row>
    <row r="35" spans="2:11" ht="90.4" customHeight="1" x14ac:dyDescent="0.25">
      <c r="B35" s="8" t="s">
        <v>16</v>
      </c>
      <c r="C35" s="11">
        <v>230</v>
      </c>
      <c r="D35" s="36"/>
      <c r="E35" s="36"/>
      <c r="F35" s="36"/>
      <c r="G35" s="36"/>
      <c r="H35" s="36"/>
      <c r="I35" s="36"/>
      <c r="J35" s="36"/>
      <c r="K35" s="34"/>
    </row>
  </sheetData>
  <sheetProtection algorithmName="SHA-512" hashValue="5+tbzgM3yy+XI3/F5VLw58bzNgL0bqLzxBzIZ/5uf1e39Yvdd7okalyH3dVVACj63YAldW7kOXiUxYB7hMPsqA==" saltValue="mGON7O/Pg8j3lC1NoevZ0A==" spinCount="100000" sheet="1" objects="1" scenarios="1" selectLockedCells="1"/>
  <mergeCells count="6">
    <mergeCell ref="B30:K30"/>
    <mergeCell ref="A2:K2"/>
    <mergeCell ref="E3:F3"/>
    <mergeCell ref="B6:K6"/>
    <mergeCell ref="C8:E8"/>
    <mergeCell ref="C9:E9"/>
  </mergeCells>
  <dataValidations count="2">
    <dataValidation type="list" allowBlank="1" showInputMessage="1" showErrorMessage="1" promptTitle="Sheet per EEa state" prompt="Please select a value" sqref="C9:E9" xr:uid="{00000000-0002-0000-0100-000000000000}">
      <formula1>Sheet_per_EEA_state</formula1>
    </dataValidation>
    <dataValidation type="list" allowBlank="1" showInputMessage="1" showErrorMessage="1" promptTitle="Sheet per Payment bracket" prompt="Please select a value." sqref="C8:E8" xr:uid="{00000000-0002-0000-0100-000001000000}">
      <formula1>Payment_bracket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outlinePr summaryBelow="0" summaryRight="0"/>
  </sheetPr>
  <dimension ref="A1:M35"/>
  <sheetViews>
    <sheetView topLeftCell="AW1" workbookViewId="0">
      <selection activeCell="E31" sqref="E31"/>
    </sheetView>
  </sheetViews>
  <sheetFormatPr baseColWidth="10" defaultColWidth="11.453125" defaultRowHeight="12.5" x14ac:dyDescent="0.25"/>
  <cols>
    <col min="1" max="1" width="2.81640625" customWidth="1"/>
    <col min="2" max="2" width="55.26953125" customWidth="1"/>
    <col min="3" max="3" width="16.81640625" customWidth="1"/>
    <col min="4" max="11" width="22.26953125" customWidth="1"/>
  </cols>
  <sheetData>
    <row r="1" spans="1:1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5">
      <c r="A2" s="45" t="s">
        <v>134</v>
      </c>
      <c r="B2" s="46"/>
      <c r="C2" s="47"/>
      <c r="D2" s="47"/>
      <c r="E2" s="47"/>
      <c r="F2" s="47"/>
      <c r="G2" s="47"/>
      <c r="H2" s="47"/>
      <c r="I2" s="47"/>
      <c r="J2" s="47"/>
      <c r="K2" s="47"/>
    </row>
    <row r="3" spans="1:11" ht="14.5" x14ac:dyDescent="0.25">
      <c r="A3" s="4"/>
      <c r="B3" s="4"/>
      <c r="C3" s="4"/>
      <c r="D3" s="14" t="s">
        <v>19</v>
      </c>
      <c r="E3" s="53">
        <f>Context!$C$4</f>
        <v>0</v>
      </c>
      <c r="F3" s="54"/>
      <c r="G3" s="5" t="s">
        <v>20</v>
      </c>
      <c r="H3" s="2">
        <f>Context!$C$3</f>
        <v>45657</v>
      </c>
      <c r="I3" s="4"/>
      <c r="J3" s="4"/>
      <c r="K3" s="4"/>
    </row>
    <row r="4" spans="1:11" ht="14.5" x14ac:dyDescent="0.25">
      <c r="A4" s="4"/>
      <c r="B4" s="4"/>
      <c r="C4" s="4"/>
      <c r="D4" s="24" t="s">
        <v>135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5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6" customHeight="1" x14ac:dyDescent="0.25">
      <c r="B6" s="48" t="s">
        <v>0</v>
      </c>
      <c r="C6" s="49"/>
      <c r="D6" s="49"/>
      <c r="E6" s="49"/>
      <c r="F6" s="49"/>
      <c r="G6" s="49"/>
      <c r="H6" s="49"/>
      <c r="I6" s="49"/>
      <c r="J6" s="49"/>
      <c r="K6" s="50"/>
    </row>
    <row r="7" spans="1:11" x14ac:dyDescent="0.25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5">
      <c r="A8" s="1"/>
      <c r="B8" s="9" t="s">
        <v>40</v>
      </c>
      <c r="C8" s="51" t="s">
        <v>123</v>
      </c>
      <c r="D8" s="51"/>
      <c r="E8" s="51"/>
      <c r="F8" s="6"/>
      <c r="G8" s="6"/>
      <c r="H8" s="6"/>
      <c r="I8" s="6"/>
      <c r="J8" s="6"/>
      <c r="K8" s="6"/>
    </row>
    <row r="9" spans="1:11" ht="14.25" customHeight="1" x14ac:dyDescent="0.25">
      <c r="B9" s="13" t="s">
        <v>39</v>
      </c>
      <c r="C9" s="62" t="str">
        <f>'1 mill'!C9:E9</f>
        <v>NORWAY</v>
      </c>
      <c r="D9" s="62"/>
      <c r="E9" s="62"/>
      <c r="F9" s="6"/>
      <c r="G9" s="6"/>
      <c r="H9" s="6"/>
      <c r="I9" s="6"/>
      <c r="J9" s="6"/>
      <c r="K9" s="6"/>
    </row>
    <row r="10" spans="1:11" x14ac:dyDescent="0.25">
      <c r="B10" s="23" t="s">
        <v>133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5" customHeight="1" x14ac:dyDescent="0.25">
      <c r="B11" s="6"/>
      <c r="C11" s="6"/>
      <c r="D11" s="12" t="s">
        <v>22</v>
      </c>
      <c r="E11" s="12" t="s">
        <v>21</v>
      </c>
      <c r="F11" s="12" t="s">
        <v>18</v>
      </c>
      <c r="G11" s="12" t="s">
        <v>37</v>
      </c>
      <c r="H11" s="12" t="s">
        <v>12</v>
      </c>
      <c r="I11" s="12" t="s">
        <v>14</v>
      </c>
      <c r="J11" s="12" t="s">
        <v>17</v>
      </c>
      <c r="K11" s="12" t="s">
        <v>11</v>
      </c>
    </row>
    <row r="12" spans="1:11" ht="16" customHeight="1" thickBot="1" x14ac:dyDescent="0.3">
      <c r="B12" s="6"/>
      <c r="C12" s="6"/>
      <c r="D12" s="12" t="s">
        <v>1</v>
      </c>
      <c r="E12" s="12" t="s">
        <v>2</v>
      </c>
      <c r="F12" s="12" t="s">
        <v>3</v>
      </c>
      <c r="G12" s="12" t="s">
        <v>4</v>
      </c>
      <c r="H12" s="12" t="s">
        <v>5</v>
      </c>
      <c r="I12" s="12" t="s">
        <v>6</v>
      </c>
      <c r="J12" s="12" t="s">
        <v>7</v>
      </c>
      <c r="K12" s="12" t="s">
        <v>8</v>
      </c>
    </row>
    <row r="13" spans="1:11" ht="16" customHeight="1" thickBot="1" x14ac:dyDescent="0.3">
      <c r="B13" s="8" t="s">
        <v>25</v>
      </c>
      <c r="C13" s="10" t="s">
        <v>1</v>
      </c>
      <c r="D13" s="26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</row>
    <row r="14" spans="1:11" ht="16" customHeight="1" thickBot="1" x14ac:dyDescent="0.3">
      <c r="B14" s="8" t="s">
        <v>24</v>
      </c>
      <c r="C14" s="10" t="s">
        <v>2</v>
      </c>
      <c r="D14" s="26"/>
      <c r="E14" s="26"/>
      <c r="F14" s="31">
        <v>0</v>
      </c>
      <c r="G14" s="30">
        <v>0</v>
      </c>
      <c r="H14" s="30">
        <v>0</v>
      </c>
      <c r="I14" s="26"/>
      <c r="J14" s="30">
        <v>0</v>
      </c>
      <c r="K14" s="30">
        <v>0</v>
      </c>
    </row>
    <row r="15" spans="1:11" ht="16" customHeight="1" thickBot="1" x14ac:dyDescent="0.3">
      <c r="B15" s="8" t="s">
        <v>26</v>
      </c>
      <c r="C15" s="10" t="s">
        <v>3</v>
      </c>
      <c r="D15" s="32">
        <v>0</v>
      </c>
      <c r="E15" s="26"/>
      <c r="F15" s="31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</row>
    <row r="16" spans="1:11" ht="16" customHeight="1" x14ac:dyDescent="0.25">
      <c r="B16" s="8" t="s">
        <v>46</v>
      </c>
      <c r="C16" s="10" t="s">
        <v>4</v>
      </c>
      <c r="D16" s="30">
        <v>0</v>
      </c>
      <c r="E16" s="33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</row>
    <row r="17" spans="2:13" ht="16" customHeight="1" x14ac:dyDescent="0.25">
      <c r="B17" s="8" t="s">
        <v>27</v>
      </c>
      <c r="C17" s="10" t="s">
        <v>5</v>
      </c>
      <c r="D17" s="30">
        <v>0</v>
      </c>
      <c r="E17" s="33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</row>
    <row r="18" spans="2:13" ht="14.5" x14ac:dyDescent="0.25">
      <c r="B18" s="8" t="s">
        <v>45</v>
      </c>
      <c r="C18" s="10" t="s">
        <v>6</v>
      </c>
      <c r="D18" s="30">
        <v>0</v>
      </c>
      <c r="E18" s="33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</row>
    <row r="19" spans="2:13" ht="14.5" x14ac:dyDescent="0.25">
      <c r="B19" s="8" t="s">
        <v>31</v>
      </c>
      <c r="C19" s="10" t="s">
        <v>7</v>
      </c>
      <c r="D19" s="30">
        <v>0</v>
      </c>
      <c r="E19" s="33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M19" s="35"/>
    </row>
    <row r="20" spans="2:13" ht="14.5" x14ac:dyDescent="0.25">
      <c r="B20" s="8" t="s">
        <v>33</v>
      </c>
      <c r="C20" s="10" t="s">
        <v>8</v>
      </c>
      <c r="D20" s="30">
        <v>0</v>
      </c>
      <c r="E20" s="33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</row>
    <row r="21" spans="2:13" ht="14.5" x14ac:dyDescent="0.25">
      <c r="B21" s="8" t="s">
        <v>32</v>
      </c>
      <c r="C21" s="10" t="s">
        <v>9</v>
      </c>
      <c r="D21" s="30">
        <v>0</v>
      </c>
      <c r="E21" s="33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</row>
    <row r="22" spans="2:13" ht="16" customHeight="1" x14ac:dyDescent="0.25">
      <c r="B22" s="8" t="s">
        <v>47</v>
      </c>
      <c r="C22" s="10">
        <v>100</v>
      </c>
      <c r="D22" s="30">
        <v>0</v>
      </c>
      <c r="E22" s="33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</row>
    <row r="23" spans="2:13" ht="16" customHeight="1" x14ac:dyDescent="0.25">
      <c r="B23" s="8" t="s">
        <v>34</v>
      </c>
      <c r="C23" s="10">
        <v>110</v>
      </c>
      <c r="D23" s="30">
        <v>0</v>
      </c>
      <c r="E23" s="33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</row>
    <row r="24" spans="2:13" ht="14.25" customHeight="1" x14ac:dyDescent="0.25">
      <c r="B24" s="8" t="s">
        <v>36</v>
      </c>
      <c r="C24" s="10">
        <v>120</v>
      </c>
      <c r="D24" s="30">
        <v>0</v>
      </c>
      <c r="E24" s="33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</row>
    <row r="25" spans="2:13" ht="16" customHeight="1" x14ac:dyDescent="0.25">
      <c r="B25" s="8" t="s">
        <v>35</v>
      </c>
      <c r="C25" s="10">
        <v>130</v>
      </c>
      <c r="D25" s="30">
        <v>0</v>
      </c>
      <c r="E25" s="33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</row>
    <row r="26" spans="2:13" ht="28.5" customHeight="1" x14ac:dyDescent="0.25">
      <c r="B26" s="8" t="s">
        <v>44</v>
      </c>
      <c r="C26" s="10">
        <v>140</v>
      </c>
      <c r="D26" s="30">
        <v>0</v>
      </c>
      <c r="E26" s="33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</row>
    <row r="27" spans="2:13" ht="16" customHeight="1" x14ac:dyDescent="0.25">
      <c r="B27" s="8" t="s">
        <v>28</v>
      </c>
      <c r="C27" s="10">
        <v>150</v>
      </c>
      <c r="D27" s="30">
        <v>0</v>
      </c>
      <c r="E27" s="33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</row>
    <row r="28" spans="2:13" ht="31.75" customHeight="1" x14ac:dyDescent="0.25">
      <c r="B28" s="8" t="s">
        <v>30</v>
      </c>
      <c r="C28" s="10">
        <v>160</v>
      </c>
      <c r="D28" s="30">
        <v>0</v>
      </c>
      <c r="E28" s="33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</row>
    <row r="29" spans="2:13" ht="31.75" customHeight="1" x14ac:dyDescent="0.25">
      <c r="B29" s="8" t="s">
        <v>29</v>
      </c>
      <c r="C29" s="10">
        <v>170</v>
      </c>
      <c r="D29" s="30">
        <v>0</v>
      </c>
      <c r="E29" s="33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</row>
    <row r="30" spans="2:13" ht="16" customHeight="1" x14ac:dyDescent="0.25">
      <c r="B30" s="59" t="s">
        <v>10</v>
      </c>
      <c r="C30" s="60"/>
      <c r="D30" s="60"/>
      <c r="E30" s="60"/>
      <c r="F30" s="60"/>
      <c r="G30" s="60"/>
      <c r="H30" s="60"/>
      <c r="I30" s="60"/>
      <c r="J30" s="60"/>
      <c r="K30" s="61"/>
    </row>
    <row r="31" spans="2:13" ht="16" customHeight="1" x14ac:dyDescent="0.25">
      <c r="B31" s="8" t="s">
        <v>23</v>
      </c>
      <c r="C31" s="11">
        <v>190</v>
      </c>
      <c r="D31" s="38">
        <v>0</v>
      </c>
      <c r="E31" s="39">
        <v>0</v>
      </c>
      <c r="F31" s="31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</row>
    <row r="32" spans="2:13" ht="16" customHeight="1" x14ac:dyDescent="0.25">
      <c r="B32" s="8" t="s">
        <v>42</v>
      </c>
      <c r="C32" s="11">
        <v>200</v>
      </c>
      <c r="D32" s="30">
        <v>0</v>
      </c>
      <c r="E32" s="33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</row>
    <row r="33" spans="2:11" ht="28.5" customHeight="1" x14ac:dyDescent="0.25">
      <c r="B33" s="8" t="s">
        <v>41</v>
      </c>
      <c r="C33" s="11">
        <v>210</v>
      </c>
      <c r="D33" s="30">
        <v>0</v>
      </c>
      <c r="E33" s="33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</row>
    <row r="34" spans="2:11" ht="43" customHeight="1" x14ac:dyDescent="0.25">
      <c r="B34" s="8" t="s">
        <v>43</v>
      </c>
      <c r="C34" s="11">
        <v>220</v>
      </c>
      <c r="D34" s="30">
        <v>0</v>
      </c>
      <c r="E34" s="33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</row>
    <row r="35" spans="2:11" ht="90.4" customHeight="1" x14ac:dyDescent="0.25">
      <c r="B35" s="8" t="s">
        <v>16</v>
      </c>
      <c r="C35" s="11">
        <v>230</v>
      </c>
      <c r="D35" s="36"/>
      <c r="E35" s="36"/>
      <c r="F35" s="36"/>
      <c r="G35" s="36"/>
      <c r="H35" s="36"/>
      <c r="I35" s="36"/>
      <c r="J35" s="36"/>
      <c r="K35" s="34"/>
    </row>
  </sheetData>
  <sheetProtection algorithmName="SHA-512" hashValue="X4id4dxLpQixb5ZU9pJigICLeR810PhzMv85WObCHxWQ/2YA60iXT3DocBa0YnVvMm415G8lbfewE+3xjEzwyQ==" saltValue="W7jczmPBr5V4itYR84cQ/g==" spinCount="100000" sheet="1" objects="1" scenarios="1" selectLockedCells="1"/>
  <mergeCells count="6">
    <mergeCell ref="B30:K30"/>
    <mergeCell ref="A2:K2"/>
    <mergeCell ref="E3:F3"/>
    <mergeCell ref="B6:K6"/>
    <mergeCell ref="C8:E8"/>
    <mergeCell ref="C9:E9"/>
  </mergeCells>
  <dataValidations count="2">
    <dataValidation type="list" allowBlank="1" showInputMessage="1" showErrorMessage="1" promptTitle="Sheet per Payment bracket" prompt="Please select a value." sqref="C8:E8" xr:uid="{00000000-0002-0000-0200-000000000000}">
      <formula1>Payment_bracket</formula1>
    </dataValidation>
    <dataValidation type="list" allowBlank="1" showInputMessage="1" showErrorMessage="1" promptTitle="Sheet per EEa state" prompt="Please select a value" sqref="C9:E9" xr:uid="{00000000-0002-0000-0200-000001000000}">
      <formula1>Sheet_per_EEA_state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outlinePr summaryBelow="0" summaryRight="0"/>
  </sheetPr>
  <dimension ref="A1:K35"/>
  <sheetViews>
    <sheetView topLeftCell="A5" workbookViewId="0">
      <selection activeCell="D29" sqref="D29"/>
    </sheetView>
  </sheetViews>
  <sheetFormatPr baseColWidth="10" defaultColWidth="11.453125" defaultRowHeight="12.5" x14ac:dyDescent="0.25"/>
  <cols>
    <col min="1" max="1" width="2.81640625" customWidth="1"/>
    <col min="2" max="2" width="55.26953125" customWidth="1"/>
    <col min="3" max="3" width="15.81640625" customWidth="1"/>
    <col min="4" max="11" width="22.26953125" customWidth="1"/>
  </cols>
  <sheetData>
    <row r="1" spans="1:1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5">
      <c r="A2" s="45" t="s">
        <v>134</v>
      </c>
      <c r="B2" s="46"/>
      <c r="C2" s="47"/>
      <c r="D2" s="47"/>
      <c r="E2" s="47"/>
      <c r="F2" s="47"/>
      <c r="G2" s="47"/>
      <c r="H2" s="47"/>
      <c r="I2" s="47"/>
      <c r="J2" s="47"/>
      <c r="K2" s="47"/>
    </row>
    <row r="3" spans="1:11" ht="14.5" x14ac:dyDescent="0.25">
      <c r="A3" s="4"/>
      <c r="B3" s="4"/>
      <c r="C3" s="4"/>
      <c r="D3" s="14" t="s">
        <v>19</v>
      </c>
      <c r="E3" s="53">
        <f>Context!$C$4</f>
        <v>0</v>
      </c>
      <c r="F3" s="54"/>
      <c r="G3" s="5" t="s">
        <v>20</v>
      </c>
      <c r="H3" s="2">
        <f>Context!$C$3</f>
        <v>45657</v>
      </c>
      <c r="I3" s="4"/>
      <c r="J3" s="4"/>
      <c r="K3" s="4"/>
    </row>
    <row r="4" spans="1:11" ht="14.5" x14ac:dyDescent="0.25">
      <c r="A4" s="4"/>
      <c r="B4" s="4"/>
      <c r="C4" s="4"/>
      <c r="D4" s="24" t="s">
        <v>135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5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6" customHeight="1" x14ac:dyDescent="0.25">
      <c r="B6" s="48" t="s">
        <v>0</v>
      </c>
      <c r="C6" s="49"/>
      <c r="D6" s="49"/>
      <c r="E6" s="49"/>
      <c r="F6" s="49"/>
      <c r="G6" s="49"/>
      <c r="H6" s="49"/>
      <c r="I6" s="49"/>
      <c r="J6" s="49"/>
      <c r="K6" s="50"/>
    </row>
    <row r="7" spans="1:11" x14ac:dyDescent="0.25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5">
      <c r="A8" s="1"/>
      <c r="B8" s="9" t="s">
        <v>40</v>
      </c>
      <c r="C8" s="51" t="s">
        <v>124</v>
      </c>
      <c r="D8" s="51"/>
      <c r="E8" s="51"/>
      <c r="F8" s="6"/>
      <c r="G8" s="6"/>
      <c r="H8" s="6"/>
      <c r="I8" s="6"/>
      <c r="J8" s="6"/>
      <c r="K8" s="6"/>
    </row>
    <row r="9" spans="1:11" ht="14.25" customHeight="1" x14ac:dyDescent="0.25">
      <c r="B9" s="13" t="s">
        <v>39</v>
      </c>
      <c r="C9" s="62" t="str">
        <f>'1 mill'!C9:E9</f>
        <v>NORWAY</v>
      </c>
      <c r="D9" s="62"/>
      <c r="E9" s="62"/>
      <c r="F9" s="6"/>
      <c r="G9" s="6"/>
      <c r="H9" s="6"/>
      <c r="I9" s="6"/>
      <c r="J9" s="6"/>
      <c r="K9" s="6"/>
    </row>
    <row r="10" spans="1:11" x14ac:dyDescent="0.25">
      <c r="B10" s="23" t="s">
        <v>133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5" customHeight="1" x14ac:dyDescent="0.25">
      <c r="B11" s="6"/>
      <c r="C11" s="6"/>
      <c r="D11" s="12" t="s">
        <v>22</v>
      </c>
      <c r="E11" s="12" t="s">
        <v>21</v>
      </c>
      <c r="F11" s="12" t="s">
        <v>18</v>
      </c>
      <c r="G11" s="12" t="s">
        <v>37</v>
      </c>
      <c r="H11" s="12" t="s">
        <v>12</v>
      </c>
      <c r="I11" s="12" t="s">
        <v>14</v>
      </c>
      <c r="J11" s="12" t="s">
        <v>17</v>
      </c>
      <c r="K11" s="12" t="s">
        <v>11</v>
      </c>
    </row>
    <row r="12" spans="1:11" ht="16" customHeight="1" thickBot="1" x14ac:dyDescent="0.3">
      <c r="B12" s="6"/>
      <c r="C12" s="6"/>
      <c r="D12" s="12" t="s">
        <v>1</v>
      </c>
      <c r="E12" s="12" t="s">
        <v>2</v>
      </c>
      <c r="F12" s="12" t="s">
        <v>3</v>
      </c>
      <c r="G12" s="12" t="s">
        <v>4</v>
      </c>
      <c r="H12" s="12" t="s">
        <v>5</v>
      </c>
      <c r="I12" s="12" t="s">
        <v>6</v>
      </c>
      <c r="J12" s="12" t="s">
        <v>7</v>
      </c>
      <c r="K12" s="12" t="s">
        <v>8</v>
      </c>
    </row>
    <row r="13" spans="1:11" ht="16" customHeight="1" thickBot="1" x14ac:dyDescent="0.3">
      <c r="B13" s="8" t="s">
        <v>25</v>
      </c>
      <c r="C13" s="10" t="s">
        <v>1</v>
      </c>
      <c r="D13" s="26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</row>
    <row r="14" spans="1:11" ht="16" customHeight="1" thickBot="1" x14ac:dyDescent="0.3">
      <c r="B14" s="8" t="s">
        <v>24</v>
      </c>
      <c r="C14" s="10" t="s">
        <v>2</v>
      </c>
      <c r="D14" s="26"/>
      <c r="E14" s="26"/>
      <c r="F14" s="31">
        <v>0</v>
      </c>
      <c r="G14" s="30">
        <v>0</v>
      </c>
      <c r="H14" s="30">
        <v>0</v>
      </c>
      <c r="I14" s="26"/>
      <c r="J14" s="30">
        <v>0</v>
      </c>
      <c r="K14" s="30">
        <v>0</v>
      </c>
    </row>
    <row r="15" spans="1:11" ht="16" customHeight="1" thickBot="1" x14ac:dyDescent="0.3">
      <c r="B15" s="8" t="s">
        <v>26</v>
      </c>
      <c r="C15" s="10" t="s">
        <v>3</v>
      </c>
      <c r="D15" s="32">
        <v>0</v>
      </c>
      <c r="E15" s="26"/>
      <c r="F15" s="31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</row>
    <row r="16" spans="1:11" ht="16" customHeight="1" x14ac:dyDescent="0.25">
      <c r="B16" s="8" t="s">
        <v>46</v>
      </c>
      <c r="C16" s="10" t="s">
        <v>4</v>
      </c>
      <c r="D16" s="30">
        <v>0</v>
      </c>
      <c r="E16" s="33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</row>
    <row r="17" spans="2:11" ht="16" customHeight="1" x14ac:dyDescent="0.25">
      <c r="B17" s="8" t="s">
        <v>27</v>
      </c>
      <c r="C17" s="10" t="s">
        <v>5</v>
      </c>
      <c r="D17" s="30">
        <v>0</v>
      </c>
      <c r="E17" s="33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</row>
    <row r="18" spans="2:11" ht="14.5" x14ac:dyDescent="0.25">
      <c r="B18" s="8" t="s">
        <v>45</v>
      </c>
      <c r="C18" s="10" t="s">
        <v>6</v>
      </c>
      <c r="D18" s="30">
        <v>0</v>
      </c>
      <c r="E18" s="33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</row>
    <row r="19" spans="2:11" ht="14.5" x14ac:dyDescent="0.25">
      <c r="B19" s="8" t="s">
        <v>31</v>
      </c>
      <c r="C19" s="10" t="s">
        <v>7</v>
      </c>
      <c r="D19" s="30">
        <v>0</v>
      </c>
      <c r="E19" s="33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</row>
    <row r="20" spans="2:11" ht="14.5" x14ac:dyDescent="0.25">
      <c r="B20" s="8" t="s">
        <v>33</v>
      </c>
      <c r="C20" s="10" t="s">
        <v>8</v>
      </c>
      <c r="D20" s="30">
        <v>0</v>
      </c>
      <c r="E20" s="33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</row>
    <row r="21" spans="2:11" ht="14.5" x14ac:dyDescent="0.25">
      <c r="B21" s="8" t="s">
        <v>32</v>
      </c>
      <c r="C21" s="10" t="s">
        <v>9</v>
      </c>
      <c r="D21" s="30">
        <v>0</v>
      </c>
      <c r="E21" s="33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</row>
    <row r="22" spans="2:11" ht="16" customHeight="1" x14ac:dyDescent="0.25">
      <c r="B22" s="8" t="s">
        <v>47</v>
      </c>
      <c r="C22" s="10">
        <v>100</v>
      </c>
      <c r="D22" s="30">
        <v>0</v>
      </c>
      <c r="E22" s="33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</row>
    <row r="23" spans="2:11" ht="16" customHeight="1" x14ac:dyDescent="0.25">
      <c r="B23" s="8" t="s">
        <v>34</v>
      </c>
      <c r="C23" s="10">
        <v>110</v>
      </c>
      <c r="D23" s="30">
        <v>0</v>
      </c>
      <c r="E23" s="33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</row>
    <row r="24" spans="2:11" ht="14.25" customHeight="1" x14ac:dyDescent="0.25">
      <c r="B24" s="8" t="s">
        <v>36</v>
      </c>
      <c r="C24" s="10">
        <v>120</v>
      </c>
      <c r="D24" s="30">
        <v>0</v>
      </c>
      <c r="E24" s="33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</row>
    <row r="25" spans="2:11" ht="16" customHeight="1" x14ac:dyDescent="0.25">
      <c r="B25" s="8" t="s">
        <v>35</v>
      </c>
      <c r="C25" s="10">
        <v>130</v>
      </c>
      <c r="D25" s="30">
        <v>0</v>
      </c>
      <c r="E25" s="33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</row>
    <row r="26" spans="2:11" ht="28.5" customHeight="1" x14ac:dyDescent="0.25">
      <c r="B26" s="8" t="s">
        <v>44</v>
      </c>
      <c r="C26" s="10">
        <v>140</v>
      </c>
      <c r="D26" s="30">
        <v>0</v>
      </c>
      <c r="E26" s="33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</row>
    <row r="27" spans="2:11" ht="16" customHeight="1" x14ac:dyDescent="0.25">
      <c r="B27" s="8" t="s">
        <v>28</v>
      </c>
      <c r="C27" s="10">
        <v>150</v>
      </c>
      <c r="D27" s="30">
        <v>0</v>
      </c>
      <c r="E27" s="33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</row>
    <row r="28" spans="2:11" ht="31.75" customHeight="1" x14ac:dyDescent="0.25">
      <c r="B28" s="8" t="s">
        <v>30</v>
      </c>
      <c r="C28" s="10">
        <v>160</v>
      </c>
      <c r="D28" s="30">
        <v>0</v>
      </c>
      <c r="E28" s="33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</row>
    <row r="29" spans="2:11" ht="31.75" customHeight="1" x14ac:dyDescent="0.25">
      <c r="B29" s="8" t="s">
        <v>29</v>
      </c>
      <c r="C29" s="10">
        <v>170</v>
      </c>
      <c r="D29" s="30">
        <v>0</v>
      </c>
      <c r="E29" s="33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</row>
    <row r="30" spans="2:11" ht="16" customHeight="1" x14ac:dyDescent="0.25">
      <c r="B30" s="59" t="s">
        <v>10</v>
      </c>
      <c r="C30" s="60"/>
      <c r="D30" s="60"/>
      <c r="E30" s="60"/>
      <c r="F30" s="60"/>
      <c r="G30" s="60"/>
      <c r="H30" s="60"/>
      <c r="I30" s="60"/>
      <c r="J30" s="60"/>
      <c r="K30" s="61"/>
    </row>
    <row r="31" spans="2:11" ht="16" customHeight="1" x14ac:dyDescent="0.25">
      <c r="B31" s="8" t="s">
        <v>23</v>
      </c>
      <c r="C31" s="11">
        <v>190</v>
      </c>
      <c r="D31" s="38">
        <v>0</v>
      </c>
      <c r="E31" s="39">
        <v>0</v>
      </c>
      <c r="F31" s="31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</row>
    <row r="32" spans="2:11" ht="16" customHeight="1" x14ac:dyDescent="0.25">
      <c r="B32" s="8" t="s">
        <v>42</v>
      </c>
      <c r="C32" s="11">
        <v>200</v>
      </c>
      <c r="D32" s="30">
        <v>0</v>
      </c>
      <c r="E32" s="33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</row>
    <row r="33" spans="2:11" ht="28.5" customHeight="1" x14ac:dyDescent="0.25">
      <c r="B33" s="8" t="s">
        <v>41</v>
      </c>
      <c r="C33" s="11">
        <v>210</v>
      </c>
      <c r="D33" s="30">
        <v>0</v>
      </c>
      <c r="E33" s="33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</row>
    <row r="34" spans="2:11" ht="43" customHeight="1" x14ac:dyDescent="0.25">
      <c r="B34" s="8" t="s">
        <v>43</v>
      </c>
      <c r="C34" s="11">
        <v>220</v>
      </c>
      <c r="D34" s="30">
        <v>0</v>
      </c>
      <c r="E34" s="33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</row>
    <row r="35" spans="2:11" ht="90.4" customHeight="1" x14ac:dyDescent="0.25">
      <c r="B35" s="8" t="s">
        <v>16</v>
      </c>
      <c r="C35" s="11">
        <v>230</v>
      </c>
      <c r="D35" s="36"/>
      <c r="E35" s="36"/>
      <c r="F35" s="36"/>
      <c r="G35" s="36"/>
      <c r="H35" s="36"/>
      <c r="I35" s="36"/>
      <c r="J35" s="36"/>
      <c r="K35" s="34"/>
    </row>
  </sheetData>
  <sheetProtection algorithmName="SHA-512" hashValue="R9iXg+v1UaJAQGkPQ3pTdK//vw6hTh33fkxOItQ+dhiMnnLBpJMNVz0EK2dQAAYX49+2tw5bX/w4gdh6E0958g==" saltValue="aybSr9v02aSPM0/xPfVxow==" spinCount="100000" sheet="1" objects="1" scenarios="1" selectLockedCells="1"/>
  <mergeCells count="6">
    <mergeCell ref="B30:K30"/>
    <mergeCell ref="A2:K2"/>
    <mergeCell ref="E3:F3"/>
    <mergeCell ref="B6:K6"/>
    <mergeCell ref="C8:E8"/>
    <mergeCell ref="C9:E9"/>
  </mergeCells>
  <dataValidations count="2">
    <dataValidation type="list" allowBlank="1" showInputMessage="1" showErrorMessage="1" promptTitle="Sheet per EEa state" prompt="Please select a value" sqref="C9:E9" xr:uid="{00000000-0002-0000-0300-000000000000}">
      <formula1>Sheet_per_EEA_state</formula1>
    </dataValidation>
    <dataValidation type="list" allowBlank="1" showInputMessage="1" showErrorMessage="1" promptTitle="Sheet per Payment bracket" prompt="Please select a value." sqref="C8:E8" xr:uid="{00000000-0002-0000-0300-000001000000}">
      <formula1>Payment_bracket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>
    <outlinePr summaryBelow="0" summaryRight="0"/>
  </sheetPr>
  <dimension ref="A1:K35"/>
  <sheetViews>
    <sheetView workbookViewId="0">
      <selection activeCell="E31" sqref="E31"/>
    </sheetView>
  </sheetViews>
  <sheetFormatPr baseColWidth="10" defaultColWidth="11.453125" defaultRowHeight="12.5" x14ac:dyDescent="0.25"/>
  <cols>
    <col min="1" max="1" width="2.81640625" customWidth="1"/>
    <col min="2" max="2" width="55.26953125" customWidth="1"/>
    <col min="3" max="3" width="16.54296875" customWidth="1"/>
    <col min="4" max="11" width="22.26953125" customWidth="1"/>
  </cols>
  <sheetData>
    <row r="1" spans="1:1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5">
      <c r="A2" s="45" t="s">
        <v>134</v>
      </c>
      <c r="B2" s="46"/>
      <c r="C2" s="47"/>
      <c r="D2" s="47"/>
      <c r="E2" s="47"/>
      <c r="F2" s="47"/>
      <c r="G2" s="47"/>
      <c r="H2" s="47"/>
      <c r="I2" s="47"/>
      <c r="J2" s="47"/>
      <c r="K2" s="47"/>
    </row>
    <row r="3" spans="1:11" ht="14.5" x14ac:dyDescent="0.25">
      <c r="A3" s="4"/>
      <c r="B3" s="4"/>
      <c r="C3" s="4"/>
      <c r="D3" s="14" t="s">
        <v>19</v>
      </c>
      <c r="E3" s="53">
        <f>Context!$C$4</f>
        <v>0</v>
      </c>
      <c r="F3" s="54"/>
      <c r="G3" s="5" t="s">
        <v>20</v>
      </c>
      <c r="H3" s="2">
        <f>Context!$C$3</f>
        <v>45657</v>
      </c>
      <c r="I3" s="4"/>
      <c r="J3" s="4"/>
      <c r="K3" s="4"/>
    </row>
    <row r="4" spans="1:11" ht="14.5" x14ac:dyDescent="0.25">
      <c r="A4" s="4"/>
      <c r="B4" s="4"/>
      <c r="C4" s="4"/>
      <c r="D4" s="24" t="s">
        <v>135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5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6" customHeight="1" x14ac:dyDescent="0.25">
      <c r="B6" s="48" t="s">
        <v>0</v>
      </c>
      <c r="C6" s="49"/>
      <c r="D6" s="49"/>
      <c r="E6" s="49"/>
      <c r="F6" s="49"/>
      <c r="G6" s="49"/>
      <c r="H6" s="49"/>
      <c r="I6" s="49"/>
      <c r="J6" s="49"/>
      <c r="K6" s="50"/>
    </row>
    <row r="7" spans="1:11" x14ac:dyDescent="0.25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5">
      <c r="A8" s="1"/>
      <c r="B8" s="9" t="s">
        <v>40</v>
      </c>
      <c r="C8" s="51" t="s">
        <v>125</v>
      </c>
      <c r="D8" s="51"/>
      <c r="E8" s="51"/>
      <c r="F8" s="6"/>
      <c r="G8" s="6"/>
      <c r="H8" s="6"/>
      <c r="I8" s="6"/>
      <c r="J8" s="6"/>
      <c r="K8" s="6"/>
    </row>
    <row r="9" spans="1:11" ht="14.25" customHeight="1" x14ac:dyDescent="0.25">
      <c r="B9" s="13" t="s">
        <v>39</v>
      </c>
      <c r="C9" s="62" t="str">
        <f>'1 mill'!C9:E9</f>
        <v>NORWAY</v>
      </c>
      <c r="D9" s="62"/>
      <c r="E9" s="62"/>
      <c r="F9" s="6"/>
      <c r="G9" s="6"/>
      <c r="H9" s="6"/>
      <c r="I9" s="6"/>
      <c r="J9" s="6"/>
      <c r="K9" s="6"/>
    </row>
    <row r="10" spans="1:11" x14ac:dyDescent="0.25">
      <c r="B10" s="23" t="s">
        <v>133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5" customHeight="1" x14ac:dyDescent="0.25">
      <c r="B11" s="6"/>
      <c r="C11" s="6"/>
      <c r="D11" s="12" t="s">
        <v>22</v>
      </c>
      <c r="E11" s="12" t="s">
        <v>21</v>
      </c>
      <c r="F11" s="12" t="s">
        <v>18</v>
      </c>
      <c r="G11" s="12" t="s">
        <v>37</v>
      </c>
      <c r="H11" s="12" t="s">
        <v>12</v>
      </c>
      <c r="I11" s="12" t="s">
        <v>14</v>
      </c>
      <c r="J11" s="12" t="s">
        <v>17</v>
      </c>
      <c r="K11" s="12" t="s">
        <v>11</v>
      </c>
    </row>
    <row r="12" spans="1:11" ht="16" customHeight="1" thickBot="1" x14ac:dyDescent="0.3">
      <c r="B12" s="6"/>
      <c r="C12" s="6"/>
      <c r="D12" s="12" t="s">
        <v>1</v>
      </c>
      <c r="E12" s="12" t="s">
        <v>2</v>
      </c>
      <c r="F12" s="12" t="s">
        <v>3</v>
      </c>
      <c r="G12" s="12" t="s">
        <v>4</v>
      </c>
      <c r="H12" s="12" t="s">
        <v>5</v>
      </c>
      <c r="I12" s="12" t="s">
        <v>6</v>
      </c>
      <c r="J12" s="12" t="s">
        <v>7</v>
      </c>
      <c r="K12" s="12" t="s">
        <v>8</v>
      </c>
    </row>
    <row r="13" spans="1:11" ht="16" customHeight="1" thickBot="1" x14ac:dyDescent="0.3">
      <c r="B13" s="8" t="s">
        <v>25</v>
      </c>
      <c r="C13" s="10" t="s">
        <v>1</v>
      </c>
      <c r="D13" s="26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</row>
    <row r="14" spans="1:11" ht="16" customHeight="1" thickBot="1" x14ac:dyDescent="0.3">
      <c r="B14" s="8" t="s">
        <v>24</v>
      </c>
      <c r="C14" s="10" t="s">
        <v>2</v>
      </c>
      <c r="D14" s="26"/>
      <c r="E14" s="26"/>
      <c r="F14" s="31">
        <v>0</v>
      </c>
      <c r="G14" s="30">
        <v>0</v>
      </c>
      <c r="H14" s="30">
        <v>0</v>
      </c>
      <c r="I14" s="26"/>
      <c r="J14" s="30">
        <v>0</v>
      </c>
      <c r="K14" s="30">
        <v>0</v>
      </c>
    </row>
    <row r="15" spans="1:11" ht="16" customHeight="1" thickBot="1" x14ac:dyDescent="0.3">
      <c r="B15" s="8" t="s">
        <v>26</v>
      </c>
      <c r="C15" s="10" t="s">
        <v>3</v>
      </c>
      <c r="D15" s="32">
        <v>0</v>
      </c>
      <c r="E15" s="26"/>
      <c r="F15" s="31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</row>
    <row r="16" spans="1:11" ht="16" customHeight="1" x14ac:dyDescent="0.25">
      <c r="B16" s="8" t="s">
        <v>46</v>
      </c>
      <c r="C16" s="10" t="s">
        <v>4</v>
      </c>
      <c r="D16" s="30">
        <v>0</v>
      </c>
      <c r="E16" s="33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</row>
    <row r="17" spans="2:11" ht="16" customHeight="1" x14ac:dyDescent="0.25">
      <c r="B17" s="8" t="s">
        <v>27</v>
      </c>
      <c r="C17" s="10" t="s">
        <v>5</v>
      </c>
      <c r="D17" s="30">
        <v>0</v>
      </c>
      <c r="E17" s="33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</row>
    <row r="18" spans="2:11" ht="14.5" x14ac:dyDescent="0.25">
      <c r="B18" s="8" t="s">
        <v>45</v>
      </c>
      <c r="C18" s="10" t="s">
        <v>6</v>
      </c>
      <c r="D18" s="30">
        <v>0</v>
      </c>
      <c r="E18" s="33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</row>
    <row r="19" spans="2:11" ht="14.5" x14ac:dyDescent="0.25">
      <c r="B19" s="8" t="s">
        <v>31</v>
      </c>
      <c r="C19" s="10" t="s">
        <v>7</v>
      </c>
      <c r="D19" s="30">
        <v>0</v>
      </c>
      <c r="E19" s="33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</row>
    <row r="20" spans="2:11" ht="14.5" x14ac:dyDescent="0.25">
      <c r="B20" s="8" t="s">
        <v>33</v>
      </c>
      <c r="C20" s="10" t="s">
        <v>8</v>
      </c>
      <c r="D20" s="30">
        <v>0</v>
      </c>
      <c r="E20" s="33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</row>
    <row r="21" spans="2:11" ht="14.5" x14ac:dyDescent="0.25">
      <c r="B21" s="8" t="s">
        <v>32</v>
      </c>
      <c r="C21" s="10" t="s">
        <v>9</v>
      </c>
      <c r="D21" s="30">
        <v>0</v>
      </c>
      <c r="E21" s="33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</row>
    <row r="22" spans="2:11" ht="16" customHeight="1" x14ac:dyDescent="0.25">
      <c r="B22" s="8" t="s">
        <v>47</v>
      </c>
      <c r="C22" s="10">
        <v>100</v>
      </c>
      <c r="D22" s="30">
        <v>0</v>
      </c>
      <c r="E22" s="33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</row>
    <row r="23" spans="2:11" ht="16" customHeight="1" x14ac:dyDescent="0.25">
      <c r="B23" s="8" t="s">
        <v>34</v>
      </c>
      <c r="C23" s="10">
        <v>110</v>
      </c>
      <c r="D23" s="30">
        <v>0</v>
      </c>
      <c r="E23" s="33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</row>
    <row r="24" spans="2:11" ht="14.25" customHeight="1" x14ac:dyDescent="0.25">
      <c r="B24" s="8" t="s">
        <v>36</v>
      </c>
      <c r="C24" s="10">
        <v>120</v>
      </c>
      <c r="D24" s="30">
        <v>0</v>
      </c>
      <c r="E24" s="33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</row>
    <row r="25" spans="2:11" ht="16" customHeight="1" x14ac:dyDescent="0.25">
      <c r="B25" s="8" t="s">
        <v>35</v>
      </c>
      <c r="C25" s="10">
        <v>130</v>
      </c>
      <c r="D25" s="30">
        <v>0</v>
      </c>
      <c r="E25" s="33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</row>
    <row r="26" spans="2:11" ht="28.5" customHeight="1" x14ac:dyDescent="0.25">
      <c r="B26" s="8" t="s">
        <v>44</v>
      </c>
      <c r="C26" s="10">
        <v>140</v>
      </c>
      <c r="D26" s="30">
        <v>0</v>
      </c>
      <c r="E26" s="33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</row>
    <row r="27" spans="2:11" ht="16" customHeight="1" x14ac:dyDescent="0.25">
      <c r="B27" s="8" t="s">
        <v>28</v>
      </c>
      <c r="C27" s="10">
        <v>150</v>
      </c>
      <c r="D27" s="30">
        <v>0</v>
      </c>
      <c r="E27" s="33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</row>
    <row r="28" spans="2:11" ht="31.75" customHeight="1" x14ac:dyDescent="0.25">
      <c r="B28" s="8" t="s">
        <v>30</v>
      </c>
      <c r="C28" s="10">
        <v>160</v>
      </c>
      <c r="D28" s="30">
        <v>0</v>
      </c>
      <c r="E28" s="33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</row>
    <row r="29" spans="2:11" ht="31.75" customHeight="1" x14ac:dyDescent="0.25">
      <c r="B29" s="8" t="s">
        <v>29</v>
      </c>
      <c r="C29" s="10">
        <v>170</v>
      </c>
      <c r="D29" s="30">
        <v>0</v>
      </c>
      <c r="E29" s="33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</row>
    <row r="30" spans="2:11" ht="16" customHeight="1" x14ac:dyDescent="0.25">
      <c r="B30" s="59" t="s">
        <v>10</v>
      </c>
      <c r="C30" s="60"/>
      <c r="D30" s="60"/>
      <c r="E30" s="60"/>
      <c r="F30" s="60"/>
      <c r="G30" s="60"/>
      <c r="H30" s="60"/>
      <c r="I30" s="60"/>
      <c r="J30" s="60"/>
      <c r="K30" s="61"/>
    </row>
    <row r="31" spans="2:11" ht="16" customHeight="1" x14ac:dyDescent="0.25">
      <c r="B31" s="8" t="s">
        <v>23</v>
      </c>
      <c r="C31" s="11">
        <v>190</v>
      </c>
      <c r="D31" s="38">
        <v>0</v>
      </c>
      <c r="E31" s="39">
        <v>0</v>
      </c>
      <c r="F31" s="31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</row>
    <row r="32" spans="2:11" ht="16" customHeight="1" x14ac:dyDescent="0.25">
      <c r="B32" s="8" t="s">
        <v>42</v>
      </c>
      <c r="C32" s="11">
        <v>200</v>
      </c>
      <c r="D32" s="30">
        <v>0</v>
      </c>
      <c r="E32" s="33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</row>
    <row r="33" spans="2:11" ht="28.5" customHeight="1" x14ac:dyDescent="0.25">
      <c r="B33" s="8" t="s">
        <v>41</v>
      </c>
      <c r="C33" s="11">
        <v>210</v>
      </c>
      <c r="D33" s="30">
        <v>0</v>
      </c>
      <c r="E33" s="33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</row>
    <row r="34" spans="2:11" ht="43" customHeight="1" x14ac:dyDescent="0.25">
      <c r="B34" s="8" t="s">
        <v>43</v>
      </c>
      <c r="C34" s="11">
        <v>220</v>
      </c>
      <c r="D34" s="30">
        <v>0</v>
      </c>
      <c r="E34" s="33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</row>
    <row r="35" spans="2:11" ht="90.4" customHeight="1" x14ac:dyDescent="0.25">
      <c r="B35" s="8" t="s">
        <v>16</v>
      </c>
      <c r="C35" s="11">
        <v>230</v>
      </c>
      <c r="D35" s="36"/>
      <c r="E35" s="36"/>
      <c r="F35" s="36"/>
      <c r="G35" s="36"/>
      <c r="H35" s="36"/>
      <c r="I35" s="36"/>
      <c r="J35" s="36"/>
      <c r="K35" s="34"/>
    </row>
  </sheetData>
  <sheetProtection algorithmName="SHA-512" hashValue="SmUacxPHXSTj7q5ttCG9X0j/Zod8E17lmmFJ8WUb2ERsc2oAxeIanlL98Oj+Q4wCfY/D6yMbsXH0+/0eNdntdg==" saltValue="lzURgUCab0ITKV1+kaQaFg==" spinCount="100000" sheet="1" objects="1" scenarios="1" selectLockedCells="1"/>
  <mergeCells count="6">
    <mergeCell ref="B30:K30"/>
    <mergeCell ref="A2:K2"/>
    <mergeCell ref="E3:F3"/>
    <mergeCell ref="B6:K6"/>
    <mergeCell ref="C8:E8"/>
    <mergeCell ref="C9:E9"/>
  </mergeCells>
  <dataValidations count="2">
    <dataValidation type="list" allowBlank="1" showInputMessage="1" showErrorMessage="1" promptTitle="Sheet per Payment bracket" prompt="Please select a value." sqref="C8:E8" xr:uid="{00000000-0002-0000-0400-000000000000}">
      <formula1>Payment_bracket</formula1>
    </dataValidation>
    <dataValidation type="list" allowBlank="1" showInputMessage="1" showErrorMessage="1" promptTitle="Sheet per EEa state" prompt="Please select a value" sqref="C9:E9" xr:uid="{00000000-0002-0000-0400-000001000000}">
      <formula1>Sheet_per_EEA_state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>
    <outlinePr summaryBelow="0" summaryRight="0"/>
  </sheetPr>
  <dimension ref="A1:K35"/>
  <sheetViews>
    <sheetView topLeftCell="A10" workbookViewId="0">
      <selection activeCell="E31" sqref="E31"/>
    </sheetView>
  </sheetViews>
  <sheetFormatPr baseColWidth="10" defaultColWidth="11.453125" defaultRowHeight="12.5" x14ac:dyDescent="0.25"/>
  <cols>
    <col min="1" max="1" width="2.81640625" customWidth="1"/>
    <col min="2" max="2" width="55.26953125" customWidth="1"/>
    <col min="3" max="3" width="16.453125" customWidth="1"/>
    <col min="4" max="11" width="22.26953125" customWidth="1"/>
  </cols>
  <sheetData>
    <row r="1" spans="1:1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5">
      <c r="A2" s="45" t="s">
        <v>134</v>
      </c>
      <c r="B2" s="46"/>
      <c r="C2" s="47"/>
      <c r="D2" s="47"/>
      <c r="E2" s="47"/>
      <c r="F2" s="47"/>
      <c r="G2" s="47"/>
      <c r="H2" s="47"/>
      <c r="I2" s="47"/>
      <c r="J2" s="47"/>
      <c r="K2" s="47"/>
    </row>
    <row r="3" spans="1:11" ht="14.5" x14ac:dyDescent="0.25">
      <c r="A3" s="4"/>
      <c r="B3" s="4"/>
      <c r="C3" s="4"/>
      <c r="D3" s="14" t="s">
        <v>19</v>
      </c>
      <c r="E3" s="53">
        <f>Context!$C$4</f>
        <v>0</v>
      </c>
      <c r="F3" s="54"/>
      <c r="G3" s="5" t="s">
        <v>20</v>
      </c>
      <c r="H3" s="2">
        <f>Context!$C$3</f>
        <v>45657</v>
      </c>
      <c r="I3" s="4"/>
      <c r="J3" s="4"/>
      <c r="K3" s="4"/>
    </row>
    <row r="4" spans="1:11" ht="14.5" x14ac:dyDescent="0.25">
      <c r="A4" s="4"/>
      <c r="B4" s="4"/>
      <c r="C4" s="4"/>
      <c r="D4" s="24" t="s">
        <v>135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5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6" customHeight="1" x14ac:dyDescent="0.25">
      <c r="B6" s="48" t="s">
        <v>0</v>
      </c>
      <c r="C6" s="49"/>
      <c r="D6" s="49"/>
      <c r="E6" s="49"/>
      <c r="F6" s="49"/>
      <c r="G6" s="49"/>
      <c r="H6" s="49"/>
      <c r="I6" s="49"/>
      <c r="J6" s="49"/>
      <c r="K6" s="50"/>
    </row>
    <row r="7" spans="1:11" x14ac:dyDescent="0.25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5">
      <c r="A8" s="1"/>
      <c r="B8" s="9" t="s">
        <v>40</v>
      </c>
      <c r="C8" s="51" t="s">
        <v>126</v>
      </c>
      <c r="D8" s="51"/>
      <c r="E8" s="51"/>
      <c r="F8" s="6"/>
      <c r="G8" s="6"/>
      <c r="H8" s="6"/>
      <c r="I8" s="6"/>
      <c r="J8" s="6"/>
      <c r="K8" s="6"/>
    </row>
    <row r="9" spans="1:11" ht="14.25" customHeight="1" x14ac:dyDescent="0.25">
      <c r="B9" s="13" t="s">
        <v>39</v>
      </c>
      <c r="C9" s="62" t="str">
        <f>'1 mill'!C9:E9</f>
        <v>NORWAY</v>
      </c>
      <c r="D9" s="62"/>
      <c r="E9" s="62"/>
      <c r="F9" s="6"/>
      <c r="G9" s="6"/>
      <c r="H9" s="6"/>
      <c r="I9" s="6"/>
      <c r="J9" s="6"/>
      <c r="K9" s="6"/>
    </row>
    <row r="10" spans="1:11" x14ac:dyDescent="0.25">
      <c r="B10" s="23" t="s">
        <v>133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5" customHeight="1" x14ac:dyDescent="0.25">
      <c r="B11" s="6"/>
      <c r="C11" s="6"/>
      <c r="D11" s="12" t="s">
        <v>22</v>
      </c>
      <c r="E11" s="12" t="s">
        <v>21</v>
      </c>
      <c r="F11" s="12" t="s">
        <v>18</v>
      </c>
      <c r="G11" s="12" t="s">
        <v>37</v>
      </c>
      <c r="H11" s="12" t="s">
        <v>12</v>
      </c>
      <c r="I11" s="12" t="s">
        <v>14</v>
      </c>
      <c r="J11" s="12" t="s">
        <v>17</v>
      </c>
      <c r="K11" s="12" t="s">
        <v>11</v>
      </c>
    </row>
    <row r="12" spans="1:11" ht="16" customHeight="1" thickBot="1" x14ac:dyDescent="0.3">
      <c r="B12" s="6"/>
      <c r="C12" s="6"/>
      <c r="D12" s="12" t="s">
        <v>1</v>
      </c>
      <c r="E12" s="12" t="s">
        <v>2</v>
      </c>
      <c r="F12" s="12" t="s">
        <v>3</v>
      </c>
      <c r="G12" s="12" t="s">
        <v>4</v>
      </c>
      <c r="H12" s="12" t="s">
        <v>5</v>
      </c>
      <c r="I12" s="12" t="s">
        <v>6</v>
      </c>
      <c r="J12" s="12" t="s">
        <v>7</v>
      </c>
      <c r="K12" s="12" t="s">
        <v>8</v>
      </c>
    </row>
    <row r="13" spans="1:11" ht="16" customHeight="1" thickBot="1" x14ac:dyDescent="0.3">
      <c r="B13" s="8" t="s">
        <v>25</v>
      </c>
      <c r="C13" s="10" t="s">
        <v>1</v>
      </c>
      <c r="D13" s="26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</row>
    <row r="14" spans="1:11" ht="16" customHeight="1" thickBot="1" x14ac:dyDescent="0.3">
      <c r="B14" s="8" t="s">
        <v>24</v>
      </c>
      <c r="C14" s="10" t="s">
        <v>2</v>
      </c>
      <c r="D14" s="26"/>
      <c r="E14" s="26"/>
      <c r="F14" s="31">
        <v>0</v>
      </c>
      <c r="G14" s="30">
        <v>0</v>
      </c>
      <c r="H14" s="30">
        <v>0</v>
      </c>
      <c r="I14" s="26"/>
      <c r="J14" s="30">
        <v>0</v>
      </c>
      <c r="K14" s="30">
        <v>0</v>
      </c>
    </row>
    <row r="15" spans="1:11" ht="16" customHeight="1" thickBot="1" x14ac:dyDescent="0.3">
      <c r="B15" s="8" t="s">
        <v>26</v>
      </c>
      <c r="C15" s="10" t="s">
        <v>3</v>
      </c>
      <c r="D15" s="32">
        <v>0</v>
      </c>
      <c r="E15" s="26"/>
      <c r="F15" s="31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</row>
    <row r="16" spans="1:11" ht="16" customHeight="1" x14ac:dyDescent="0.25">
      <c r="B16" s="8" t="s">
        <v>46</v>
      </c>
      <c r="C16" s="10" t="s">
        <v>4</v>
      </c>
      <c r="D16" s="30">
        <v>0</v>
      </c>
      <c r="E16" s="33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</row>
    <row r="17" spans="2:11" ht="16" customHeight="1" x14ac:dyDescent="0.25">
      <c r="B17" s="8" t="s">
        <v>27</v>
      </c>
      <c r="C17" s="10" t="s">
        <v>5</v>
      </c>
      <c r="D17" s="30">
        <v>0</v>
      </c>
      <c r="E17" s="33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</row>
    <row r="18" spans="2:11" ht="14.5" x14ac:dyDescent="0.25">
      <c r="B18" s="8" t="s">
        <v>45</v>
      </c>
      <c r="C18" s="10" t="s">
        <v>6</v>
      </c>
      <c r="D18" s="30">
        <v>0</v>
      </c>
      <c r="E18" s="33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</row>
    <row r="19" spans="2:11" ht="14.5" x14ac:dyDescent="0.25">
      <c r="B19" s="8" t="s">
        <v>31</v>
      </c>
      <c r="C19" s="10" t="s">
        <v>7</v>
      </c>
      <c r="D19" s="30">
        <v>0</v>
      </c>
      <c r="E19" s="33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</row>
    <row r="20" spans="2:11" ht="14.5" x14ac:dyDescent="0.25">
      <c r="B20" s="8" t="s">
        <v>33</v>
      </c>
      <c r="C20" s="10" t="s">
        <v>8</v>
      </c>
      <c r="D20" s="30">
        <v>0</v>
      </c>
      <c r="E20" s="33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</row>
    <row r="21" spans="2:11" ht="14.5" x14ac:dyDescent="0.25">
      <c r="B21" s="8" t="s">
        <v>32</v>
      </c>
      <c r="C21" s="10" t="s">
        <v>9</v>
      </c>
      <c r="D21" s="30">
        <v>0</v>
      </c>
      <c r="E21" s="33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</row>
    <row r="22" spans="2:11" ht="16" customHeight="1" x14ac:dyDescent="0.25">
      <c r="B22" s="8" t="s">
        <v>47</v>
      </c>
      <c r="C22" s="10">
        <v>100</v>
      </c>
      <c r="D22" s="30">
        <v>0</v>
      </c>
      <c r="E22" s="33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</row>
    <row r="23" spans="2:11" ht="16" customHeight="1" x14ac:dyDescent="0.25">
      <c r="B23" s="8" t="s">
        <v>34</v>
      </c>
      <c r="C23" s="10">
        <v>110</v>
      </c>
      <c r="D23" s="30">
        <v>0</v>
      </c>
      <c r="E23" s="33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</row>
    <row r="24" spans="2:11" ht="14.25" customHeight="1" x14ac:dyDescent="0.25">
      <c r="B24" s="8" t="s">
        <v>36</v>
      </c>
      <c r="C24" s="10">
        <v>120</v>
      </c>
      <c r="D24" s="30">
        <v>0</v>
      </c>
      <c r="E24" s="33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</row>
    <row r="25" spans="2:11" ht="16" customHeight="1" x14ac:dyDescent="0.25">
      <c r="B25" s="8" t="s">
        <v>35</v>
      </c>
      <c r="C25" s="10">
        <v>130</v>
      </c>
      <c r="D25" s="30">
        <v>0</v>
      </c>
      <c r="E25" s="33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</row>
    <row r="26" spans="2:11" ht="28.5" customHeight="1" x14ac:dyDescent="0.25">
      <c r="B26" s="8" t="s">
        <v>44</v>
      </c>
      <c r="C26" s="10">
        <v>140</v>
      </c>
      <c r="D26" s="30">
        <v>0</v>
      </c>
      <c r="E26" s="33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</row>
    <row r="27" spans="2:11" ht="16" customHeight="1" x14ac:dyDescent="0.25">
      <c r="B27" s="8" t="s">
        <v>28</v>
      </c>
      <c r="C27" s="10">
        <v>150</v>
      </c>
      <c r="D27" s="30">
        <v>0</v>
      </c>
      <c r="E27" s="33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</row>
    <row r="28" spans="2:11" ht="31.75" customHeight="1" x14ac:dyDescent="0.25">
      <c r="B28" s="8" t="s">
        <v>30</v>
      </c>
      <c r="C28" s="10">
        <v>160</v>
      </c>
      <c r="D28" s="30">
        <v>0</v>
      </c>
      <c r="E28" s="33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</row>
    <row r="29" spans="2:11" ht="31.75" customHeight="1" x14ac:dyDescent="0.25">
      <c r="B29" s="8" t="s">
        <v>29</v>
      </c>
      <c r="C29" s="10">
        <v>170</v>
      </c>
      <c r="D29" s="30">
        <v>0</v>
      </c>
      <c r="E29" s="33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</row>
    <row r="30" spans="2:11" ht="16" customHeight="1" x14ac:dyDescent="0.25">
      <c r="B30" s="59" t="s">
        <v>10</v>
      </c>
      <c r="C30" s="60"/>
      <c r="D30" s="60"/>
      <c r="E30" s="60"/>
      <c r="F30" s="60"/>
      <c r="G30" s="60"/>
      <c r="H30" s="60"/>
      <c r="I30" s="60"/>
      <c r="J30" s="60"/>
      <c r="K30" s="61"/>
    </row>
    <row r="31" spans="2:11" ht="16" customHeight="1" x14ac:dyDescent="0.25">
      <c r="B31" s="8" t="s">
        <v>23</v>
      </c>
      <c r="C31" s="11">
        <v>190</v>
      </c>
      <c r="D31" s="38">
        <v>0</v>
      </c>
      <c r="E31" s="39">
        <v>0</v>
      </c>
      <c r="F31" s="31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</row>
    <row r="32" spans="2:11" ht="16" customHeight="1" x14ac:dyDescent="0.25">
      <c r="B32" s="8" t="s">
        <v>42</v>
      </c>
      <c r="C32" s="11">
        <v>200</v>
      </c>
      <c r="D32" s="30">
        <v>0</v>
      </c>
      <c r="E32" s="33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</row>
    <row r="33" spans="2:11" ht="28.5" customHeight="1" x14ac:dyDescent="0.25">
      <c r="B33" s="8" t="s">
        <v>41</v>
      </c>
      <c r="C33" s="11">
        <v>210</v>
      </c>
      <c r="D33" s="30">
        <v>0</v>
      </c>
      <c r="E33" s="33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</row>
    <row r="34" spans="2:11" ht="43" customHeight="1" x14ac:dyDescent="0.25">
      <c r="B34" s="8" t="s">
        <v>43</v>
      </c>
      <c r="C34" s="11">
        <v>220</v>
      </c>
      <c r="D34" s="30">
        <v>0</v>
      </c>
      <c r="E34" s="33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</row>
    <row r="35" spans="2:11" ht="90.4" customHeight="1" x14ac:dyDescent="0.25">
      <c r="B35" s="8" t="s">
        <v>16</v>
      </c>
      <c r="C35" s="11">
        <v>230</v>
      </c>
      <c r="D35" s="36"/>
      <c r="E35" s="36"/>
      <c r="F35" s="36"/>
      <c r="G35" s="36"/>
      <c r="H35" s="36"/>
      <c r="I35" s="36"/>
      <c r="J35" s="36"/>
      <c r="K35" s="34"/>
    </row>
  </sheetData>
  <sheetProtection algorithmName="SHA-512" hashValue="f2FaePkHUh43IA/nrvOmQMGmKht6VQ9wk8pPo4fKb1Is5QSBzeTahrz0TJO/zS61MUjNL3TAoH18A6Zg06f5JA==" saltValue="F2+9SYeEz/dbSe2jCSrA2g==" spinCount="100000" sheet="1" objects="1" scenarios="1" selectLockedCells="1"/>
  <mergeCells count="6">
    <mergeCell ref="B30:K30"/>
    <mergeCell ref="A2:K2"/>
    <mergeCell ref="E3:F3"/>
    <mergeCell ref="B6:K6"/>
    <mergeCell ref="C8:E8"/>
    <mergeCell ref="C9:E9"/>
  </mergeCells>
  <dataValidations count="2">
    <dataValidation type="list" allowBlank="1" showInputMessage="1" showErrorMessage="1" promptTitle="Sheet per EEa state" prompt="Please select a value" sqref="C9:E9" xr:uid="{00000000-0002-0000-0500-000000000000}">
      <formula1>Sheet_per_EEA_state</formula1>
    </dataValidation>
    <dataValidation type="list" allowBlank="1" showInputMessage="1" showErrorMessage="1" promptTitle="Sheet per Payment bracket" prompt="Please select a value." sqref="C8:E8" xr:uid="{00000000-0002-0000-0500-000001000000}">
      <formula1>Payment_bracket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>
    <outlinePr summaryBelow="0" summaryRight="0"/>
  </sheetPr>
  <dimension ref="A1:K35"/>
  <sheetViews>
    <sheetView workbookViewId="0">
      <selection activeCell="E31" sqref="E31"/>
    </sheetView>
  </sheetViews>
  <sheetFormatPr baseColWidth="10" defaultColWidth="11.453125" defaultRowHeight="12.5" x14ac:dyDescent="0.25"/>
  <cols>
    <col min="1" max="1" width="2.81640625" customWidth="1"/>
    <col min="2" max="2" width="55.26953125" customWidth="1"/>
    <col min="3" max="3" width="16.26953125" customWidth="1"/>
    <col min="4" max="11" width="22.26953125" customWidth="1"/>
  </cols>
  <sheetData>
    <row r="1" spans="1:1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5">
      <c r="A2" s="45" t="s">
        <v>134</v>
      </c>
      <c r="B2" s="46"/>
      <c r="C2" s="47"/>
      <c r="D2" s="47"/>
      <c r="E2" s="47"/>
      <c r="F2" s="47"/>
      <c r="G2" s="47"/>
      <c r="H2" s="47"/>
      <c r="I2" s="47"/>
      <c r="J2" s="47"/>
      <c r="K2" s="47"/>
    </row>
    <row r="3" spans="1:11" ht="14.5" x14ac:dyDescent="0.25">
      <c r="A3" s="4"/>
      <c r="B3" s="4"/>
      <c r="C3" s="4"/>
      <c r="D3" s="14" t="s">
        <v>19</v>
      </c>
      <c r="E3" s="53">
        <f>Context!$C$4</f>
        <v>0</v>
      </c>
      <c r="F3" s="54"/>
      <c r="G3" s="5" t="s">
        <v>20</v>
      </c>
      <c r="H3" s="2">
        <f>Context!$C$3</f>
        <v>45657</v>
      </c>
      <c r="I3" s="4"/>
      <c r="J3" s="4"/>
      <c r="K3" s="4"/>
    </row>
    <row r="4" spans="1:11" ht="14.5" x14ac:dyDescent="0.25">
      <c r="A4" s="4"/>
      <c r="B4" s="4"/>
      <c r="C4" s="4"/>
      <c r="D4" s="24" t="s">
        <v>135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5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6" customHeight="1" x14ac:dyDescent="0.25">
      <c r="B6" s="48" t="s">
        <v>0</v>
      </c>
      <c r="C6" s="49"/>
      <c r="D6" s="49"/>
      <c r="E6" s="49"/>
      <c r="F6" s="49"/>
      <c r="G6" s="49"/>
      <c r="H6" s="49"/>
      <c r="I6" s="49"/>
      <c r="J6" s="49"/>
      <c r="K6" s="50"/>
    </row>
    <row r="7" spans="1:11" x14ac:dyDescent="0.25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5">
      <c r="A8" s="1"/>
      <c r="B8" s="9" t="s">
        <v>40</v>
      </c>
      <c r="C8" s="51" t="s">
        <v>127</v>
      </c>
      <c r="D8" s="51"/>
      <c r="E8" s="51"/>
      <c r="F8" s="6"/>
      <c r="G8" s="6"/>
      <c r="H8" s="6"/>
      <c r="I8" s="6"/>
      <c r="J8" s="6"/>
      <c r="K8" s="6"/>
    </row>
    <row r="9" spans="1:11" ht="14.25" customHeight="1" x14ac:dyDescent="0.25">
      <c r="B9" s="13" t="s">
        <v>39</v>
      </c>
      <c r="C9" s="62" t="str">
        <f>'1 mill'!C9:E9</f>
        <v>NORWAY</v>
      </c>
      <c r="D9" s="62"/>
      <c r="E9" s="62"/>
      <c r="F9" s="6"/>
      <c r="G9" s="6"/>
      <c r="H9" s="6"/>
      <c r="I9" s="6"/>
      <c r="J9" s="6"/>
      <c r="K9" s="6"/>
    </row>
    <row r="10" spans="1:11" x14ac:dyDescent="0.25">
      <c r="B10" s="23" t="s">
        <v>133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5" customHeight="1" x14ac:dyDescent="0.25">
      <c r="B11" s="6"/>
      <c r="C11" s="6"/>
      <c r="D11" s="12" t="s">
        <v>22</v>
      </c>
      <c r="E11" s="12" t="s">
        <v>21</v>
      </c>
      <c r="F11" s="12" t="s">
        <v>18</v>
      </c>
      <c r="G11" s="12" t="s">
        <v>37</v>
      </c>
      <c r="H11" s="12" t="s">
        <v>12</v>
      </c>
      <c r="I11" s="12" t="s">
        <v>14</v>
      </c>
      <c r="J11" s="12" t="s">
        <v>17</v>
      </c>
      <c r="K11" s="12" t="s">
        <v>11</v>
      </c>
    </row>
    <row r="12" spans="1:11" ht="16" customHeight="1" thickBot="1" x14ac:dyDescent="0.3">
      <c r="B12" s="6"/>
      <c r="C12" s="6"/>
      <c r="D12" s="12" t="s">
        <v>1</v>
      </c>
      <c r="E12" s="12" t="s">
        <v>2</v>
      </c>
      <c r="F12" s="12" t="s">
        <v>3</v>
      </c>
      <c r="G12" s="12" t="s">
        <v>4</v>
      </c>
      <c r="H12" s="12" t="s">
        <v>5</v>
      </c>
      <c r="I12" s="12" t="s">
        <v>6</v>
      </c>
      <c r="J12" s="12" t="s">
        <v>7</v>
      </c>
      <c r="K12" s="12" t="s">
        <v>8</v>
      </c>
    </row>
    <row r="13" spans="1:11" ht="16" customHeight="1" thickBot="1" x14ac:dyDescent="0.3">
      <c r="B13" s="8" t="s">
        <v>25</v>
      </c>
      <c r="C13" s="10" t="s">
        <v>1</v>
      </c>
      <c r="D13" s="26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</row>
    <row r="14" spans="1:11" ht="16" customHeight="1" thickBot="1" x14ac:dyDescent="0.3">
      <c r="B14" s="8" t="s">
        <v>24</v>
      </c>
      <c r="C14" s="10" t="s">
        <v>2</v>
      </c>
      <c r="D14" s="26"/>
      <c r="E14" s="26"/>
      <c r="F14" s="31">
        <v>0</v>
      </c>
      <c r="G14" s="30">
        <v>0</v>
      </c>
      <c r="H14" s="30">
        <v>0</v>
      </c>
      <c r="I14" s="26"/>
      <c r="J14" s="30">
        <v>0</v>
      </c>
      <c r="K14" s="30">
        <v>0</v>
      </c>
    </row>
    <row r="15" spans="1:11" ht="16" customHeight="1" thickBot="1" x14ac:dyDescent="0.3">
      <c r="B15" s="8" t="s">
        <v>26</v>
      </c>
      <c r="C15" s="10" t="s">
        <v>3</v>
      </c>
      <c r="D15" s="32">
        <v>0</v>
      </c>
      <c r="E15" s="26"/>
      <c r="F15" s="31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</row>
    <row r="16" spans="1:11" ht="16" customHeight="1" x14ac:dyDescent="0.25">
      <c r="B16" s="8" t="s">
        <v>46</v>
      </c>
      <c r="C16" s="10" t="s">
        <v>4</v>
      </c>
      <c r="D16" s="30">
        <v>0</v>
      </c>
      <c r="E16" s="33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</row>
    <row r="17" spans="2:11" ht="16" customHeight="1" x14ac:dyDescent="0.25">
      <c r="B17" s="8" t="s">
        <v>27</v>
      </c>
      <c r="C17" s="10" t="s">
        <v>5</v>
      </c>
      <c r="D17" s="30">
        <v>0</v>
      </c>
      <c r="E17" s="33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</row>
    <row r="18" spans="2:11" ht="14.5" x14ac:dyDescent="0.25">
      <c r="B18" s="8" t="s">
        <v>45</v>
      </c>
      <c r="C18" s="10" t="s">
        <v>6</v>
      </c>
      <c r="D18" s="30">
        <v>0</v>
      </c>
      <c r="E18" s="33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</row>
    <row r="19" spans="2:11" ht="14.5" x14ac:dyDescent="0.25">
      <c r="B19" s="8" t="s">
        <v>31</v>
      </c>
      <c r="C19" s="10" t="s">
        <v>7</v>
      </c>
      <c r="D19" s="30">
        <v>0</v>
      </c>
      <c r="E19" s="33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</row>
    <row r="20" spans="2:11" ht="14.5" x14ac:dyDescent="0.25">
      <c r="B20" s="8" t="s">
        <v>33</v>
      </c>
      <c r="C20" s="10" t="s">
        <v>8</v>
      </c>
      <c r="D20" s="30">
        <v>0</v>
      </c>
      <c r="E20" s="33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</row>
    <row r="21" spans="2:11" ht="14.5" x14ac:dyDescent="0.25">
      <c r="B21" s="8" t="s">
        <v>32</v>
      </c>
      <c r="C21" s="10" t="s">
        <v>9</v>
      </c>
      <c r="D21" s="30">
        <v>0</v>
      </c>
      <c r="E21" s="33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</row>
    <row r="22" spans="2:11" ht="16" customHeight="1" x14ac:dyDescent="0.25">
      <c r="B22" s="8" t="s">
        <v>47</v>
      </c>
      <c r="C22" s="10">
        <v>100</v>
      </c>
      <c r="D22" s="30">
        <v>0</v>
      </c>
      <c r="E22" s="33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</row>
    <row r="23" spans="2:11" ht="16" customHeight="1" x14ac:dyDescent="0.25">
      <c r="B23" s="8" t="s">
        <v>34</v>
      </c>
      <c r="C23" s="10">
        <v>110</v>
      </c>
      <c r="D23" s="30">
        <v>0</v>
      </c>
      <c r="E23" s="33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</row>
    <row r="24" spans="2:11" ht="14.25" customHeight="1" x14ac:dyDescent="0.25">
      <c r="B24" s="8" t="s">
        <v>36</v>
      </c>
      <c r="C24" s="10">
        <v>120</v>
      </c>
      <c r="D24" s="30">
        <v>0</v>
      </c>
      <c r="E24" s="33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</row>
    <row r="25" spans="2:11" ht="16" customHeight="1" x14ac:dyDescent="0.25">
      <c r="B25" s="8" t="s">
        <v>35</v>
      </c>
      <c r="C25" s="10">
        <v>130</v>
      </c>
      <c r="D25" s="30">
        <v>0</v>
      </c>
      <c r="E25" s="33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</row>
    <row r="26" spans="2:11" ht="28.5" customHeight="1" x14ac:dyDescent="0.25">
      <c r="B26" s="8" t="s">
        <v>44</v>
      </c>
      <c r="C26" s="10">
        <v>140</v>
      </c>
      <c r="D26" s="30">
        <v>0</v>
      </c>
      <c r="E26" s="33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</row>
    <row r="27" spans="2:11" ht="16" customHeight="1" x14ac:dyDescent="0.25">
      <c r="B27" s="8" t="s">
        <v>28</v>
      </c>
      <c r="C27" s="10">
        <v>150</v>
      </c>
      <c r="D27" s="30">
        <v>0</v>
      </c>
      <c r="E27" s="33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</row>
    <row r="28" spans="2:11" ht="31.75" customHeight="1" x14ac:dyDescent="0.25">
      <c r="B28" s="8" t="s">
        <v>30</v>
      </c>
      <c r="C28" s="10">
        <v>160</v>
      </c>
      <c r="D28" s="30">
        <v>0</v>
      </c>
      <c r="E28" s="33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</row>
    <row r="29" spans="2:11" ht="31.75" customHeight="1" x14ac:dyDescent="0.25">
      <c r="B29" s="8" t="s">
        <v>29</v>
      </c>
      <c r="C29" s="10">
        <v>170</v>
      </c>
      <c r="D29" s="30">
        <v>0</v>
      </c>
      <c r="E29" s="33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</row>
    <row r="30" spans="2:11" ht="16" customHeight="1" x14ac:dyDescent="0.25">
      <c r="B30" s="59" t="s">
        <v>10</v>
      </c>
      <c r="C30" s="60"/>
      <c r="D30" s="60"/>
      <c r="E30" s="60"/>
      <c r="F30" s="60"/>
      <c r="G30" s="60"/>
      <c r="H30" s="60"/>
      <c r="I30" s="60"/>
      <c r="J30" s="60"/>
      <c r="K30" s="61"/>
    </row>
    <row r="31" spans="2:11" ht="16" customHeight="1" x14ac:dyDescent="0.25">
      <c r="B31" s="8" t="s">
        <v>23</v>
      </c>
      <c r="C31" s="11">
        <v>190</v>
      </c>
      <c r="D31" s="38">
        <v>0</v>
      </c>
      <c r="E31" s="39">
        <v>0</v>
      </c>
      <c r="F31" s="31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</row>
    <row r="32" spans="2:11" ht="16" customHeight="1" x14ac:dyDescent="0.25">
      <c r="B32" s="8" t="s">
        <v>42</v>
      </c>
      <c r="C32" s="11">
        <v>200</v>
      </c>
      <c r="D32" s="30">
        <v>0</v>
      </c>
      <c r="E32" s="33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</row>
    <row r="33" spans="2:11" ht="28.5" customHeight="1" x14ac:dyDescent="0.25">
      <c r="B33" s="8" t="s">
        <v>41</v>
      </c>
      <c r="C33" s="11">
        <v>210</v>
      </c>
      <c r="D33" s="30">
        <v>0</v>
      </c>
      <c r="E33" s="33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</row>
    <row r="34" spans="2:11" ht="43" customHeight="1" x14ac:dyDescent="0.25">
      <c r="B34" s="8" t="s">
        <v>43</v>
      </c>
      <c r="C34" s="11">
        <v>220</v>
      </c>
      <c r="D34" s="30">
        <v>0</v>
      </c>
      <c r="E34" s="33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</row>
    <row r="35" spans="2:11" ht="90.4" customHeight="1" x14ac:dyDescent="0.25">
      <c r="B35" s="8" t="s">
        <v>16</v>
      </c>
      <c r="C35" s="11">
        <v>230</v>
      </c>
      <c r="D35" s="36"/>
      <c r="E35" s="36"/>
      <c r="F35" s="36"/>
      <c r="G35" s="36"/>
      <c r="H35" s="36"/>
      <c r="I35" s="36"/>
      <c r="J35" s="36"/>
      <c r="K35" s="34"/>
    </row>
  </sheetData>
  <sheetProtection algorithmName="SHA-512" hashValue="p9TnTuXkPbbA5g2R9WpQiglesTs9Q+kHqXJt6iDamLlOU9XN2dsOhlFVcLa9tASZ50ZNnt8KOr65CZjD1mePZQ==" saltValue="hUmGn4kNlZlbWBwgriYZ+A==" spinCount="100000" sheet="1" objects="1" scenarios="1" selectLockedCells="1"/>
  <mergeCells count="6">
    <mergeCell ref="B30:K30"/>
    <mergeCell ref="A2:K2"/>
    <mergeCell ref="E3:F3"/>
    <mergeCell ref="B6:K6"/>
    <mergeCell ref="C8:E8"/>
    <mergeCell ref="C9:E9"/>
  </mergeCells>
  <dataValidations count="2">
    <dataValidation type="list" allowBlank="1" showInputMessage="1" showErrorMessage="1" promptTitle="Sheet per Payment bracket" prompt="Please select a value." sqref="C8:E8" xr:uid="{00000000-0002-0000-0600-000000000000}">
      <formula1>Payment_bracket</formula1>
    </dataValidation>
    <dataValidation type="list" allowBlank="1" showInputMessage="1" showErrorMessage="1" promptTitle="Sheet per EEa state" prompt="Please select a value" sqref="C9:E9" xr:uid="{00000000-0002-0000-0600-000001000000}">
      <formula1>Sheet_per_EEA_state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>
    <outlinePr summaryBelow="0" summaryRight="0"/>
  </sheetPr>
  <dimension ref="A1:K35"/>
  <sheetViews>
    <sheetView workbookViewId="0">
      <selection activeCell="E31" sqref="E31"/>
    </sheetView>
  </sheetViews>
  <sheetFormatPr baseColWidth="10" defaultColWidth="11.453125" defaultRowHeight="12.5" x14ac:dyDescent="0.25"/>
  <cols>
    <col min="1" max="1" width="2.81640625" customWidth="1"/>
    <col min="2" max="2" width="55.26953125" customWidth="1"/>
    <col min="3" max="3" width="16.54296875" customWidth="1"/>
    <col min="4" max="11" width="22.26953125" customWidth="1"/>
  </cols>
  <sheetData>
    <row r="1" spans="1:1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5">
      <c r="A2" s="45" t="s">
        <v>134</v>
      </c>
      <c r="B2" s="46"/>
      <c r="C2" s="47"/>
      <c r="D2" s="47"/>
      <c r="E2" s="47"/>
      <c r="F2" s="47"/>
      <c r="G2" s="47"/>
      <c r="H2" s="47"/>
      <c r="I2" s="47"/>
      <c r="J2" s="47"/>
      <c r="K2" s="47"/>
    </row>
    <row r="3" spans="1:11" ht="14.5" x14ac:dyDescent="0.25">
      <c r="A3" s="4"/>
      <c r="B3" s="4"/>
      <c r="C3" s="4"/>
      <c r="D3" s="14" t="s">
        <v>19</v>
      </c>
      <c r="E3" s="53">
        <f>Context!$C$4</f>
        <v>0</v>
      </c>
      <c r="F3" s="54"/>
      <c r="G3" s="5" t="s">
        <v>20</v>
      </c>
      <c r="H3" s="2">
        <f>Context!$C$3</f>
        <v>45657</v>
      </c>
      <c r="I3" s="4"/>
      <c r="J3" s="4"/>
      <c r="K3" s="4"/>
    </row>
    <row r="4" spans="1:11" ht="14.5" x14ac:dyDescent="0.25">
      <c r="A4" s="4"/>
      <c r="B4" s="4"/>
      <c r="C4" s="4"/>
      <c r="D4" s="24" t="s">
        <v>135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5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6" customHeight="1" x14ac:dyDescent="0.25">
      <c r="B6" s="48" t="s">
        <v>0</v>
      </c>
      <c r="C6" s="49"/>
      <c r="D6" s="49"/>
      <c r="E6" s="49"/>
      <c r="F6" s="49"/>
      <c r="G6" s="49"/>
      <c r="H6" s="49"/>
      <c r="I6" s="49"/>
      <c r="J6" s="49"/>
      <c r="K6" s="50"/>
    </row>
    <row r="7" spans="1:11" x14ac:dyDescent="0.25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5">
      <c r="A8" s="1"/>
      <c r="B8" s="9" t="s">
        <v>40</v>
      </c>
      <c r="C8" s="51" t="s">
        <v>128</v>
      </c>
      <c r="D8" s="51"/>
      <c r="E8" s="51"/>
      <c r="F8" s="6"/>
      <c r="G8" s="6"/>
      <c r="H8" s="6"/>
      <c r="I8" s="6"/>
      <c r="J8" s="6"/>
      <c r="K8" s="6"/>
    </row>
    <row r="9" spans="1:11" ht="14.25" customHeight="1" x14ac:dyDescent="0.25">
      <c r="B9" s="13" t="s">
        <v>39</v>
      </c>
      <c r="C9" s="62" t="str">
        <f>'1 mill'!C9:E9</f>
        <v>NORWAY</v>
      </c>
      <c r="D9" s="62"/>
      <c r="E9" s="62"/>
      <c r="F9" s="6"/>
      <c r="G9" s="6"/>
      <c r="H9" s="6"/>
      <c r="I9" s="6"/>
      <c r="J9" s="6"/>
      <c r="K9" s="6"/>
    </row>
    <row r="10" spans="1:11" x14ac:dyDescent="0.25">
      <c r="B10" s="23" t="s">
        <v>133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5" customHeight="1" x14ac:dyDescent="0.25">
      <c r="B11" s="6"/>
      <c r="C11" s="6"/>
      <c r="D11" s="12" t="s">
        <v>22</v>
      </c>
      <c r="E11" s="12" t="s">
        <v>21</v>
      </c>
      <c r="F11" s="12" t="s">
        <v>18</v>
      </c>
      <c r="G11" s="12" t="s">
        <v>37</v>
      </c>
      <c r="H11" s="12" t="s">
        <v>12</v>
      </c>
      <c r="I11" s="12" t="s">
        <v>14</v>
      </c>
      <c r="J11" s="12" t="s">
        <v>17</v>
      </c>
      <c r="K11" s="12" t="s">
        <v>11</v>
      </c>
    </row>
    <row r="12" spans="1:11" ht="16" customHeight="1" thickBot="1" x14ac:dyDescent="0.3">
      <c r="B12" s="6"/>
      <c r="C12" s="6"/>
      <c r="D12" s="12" t="s">
        <v>1</v>
      </c>
      <c r="E12" s="12" t="s">
        <v>2</v>
      </c>
      <c r="F12" s="12" t="s">
        <v>3</v>
      </c>
      <c r="G12" s="12" t="s">
        <v>4</v>
      </c>
      <c r="H12" s="12" t="s">
        <v>5</v>
      </c>
      <c r="I12" s="12" t="s">
        <v>6</v>
      </c>
      <c r="J12" s="12" t="s">
        <v>7</v>
      </c>
      <c r="K12" s="12" t="s">
        <v>8</v>
      </c>
    </row>
    <row r="13" spans="1:11" ht="16" customHeight="1" thickBot="1" x14ac:dyDescent="0.3">
      <c r="B13" s="8" t="s">
        <v>25</v>
      </c>
      <c r="C13" s="10" t="s">
        <v>1</v>
      </c>
      <c r="D13" s="26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</row>
    <row r="14" spans="1:11" ht="16" customHeight="1" thickBot="1" x14ac:dyDescent="0.3">
      <c r="B14" s="8" t="s">
        <v>24</v>
      </c>
      <c r="C14" s="10" t="s">
        <v>2</v>
      </c>
      <c r="D14" s="26"/>
      <c r="E14" s="26"/>
      <c r="F14" s="31">
        <v>0</v>
      </c>
      <c r="G14" s="30">
        <v>0</v>
      </c>
      <c r="H14" s="30">
        <v>0</v>
      </c>
      <c r="I14" s="26"/>
      <c r="J14" s="30">
        <v>0</v>
      </c>
      <c r="K14" s="30">
        <v>0</v>
      </c>
    </row>
    <row r="15" spans="1:11" ht="16" customHeight="1" thickBot="1" x14ac:dyDescent="0.3">
      <c r="B15" s="8" t="s">
        <v>26</v>
      </c>
      <c r="C15" s="10" t="s">
        <v>3</v>
      </c>
      <c r="D15" s="32">
        <v>0</v>
      </c>
      <c r="E15" s="26"/>
      <c r="F15" s="31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</row>
    <row r="16" spans="1:11" ht="16" customHeight="1" x14ac:dyDescent="0.25">
      <c r="B16" s="8" t="s">
        <v>46</v>
      </c>
      <c r="C16" s="10" t="s">
        <v>4</v>
      </c>
      <c r="D16" s="30">
        <v>0</v>
      </c>
      <c r="E16" s="33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</row>
    <row r="17" spans="2:11" ht="16" customHeight="1" x14ac:dyDescent="0.25">
      <c r="B17" s="8" t="s">
        <v>27</v>
      </c>
      <c r="C17" s="10" t="s">
        <v>5</v>
      </c>
      <c r="D17" s="30">
        <v>0</v>
      </c>
      <c r="E17" s="33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</row>
    <row r="18" spans="2:11" ht="14.5" x14ac:dyDescent="0.25">
      <c r="B18" s="8" t="s">
        <v>45</v>
      </c>
      <c r="C18" s="10" t="s">
        <v>6</v>
      </c>
      <c r="D18" s="30">
        <v>0</v>
      </c>
      <c r="E18" s="33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</row>
    <row r="19" spans="2:11" ht="14.5" x14ac:dyDescent="0.25">
      <c r="B19" s="8" t="s">
        <v>31</v>
      </c>
      <c r="C19" s="10" t="s">
        <v>7</v>
      </c>
      <c r="D19" s="30">
        <v>0</v>
      </c>
      <c r="E19" s="33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</row>
    <row r="20" spans="2:11" ht="14.5" x14ac:dyDescent="0.25">
      <c r="B20" s="8" t="s">
        <v>33</v>
      </c>
      <c r="C20" s="10" t="s">
        <v>8</v>
      </c>
      <c r="D20" s="30">
        <v>0</v>
      </c>
      <c r="E20" s="33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</row>
    <row r="21" spans="2:11" ht="14.5" x14ac:dyDescent="0.25">
      <c r="B21" s="8" t="s">
        <v>32</v>
      </c>
      <c r="C21" s="10" t="s">
        <v>9</v>
      </c>
      <c r="D21" s="30">
        <v>0</v>
      </c>
      <c r="E21" s="33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</row>
    <row r="22" spans="2:11" ht="16" customHeight="1" x14ac:dyDescent="0.25">
      <c r="B22" s="8" t="s">
        <v>47</v>
      </c>
      <c r="C22" s="10">
        <v>100</v>
      </c>
      <c r="D22" s="30">
        <v>0</v>
      </c>
      <c r="E22" s="33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</row>
    <row r="23" spans="2:11" ht="16" customHeight="1" x14ac:dyDescent="0.25">
      <c r="B23" s="8" t="s">
        <v>34</v>
      </c>
      <c r="C23" s="10">
        <v>110</v>
      </c>
      <c r="D23" s="30">
        <v>0</v>
      </c>
      <c r="E23" s="33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</row>
    <row r="24" spans="2:11" ht="14.25" customHeight="1" x14ac:dyDescent="0.25">
      <c r="B24" s="8" t="s">
        <v>36</v>
      </c>
      <c r="C24" s="10">
        <v>120</v>
      </c>
      <c r="D24" s="30">
        <v>0</v>
      </c>
      <c r="E24" s="33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</row>
    <row r="25" spans="2:11" ht="16" customHeight="1" x14ac:dyDescent="0.25">
      <c r="B25" s="8" t="s">
        <v>35</v>
      </c>
      <c r="C25" s="10">
        <v>130</v>
      </c>
      <c r="D25" s="30">
        <v>0</v>
      </c>
      <c r="E25" s="33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</row>
    <row r="26" spans="2:11" ht="28.5" customHeight="1" x14ac:dyDescent="0.25">
      <c r="B26" s="8" t="s">
        <v>44</v>
      </c>
      <c r="C26" s="10">
        <v>140</v>
      </c>
      <c r="D26" s="30">
        <v>0</v>
      </c>
      <c r="E26" s="33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</row>
    <row r="27" spans="2:11" ht="16" customHeight="1" x14ac:dyDescent="0.25">
      <c r="B27" s="8" t="s">
        <v>28</v>
      </c>
      <c r="C27" s="10">
        <v>150</v>
      </c>
      <c r="D27" s="30">
        <v>0</v>
      </c>
      <c r="E27" s="33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</row>
    <row r="28" spans="2:11" ht="31.75" customHeight="1" x14ac:dyDescent="0.25">
      <c r="B28" s="8" t="s">
        <v>30</v>
      </c>
      <c r="C28" s="10">
        <v>160</v>
      </c>
      <c r="D28" s="30">
        <v>0</v>
      </c>
      <c r="E28" s="33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</row>
    <row r="29" spans="2:11" ht="31.75" customHeight="1" x14ac:dyDescent="0.25">
      <c r="B29" s="8" t="s">
        <v>29</v>
      </c>
      <c r="C29" s="10">
        <v>170</v>
      </c>
      <c r="D29" s="30">
        <v>0</v>
      </c>
      <c r="E29" s="33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</row>
    <row r="30" spans="2:11" ht="16" customHeight="1" x14ac:dyDescent="0.25">
      <c r="B30" s="59" t="s">
        <v>10</v>
      </c>
      <c r="C30" s="60"/>
      <c r="D30" s="60"/>
      <c r="E30" s="60"/>
      <c r="F30" s="60"/>
      <c r="G30" s="60"/>
      <c r="H30" s="60"/>
      <c r="I30" s="60"/>
      <c r="J30" s="60"/>
      <c r="K30" s="61"/>
    </row>
    <row r="31" spans="2:11" ht="16" customHeight="1" x14ac:dyDescent="0.25">
      <c r="B31" s="8" t="s">
        <v>23</v>
      </c>
      <c r="C31" s="11">
        <v>190</v>
      </c>
      <c r="D31" s="38">
        <v>0</v>
      </c>
      <c r="E31" s="39">
        <v>0</v>
      </c>
      <c r="F31" s="31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</row>
    <row r="32" spans="2:11" ht="16" customHeight="1" x14ac:dyDescent="0.25">
      <c r="B32" s="8" t="s">
        <v>42</v>
      </c>
      <c r="C32" s="11">
        <v>200</v>
      </c>
      <c r="D32" s="30">
        <v>0</v>
      </c>
      <c r="E32" s="33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</row>
    <row r="33" spans="2:11" ht="28.5" customHeight="1" x14ac:dyDescent="0.25">
      <c r="B33" s="8" t="s">
        <v>41</v>
      </c>
      <c r="C33" s="11">
        <v>210</v>
      </c>
      <c r="D33" s="30">
        <v>0</v>
      </c>
      <c r="E33" s="33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</row>
    <row r="34" spans="2:11" ht="43" customHeight="1" x14ac:dyDescent="0.25">
      <c r="B34" s="8" t="s">
        <v>43</v>
      </c>
      <c r="C34" s="11">
        <v>220</v>
      </c>
      <c r="D34" s="30">
        <v>0</v>
      </c>
      <c r="E34" s="33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</row>
    <row r="35" spans="2:11" ht="90.4" customHeight="1" x14ac:dyDescent="0.25">
      <c r="B35" s="8" t="s">
        <v>16</v>
      </c>
      <c r="C35" s="11">
        <v>230</v>
      </c>
      <c r="D35" s="36"/>
      <c r="E35" s="36"/>
      <c r="F35" s="36"/>
      <c r="G35" s="36"/>
      <c r="H35" s="36"/>
      <c r="I35" s="36"/>
      <c r="J35" s="36"/>
      <c r="K35" s="34"/>
    </row>
  </sheetData>
  <sheetProtection algorithmName="SHA-512" hashValue="eB0pJunaT40JWn7+twyX10Rr5dW8u1qoKhZ4uVfGP6Cc/9jOT64PxvLnWNfzBBcUNupZhm9Tu/37i0YO9fzYBA==" saltValue="XBr2JRkaod2J5tFj/ke6gg==" spinCount="100000" sheet="1" objects="1" scenarios="1" selectLockedCells="1"/>
  <mergeCells count="6">
    <mergeCell ref="B30:K30"/>
    <mergeCell ref="A2:K2"/>
    <mergeCell ref="E3:F3"/>
    <mergeCell ref="B6:K6"/>
    <mergeCell ref="C8:E8"/>
    <mergeCell ref="C9:E9"/>
  </mergeCells>
  <dataValidations count="2">
    <dataValidation type="list" allowBlank="1" showInputMessage="1" showErrorMessage="1" promptTitle="Sheet per EEa state" prompt="Please select a value" sqref="C9:E9" xr:uid="{00000000-0002-0000-0700-000000000000}">
      <formula1>Sheet_per_EEA_state</formula1>
    </dataValidation>
    <dataValidation type="list" allowBlank="1" showInputMessage="1" showErrorMessage="1" promptTitle="Sheet per Payment bracket" prompt="Please select a value." sqref="C8:E8" xr:uid="{00000000-0002-0000-0700-000001000000}">
      <formula1>Payment_bracket</formula1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>
    <outlinePr summaryBelow="0" summaryRight="0"/>
  </sheetPr>
  <dimension ref="A1:K35"/>
  <sheetViews>
    <sheetView topLeftCell="A7" workbookViewId="0">
      <selection activeCell="C8" sqref="C8:E8"/>
    </sheetView>
  </sheetViews>
  <sheetFormatPr baseColWidth="10" defaultColWidth="11.453125" defaultRowHeight="12.5" x14ac:dyDescent="0.25"/>
  <cols>
    <col min="1" max="1" width="2.81640625" customWidth="1"/>
    <col min="2" max="2" width="73.453125" customWidth="1"/>
    <col min="3" max="3" width="5.26953125" customWidth="1"/>
    <col min="4" max="11" width="22.26953125" customWidth="1"/>
  </cols>
  <sheetData>
    <row r="1" spans="1:1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5">
      <c r="A2" s="45" t="s">
        <v>134</v>
      </c>
      <c r="B2" s="46"/>
      <c r="C2" s="47"/>
      <c r="D2" s="47"/>
      <c r="E2" s="47"/>
      <c r="F2" s="47"/>
      <c r="G2" s="47"/>
      <c r="H2" s="47"/>
      <c r="I2" s="47"/>
      <c r="J2" s="47"/>
      <c r="K2" s="47"/>
    </row>
    <row r="3" spans="1:11" ht="14.5" x14ac:dyDescent="0.25">
      <c r="A3" s="4"/>
      <c r="B3" s="4"/>
      <c r="C3" s="4"/>
      <c r="D3" s="14" t="s">
        <v>19</v>
      </c>
      <c r="E3" s="53">
        <f>Context!$C$4</f>
        <v>0</v>
      </c>
      <c r="F3" s="54"/>
      <c r="G3" s="5" t="s">
        <v>20</v>
      </c>
      <c r="H3" s="2">
        <f>Context!$C$3</f>
        <v>45657</v>
      </c>
      <c r="I3" s="4"/>
      <c r="J3" s="4"/>
      <c r="K3" s="4"/>
    </row>
    <row r="4" spans="1:11" ht="14.5" x14ac:dyDescent="0.25">
      <c r="A4" s="4"/>
      <c r="B4" s="4"/>
      <c r="C4" s="4"/>
      <c r="D4" s="24" t="s">
        <v>135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5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6" customHeight="1" x14ac:dyDescent="0.25">
      <c r="B6" s="48" t="s">
        <v>0</v>
      </c>
      <c r="C6" s="49"/>
      <c r="D6" s="49"/>
      <c r="E6" s="49"/>
      <c r="F6" s="49"/>
      <c r="G6" s="49"/>
      <c r="H6" s="49"/>
      <c r="I6" s="49"/>
      <c r="J6" s="49"/>
      <c r="K6" s="50"/>
    </row>
    <row r="7" spans="1:11" x14ac:dyDescent="0.25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5">
      <c r="A8" s="1"/>
      <c r="B8" s="9" t="s">
        <v>40</v>
      </c>
      <c r="C8" s="63"/>
      <c r="D8" s="63"/>
      <c r="E8" s="63"/>
      <c r="F8" s="6"/>
      <c r="G8" s="6"/>
      <c r="H8" s="6"/>
      <c r="I8" s="6"/>
      <c r="J8" s="6"/>
      <c r="K8" s="6"/>
    </row>
    <row r="9" spans="1:11" ht="14.25" customHeight="1" x14ac:dyDescent="0.25">
      <c r="B9" s="13" t="s">
        <v>39</v>
      </c>
      <c r="C9" s="62" t="str">
        <f>'1 mill'!C9:E9</f>
        <v>NORWAY</v>
      </c>
      <c r="D9" s="62"/>
      <c r="E9" s="62"/>
      <c r="F9" s="6"/>
      <c r="G9" s="6"/>
      <c r="H9" s="6"/>
      <c r="I9" s="6"/>
      <c r="J9" s="6"/>
      <c r="K9" s="6"/>
    </row>
    <row r="10" spans="1:11" x14ac:dyDescent="0.25">
      <c r="B10" s="23" t="s">
        <v>133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5" customHeight="1" x14ac:dyDescent="0.25">
      <c r="B11" s="6"/>
      <c r="C11" s="6"/>
      <c r="D11" s="12" t="s">
        <v>22</v>
      </c>
      <c r="E11" s="12" t="s">
        <v>21</v>
      </c>
      <c r="F11" s="12" t="s">
        <v>18</v>
      </c>
      <c r="G11" s="12" t="s">
        <v>37</v>
      </c>
      <c r="H11" s="12" t="s">
        <v>12</v>
      </c>
      <c r="I11" s="12" t="s">
        <v>14</v>
      </c>
      <c r="J11" s="12" t="s">
        <v>17</v>
      </c>
      <c r="K11" s="12" t="s">
        <v>11</v>
      </c>
    </row>
    <row r="12" spans="1:11" ht="16" customHeight="1" thickBot="1" x14ac:dyDescent="0.3">
      <c r="B12" s="6"/>
      <c r="C12" s="6"/>
      <c r="D12" s="12" t="s">
        <v>1</v>
      </c>
      <c r="E12" s="12" t="s">
        <v>2</v>
      </c>
      <c r="F12" s="12" t="s">
        <v>3</v>
      </c>
      <c r="G12" s="12" t="s">
        <v>4</v>
      </c>
      <c r="H12" s="12" t="s">
        <v>5</v>
      </c>
      <c r="I12" s="12" t="s">
        <v>6</v>
      </c>
      <c r="J12" s="12" t="s">
        <v>7</v>
      </c>
      <c r="K12" s="12" t="s">
        <v>8</v>
      </c>
    </row>
    <row r="13" spans="1:11" ht="16" customHeight="1" thickBot="1" x14ac:dyDescent="0.3">
      <c r="B13" s="8" t="s">
        <v>25</v>
      </c>
      <c r="C13" s="10" t="s">
        <v>1</v>
      </c>
      <c r="D13" s="26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</row>
    <row r="14" spans="1:11" ht="16" customHeight="1" thickBot="1" x14ac:dyDescent="0.3">
      <c r="B14" s="8" t="s">
        <v>24</v>
      </c>
      <c r="C14" s="10" t="s">
        <v>2</v>
      </c>
      <c r="D14" s="26"/>
      <c r="E14" s="26"/>
      <c r="F14" s="31">
        <v>0</v>
      </c>
      <c r="G14" s="30">
        <v>0</v>
      </c>
      <c r="H14" s="30">
        <v>0</v>
      </c>
      <c r="I14" s="26"/>
      <c r="J14" s="30">
        <v>0</v>
      </c>
      <c r="K14" s="30">
        <v>0</v>
      </c>
    </row>
    <row r="15" spans="1:11" ht="16" customHeight="1" thickBot="1" x14ac:dyDescent="0.3">
      <c r="B15" s="8" t="s">
        <v>26</v>
      </c>
      <c r="C15" s="10" t="s">
        <v>3</v>
      </c>
      <c r="D15" s="32">
        <v>0</v>
      </c>
      <c r="E15" s="26"/>
      <c r="F15" s="31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</row>
    <row r="16" spans="1:11" ht="16" customHeight="1" x14ac:dyDescent="0.25">
      <c r="B16" s="8" t="s">
        <v>46</v>
      </c>
      <c r="C16" s="10" t="s">
        <v>4</v>
      </c>
      <c r="D16" s="30">
        <v>0</v>
      </c>
      <c r="E16" s="33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</row>
    <row r="17" spans="2:11" ht="16" customHeight="1" x14ac:dyDescent="0.25">
      <c r="B17" s="8" t="s">
        <v>27</v>
      </c>
      <c r="C17" s="10" t="s">
        <v>5</v>
      </c>
      <c r="D17" s="30">
        <v>0</v>
      </c>
      <c r="E17" s="33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</row>
    <row r="18" spans="2:11" ht="14.5" x14ac:dyDescent="0.25">
      <c r="B18" s="8" t="s">
        <v>45</v>
      </c>
      <c r="C18" s="10" t="s">
        <v>6</v>
      </c>
      <c r="D18" s="30">
        <v>0</v>
      </c>
      <c r="E18" s="33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</row>
    <row r="19" spans="2:11" ht="14.5" x14ac:dyDescent="0.25">
      <c r="B19" s="8" t="s">
        <v>31</v>
      </c>
      <c r="C19" s="10" t="s">
        <v>7</v>
      </c>
      <c r="D19" s="30">
        <v>0</v>
      </c>
      <c r="E19" s="33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</row>
    <row r="20" spans="2:11" ht="14.5" x14ac:dyDescent="0.25">
      <c r="B20" s="8" t="s">
        <v>33</v>
      </c>
      <c r="C20" s="10" t="s">
        <v>8</v>
      </c>
      <c r="D20" s="30">
        <v>0</v>
      </c>
      <c r="E20" s="33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</row>
    <row r="21" spans="2:11" ht="14.5" x14ac:dyDescent="0.25">
      <c r="B21" s="8" t="s">
        <v>32</v>
      </c>
      <c r="C21" s="10" t="s">
        <v>9</v>
      </c>
      <c r="D21" s="30">
        <v>0</v>
      </c>
      <c r="E21" s="33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</row>
    <row r="22" spans="2:11" ht="16" customHeight="1" x14ac:dyDescent="0.25">
      <c r="B22" s="8" t="s">
        <v>47</v>
      </c>
      <c r="C22" s="10">
        <v>100</v>
      </c>
      <c r="D22" s="30">
        <v>0</v>
      </c>
      <c r="E22" s="33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</row>
    <row r="23" spans="2:11" ht="16" customHeight="1" x14ac:dyDescent="0.25">
      <c r="B23" s="8" t="s">
        <v>34</v>
      </c>
      <c r="C23" s="10">
        <v>110</v>
      </c>
      <c r="D23" s="30">
        <v>0</v>
      </c>
      <c r="E23" s="33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</row>
    <row r="24" spans="2:11" ht="14.25" customHeight="1" x14ac:dyDescent="0.25">
      <c r="B24" s="8" t="s">
        <v>36</v>
      </c>
      <c r="C24" s="10">
        <v>120</v>
      </c>
      <c r="D24" s="30">
        <v>0</v>
      </c>
      <c r="E24" s="33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</row>
    <row r="25" spans="2:11" ht="16" customHeight="1" x14ac:dyDescent="0.25">
      <c r="B25" s="8" t="s">
        <v>35</v>
      </c>
      <c r="C25" s="10">
        <v>130</v>
      </c>
      <c r="D25" s="30">
        <v>0</v>
      </c>
      <c r="E25" s="33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</row>
    <row r="26" spans="2:11" ht="28.5" customHeight="1" x14ac:dyDescent="0.25">
      <c r="B26" s="8" t="s">
        <v>44</v>
      </c>
      <c r="C26" s="10">
        <v>140</v>
      </c>
      <c r="D26" s="30">
        <v>0</v>
      </c>
      <c r="E26" s="33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</row>
    <row r="27" spans="2:11" ht="16" customHeight="1" x14ac:dyDescent="0.25">
      <c r="B27" s="8" t="s">
        <v>28</v>
      </c>
      <c r="C27" s="10">
        <v>150</v>
      </c>
      <c r="D27" s="30">
        <v>0</v>
      </c>
      <c r="E27" s="33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</row>
    <row r="28" spans="2:11" ht="31.75" customHeight="1" x14ac:dyDescent="0.25">
      <c r="B28" s="8" t="s">
        <v>30</v>
      </c>
      <c r="C28" s="10">
        <v>160</v>
      </c>
      <c r="D28" s="30">
        <v>0</v>
      </c>
      <c r="E28" s="33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</row>
    <row r="29" spans="2:11" ht="31.75" customHeight="1" x14ac:dyDescent="0.25">
      <c r="B29" s="8" t="s">
        <v>29</v>
      </c>
      <c r="C29" s="10">
        <v>170</v>
      </c>
      <c r="D29" s="30">
        <v>0</v>
      </c>
      <c r="E29" s="33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</row>
    <row r="30" spans="2:11" ht="16" customHeight="1" x14ac:dyDescent="0.25">
      <c r="B30" s="59" t="s">
        <v>10</v>
      </c>
      <c r="C30" s="60"/>
      <c r="D30" s="60"/>
      <c r="E30" s="60"/>
      <c r="F30" s="60"/>
      <c r="G30" s="60"/>
      <c r="H30" s="60"/>
      <c r="I30" s="60"/>
      <c r="J30" s="60"/>
      <c r="K30" s="61"/>
    </row>
    <row r="31" spans="2:11" ht="16" customHeight="1" x14ac:dyDescent="0.25">
      <c r="B31" s="8" t="s">
        <v>23</v>
      </c>
      <c r="C31" s="11">
        <v>190</v>
      </c>
      <c r="D31" s="38">
        <v>0</v>
      </c>
      <c r="E31" s="39">
        <v>0</v>
      </c>
      <c r="F31" s="31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</row>
    <row r="32" spans="2:11" ht="16" customHeight="1" x14ac:dyDescent="0.25">
      <c r="B32" s="8" t="s">
        <v>42</v>
      </c>
      <c r="C32" s="11">
        <v>200</v>
      </c>
      <c r="D32" s="30">
        <v>0</v>
      </c>
      <c r="E32" s="33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</row>
    <row r="33" spans="2:11" ht="28.5" customHeight="1" x14ac:dyDescent="0.25">
      <c r="B33" s="8" t="s">
        <v>41</v>
      </c>
      <c r="C33" s="11">
        <v>210</v>
      </c>
      <c r="D33" s="30">
        <v>0</v>
      </c>
      <c r="E33" s="33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</row>
    <row r="34" spans="2:11" ht="43" customHeight="1" x14ac:dyDescent="0.25">
      <c r="B34" s="8" t="s">
        <v>43</v>
      </c>
      <c r="C34" s="11">
        <v>220</v>
      </c>
      <c r="D34" s="30">
        <v>0</v>
      </c>
      <c r="E34" s="33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</row>
    <row r="35" spans="2:11" ht="90.4" customHeight="1" x14ac:dyDescent="0.25">
      <c r="B35" s="8" t="s">
        <v>16</v>
      </c>
      <c r="C35" s="11">
        <v>230</v>
      </c>
      <c r="D35" s="36"/>
      <c r="E35" s="36"/>
      <c r="F35" s="36"/>
      <c r="G35" s="36"/>
      <c r="H35" s="36"/>
      <c r="I35" s="36"/>
      <c r="J35" s="36"/>
      <c r="K35" s="34"/>
    </row>
  </sheetData>
  <sheetProtection algorithmName="SHA-512" hashValue="pcZHPtsmFUwU19eofkg0rCJAzMh3/3UWyzVhNi3rP0bt2w2thuZxEhGhYpufcQ5gEuH0NLY7oUcCr2gfECRKgQ==" saltValue="aFGmz7mWfEbfMPvAGNJ6SA==" spinCount="100000" sheet="1" objects="1" scenarios="1" selectLockedCells="1"/>
  <mergeCells count="6">
    <mergeCell ref="B30:K30"/>
    <mergeCell ref="A2:K2"/>
    <mergeCell ref="E3:F3"/>
    <mergeCell ref="B6:K6"/>
    <mergeCell ref="C8:E8"/>
    <mergeCell ref="C9:E9"/>
  </mergeCells>
  <dataValidations count="2">
    <dataValidation type="list" allowBlank="1" showInputMessage="1" showErrorMessage="1" promptTitle="Sheet per Payment bracket" prompt="Please select a value." sqref="C8:E8" xr:uid="{00000000-0002-0000-0800-000000000000}">
      <formula1>Payment_bracket</formula1>
    </dataValidation>
    <dataValidation type="list" allowBlank="1" showInputMessage="1" showErrorMessage="1" promptTitle="Sheet per EEa state" prompt="Please select a value" sqref="C9:E9" xr:uid="{00000000-0002-0000-0800-000001000000}">
      <formula1>Sheet_per_EEA_state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4" ma:contentTypeDescription="Opprett et nytt dokument." ma:contentTypeScope="" ma:versionID="9348fa44d648fefb5408b998905a920d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2cf62b2fd388f1e5b06ce5c02e15f1aa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B8050E-0655-41EB-BF96-417353BED1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DFDC4A-6B0E-43D1-8DFB-2D6583FC9403}">
  <ds:schemaRefs>
    <ds:schemaRef ds:uri="http://schemas.microsoft.com/office/2006/metadata/properties"/>
    <ds:schemaRef ds:uri="http://schemas.microsoft.com/office/infopath/2007/PartnerControls"/>
    <ds:schemaRef ds:uri="d75f0fcd-6e67-4f78-a319-55a18acbdd5e"/>
  </ds:schemaRefs>
</ds:datastoreItem>
</file>

<file path=customXml/itemProps3.xml><?xml version="1.0" encoding="utf-8"?>
<ds:datastoreItem xmlns:ds="http://schemas.openxmlformats.org/officeDocument/2006/customXml" ds:itemID="{70D3B663-6BBF-43D8-B22A-0290409B23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2</vt:i4>
      </vt:variant>
    </vt:vector>
  </HeadingPairs>
  <TitlesOfParts>
    <vt:vector size="12" baseType="lpstr">
      <vt:lpstr>Total</vt:lpstr>
      <vt:lpstr>1 mill</vt:lpstr>
      <vt:lpstr>2 mill</vt:lpstr>
      <vt:lpstr>3 mill</vt:lpstr>
      <vt:lpstr>4 mill</vt:lpstr>
      <vt:lpstr>5 mill</vt:lpstr>
      <vt:lpstr>6 mill</vt:lpstr>
      <vt:lpstr>7 mill</vt:lpstr>
      <vt:lpstr>x mill</vt:lpstr>
      <vt:lpstr>Context</vt:lpstr>
      <vt:lpstr>Payment_bracket</vt:lpstr>
      <vt:lpstr>Sheet_per_EEA_state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JREBER</dc:creator>
  <cp:lastModifiedBy>Ivone Campos Da Cruz</cp:lastModifiedBy>
  <dcterms:created xsi:type="dcterms:W3CDTF">2014-09-19T10:11:44Z</dcterms:created>
  <dcterms:modified xsi:type="dcterms:W3CDTF">2025-06-17T12:22:20Z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</Properties>
</file>