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+xml"/>
  <Override PartName="/xl/charts/chart12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3.xml" ContentType="application/vnd.openxmlformats-officedocument.drawingml.chart+xml"/>
  <Override PartName="/xl/drawings/drawing18.xml" ContentType="application/vnd.openxmlformats-officedocument.drawing+xml"/>
  <Override PartName="/xl/charts/chart14.xml" ContentType="application/vnd.openxmlformats-officedocument.drawingml.chart+xml"/>
  <Override PartName="/xl/drawings/drawing19.xml" ContentType="application/vnd.openxmlformats-officedocument.drawing+xml"/>
  <Override PartName="/xl/charts/chart1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7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8.xml" ContentType="application/vnd.openxmlformats-officedocument.drawingml.chart+xml"/>
  <Override PartName="/xl/drawings/drawing26.xml" ContentType="application/vnd.openxmlformats-officedocument.drawing+xml"/>
  <Override PartName="/xl/charts/chart19.xml" ContentType="application/vnd.openxmlformats-officedocument.drawingml.chart+xml"/>
  <Override PartName="/xl/drawings/drawing27.xml" ContentType="application/vnd.openxmlformats-officedocument.drawing+xml"/>
  <Override PartName="/xl/charts/chart20.xml" ContentType="application/vnd.openxmlformats-officedocument.drawingml.chart+xml"/>
  <Override PartName="/xl/drawings/drawing28.xml" ContentType="application/vnd.openxmlformats-officedocument.drawing+xml"/>
  <Override PartName="/xl/charts/chart2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9.xml" ContentType="application/vnd.openxmlformats-officedocument.drawing+xml"/>
  <Override PartName="/xl/charts/chart22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0.xml" ContentType="application/vnd.openxmlformats-officedocument.drawing+xml"/>
  <Override PartName="/xl/charts/chart23.xml" ContentType="application/vnd.openxmlformats-officedocument.drawingml.chart+xml"/>
  <Override PartName="/xl/drawings/drawing31.xml" ContentType="application/vnd.openxmlformats-officedocument.drawing+xml"/>
  <Override PartName="/xl/charts/chart24.xml" ContentType="application/vnd.openxmlformats-officedocument.drawingml.chart+xml"/>
  <Override PartName="/xl/theme/themeOverride1.xml" ContentType="application/vnd.openxmlformats-officedocument.themeOverride+xml"/>
  <Override PartName="/xl/drawings/drawing32.xml" ContentType="application/vnd.openxmlformats-officedocument.drawing+xml"/>
  <Override PartName="/xl/charts/chart25.xml" ContentType="application/vnd.openxmlformats-officedocument.drawingml.chart+xml"/>
  <Override PartName="/xl/drawings/drawing33.xml" ContentType="application/vnd.openxmlformats-officedocument.drawing+xml"/>
  <Override PartName="/xl/charts/chart26.xml" ContentType="application/vnd.openxmlformats-officedocument.drawingml.chart+xml"/>
  <Override PartName="/xl/drawings/drawing34.xml" ContentType="application/vnd.openxmlformats-officedocument.drawing+xml"/>
  <Override PartName="/xl/charts/chart27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filterPrivacy="1" defaultThemeVersion="166925"/>
  <xr:revisionPtr revIDLastSave="0" documentId="13_ncr:1_{01675D15-5824-42FB-B3F0-A275A737B019}" xr6:coauthVersionLast="47" xr6:coauthVersionMax="47" xr10:uidLastSave="{00000000-0000-0000-0000-000000000000}"/>
  <bookViews>
    <workbookView xWindow="-110" yWindow="-110" windowWidth="19420" windowHeight="11500" xr2:uid="{A99F241B-D2A9-4257-84E2-0E9DBE892989}"/>
  </bookViews>
  <sheets>
    <sheet name="2.1" sheetId="1" r:id="rId1"/>
    <sheet name="2.2" sheetId="95" r:id="rId2"/>
    <sheet name="2.3" sheetId="4" r:id="rId3"/>
    <sheet name="2.4" sheetId="94" r:id="rId4"/>
    <sheet name="2.5" sheetId="90" r:id="rId5"/>
    <sheet name="2.6" sheetId="3" r:id="rId6"/>
    <sheet name="2.7" sheetId="5" r:id="rId7"/>
    <sheet name="2.8" sheetId="79" r:id="rId8"/>
    <sheet name="2.9" sheetId="93" r:id="rId9"/>
    <sheet name="2.10" sheetId="49" r:id="rId10"/>
    <sheet name="2.11" sheetId="92" r:id="rId11"/>
    <sheet name="2.12" sheetId="51" r:id="rId12"/>
    <sheet name="2.13" sheetId="89" r:id="rId13"/>
    <sheet name="2.14" sheetId="63" r:id="rId14"/>
    <sheet name="2.15" sheetId="52" r:id="rId15"/>
    <sheet name="2.16" sheetId="59" r:id="rId16"/>
    <sheet name="2.17" sheetId="27" r:id="rId17"/>
    <sheet name="2.18" sheetId="10" r:id="rId18"/>
    <sheet name="3.3" sheetId="14" r:id="rId19"/>
    <sheet name="3.4" sheetId="13" r:id="rId20"/>
    <sheet name="3.5" sheetId="16" r:id="rId21"/>
    <sheet name="3.6" sheetId="17" r:id="rId22"/>
    <sheet name="3.7" sheetId="58" r:id="rId23"/>
    <sheet name="3.8" sheetId="98" r:id="rId24"/>
    <sheet name="3.9" sheetId="20" r:id="rId25"/>
    <sheet name="3.10" sheetId="99" r:id="rId26"/>
    <sheet name="3.11" sheetId="23" r:id="rId27"/>
  </sheets>
  <definedNames>
    <definedName name="OLE_LINK1" localSheetId="17">'2.18'!$B$1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9" i="63" l="1"/>
  <c r="C18" i="63"/>
  <c r="C17" i="63"/>
  <c r="C16" i="63"/>
  <c r="C15" i="63"/>
  <c r="C14" i="63"/>
  <c r="C13" i="63"/>
  <c r="C12" i="63"/>
  <c r="C11" i="63"/>
  <c r="C10" i="63"/>
  <c r="C9" i="63"/>
  <c r="C8" i="63"/>
  <c r="C7" i="63"/>
  <c r="C19" i="89" l="1"/>
  <c r="C18" i="89"/>
  <c r="C17" i="89"/>
  <c r="C16" i="89"/>
  <c r="C15" i="89"/>
  <c r="C14" i="89"/>
  <c r="C13" i="89"/>
  <c r="C12" i="89"/>
  <c r="C11" i="89"/>
  <c r="C10" i="89"/>
  <c r="C9" i="89"/>
  <c r="C8" i="89"/>
  <c r="C7" i="89"/>
  <c r="C18" i="92"/>
  <c r="C17" i="92"/>
  <c r="C16" i="92"/>
  <c r="C15" i="92"/>
  <c r="C14" i="92"/>
  <c r="C13" i="92"/>
  <c r="C12" i="92"/>
  <c r="C11" i="92"/>
  <c r="C10" i="92"/>
  <c r="C9" i="92"/>
  <c r="C8" i="92"/>
  <c r="C7" i="92"/>
  <c r="C6" i="92"/>
</calcChain>
</file>

<file path=xl/sharedStrings.xml><?xml version="1.0" encoding="utf-8"?>
<sst xmlns="http://schemas.openxmlformats.org/spreadsheetml/2006/main" count="317" uniqueCount="160">
  <si>
    <t>Tittel:</t>
  </si>
  <si>
    <t xml:space="preserve">Kilde: </t>
  </si>
  <si>
    <t>Finanstilsynet</t>
  </si>
  <si>
    <t>Vekst i utlån til innenlandske bedriftskunder</t>
  </si>
  <si>
    <t>Norske banker</t>
  </si>
  <si>
    <t>Vekst i utlån til innenlandske personkunder</t>
  </si>
  <si>
    <t>Finanstilsynet og Statistisk sentralbyrå</t>
  </si>
  <si>
    <t xml:space="preserve"> 31.12.18</t>
  </si>
  <si>
    <t xml:space="preserve"> 31.12.19</t>
  </si>
  <si>
    <t>K2 husholdninger</t>
  </si>
  <si>
    <t>Norske forbrukslånsbanker</t>
  </si>
  <si>
    <t>Nettorente i prosent av GFK</t>
  </si>
  <si>
    <t>Tap i prosent av gj.sn. utlån</t>
  </si>
  <si>
    <t>Resultat i prosent av GFK</t>
  </si>
  <si>
    <t>Nettorente</t>
  </si>
  <si>
    <t xml:space="preserve">Tap på utlån </t>
  </si>
  <si>
    <t>Resultat før skatt</t>
  </si>
  <si>
    <t>Renteinntekter</t>
  </si>
  <si>
    <t>Verdiendring aksjer</t>
  </si>
  <si>
    <t>Verdiendring rentebærende verdipapirer</t>
  </si>
  <si>
    <t>Verdiendring derivater</t>
  </si>
  <si>
    <t xml:space="preserve">Bokført </t>
  </si>
  <si>
    <t>Verdijustert</t>
  </si>
  <si>
    <t>Rentebærende verdipapirer, virkelig verdi</t>
  </si>
  <si>
    <t>Eiendom</t>
  </si>
  <si>
    <t>Øvrig</t>
  </si>
  <si>
    <t>2018</t>
  </si>
  <si>
    <t>2019</t>
  </si>
  <si>
    <t>2010</t>
  </si>
  <si>
    <t>2011</t>
  </si>
  <si>
    <t>2012</t>
  </si>
  <si>
    <t>2013</t>
  </si>
  <si>
    <t>2014</t>
  </si>
  <si>
    <t>2015</t>
  </si>
  <si>
    <t>2016</t>
  </si>
  <si>
    <t>2017</t>
  </si>
  <si>
    <t>Note:</t>
  </si>
  <si>
    <t>Resultater i skadeforsikringsforetakene samlet. Prosent av premieinntektene f.e.r., hittil i år</t>
  </si>
  <si>
    <t xml:space="preserve">Resultat av teknisk regnskap </t>
  </si>
  <si>
    <t>Finansinntekter</t>
  </si>
  <si>
    <t>Sum av skade- og kostnadsprosent f.e.r. for skadeforsikringsforetakene samlet (kombinertprosent)</t>
  </si>
  <si>
    <t>Skadeprosent</t>
  </si>
  <si>
    <t>Kostnadsprosent</t>
  </si>
  <si>
    <t xml:space="preserve">   Datterforetak mv.</t>
  </si>
  <si>
    <t xml:space="preserve">   Finansielle eiendeler som måles til amortisert kost</t>
  </si>
  <si>
    <t xml:space="preserve">   Rentebærende verdipapirer som måles til virkelig verdi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</si>
  <si>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</si>
  <si>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</si>
  <si>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</si>
  <si>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</si>
  <si>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</si>
  <si>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</si>
  <si>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</si>
  <si>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</si>
  <si>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 xml:space="preserve"> 31.03.20</t>
  </si>
  <si>
    <t>Samlet utvalg</t>
  </si>
  <si>
    <t>Kombinertprosent</t>
  </si>
  <si>
    <t xml:space="preserve"> 30.06.20</t>
  </si>
  <si>
    <t>Avkastning i kollektivporteføljen i livsforsikringsforetak</t>
  </si>
  <si>
    <t>Netto inntekter fra investeringer i kollektivporteføljen, livsforsikringsforetak, prosent av GFK</t>
  </si>
  <si>
    <t>Investeringer i kollektivporteføljen,  livsforsikringsforetak, andeler</t>
  </si>
  <si>
    <t xml:space="preserve"> 30.09.20</t>
  </si>
  <si>
    <t>Store</t>
  </si>
  <si>
    <t>Mellomstore</t>
  </si>
  <si>
    <t>Mindre</t>
  </si>
  <si>
    <t>Utlånstap</t>
  </si>
  <si>
    <t>Res.f.skatt</t>
  </si>
  <si>
    <t xml:space="preserve">Netto renteinnt. </t>
  </si>
  <si>
    <t xml:space="preserve">Driftskostn. </t>
  </si>
  <si>
    <t>Utlån og fordringer, amortisert kost</t>
  </si>
  <si>
    <t>2020</t>
  </si>
  <si>
    <t>Investeringer i investeringsvalgporteføljen,  livsforsikringsforetak, andeler</t>
  </si>
  <si>
    <t>Aksjer og andeler</t>
  </si>
  <si>
    <t>31.12.20</t>
  </si>
  <si>
    <t>Norske</t>
  </si>
  <si>
    <t>EK-avkastning (h.akse)</t>
  </si>
  <si>
    <t>Skadeforsikringsforetakenes investeringer. Prosent av samlede investeringer</t>
  </si>
  <si>
    <t xml:space="preserve"> 31.12.20</t>
  </si>
  <si>
    <t>Totalt</t>
  </si>
  <si>
    <t>2021</t>
  </si>
  <si>
    <t/>
  </si>
  <si>
    <t>Resultatutvikling forbrukslån</t>
  </si>
  <si>
    <t>Tolvmånedersvekst i forbrukslån i Norge og husholdningenes innenlandsgjeld (K2)</t>
  </si>
  <si>
    <t>Resultatutvikling, finansieringsforetak</t>
  </si>
  <si>
    <t>Solgte porteføljer av misligholdte forbrukslån siste 12 måneder</t>
  </si>
  <si>
    <t>Norge</t>
  </si>
  <si>
    <t>Utland</t>
  </si>
  <si>
    <t xml:space="preserve"> 31.12.21</t>
  </si>
  <si>
    <t>Sum 90-dagers og andre misligholdte eng.</t>
  </si>
  <si>
    <t>Misligholdte utlån</t>
  </si>
  <si>
    <t>31.12.21</t>
  </si>
  <si>
    <t>Netto inntekter fra investeringer, skadeforsikringsforetak, prosent av GFK</t>
  </si>
  <si>
    <t>Verdiendring eiendom</t>
  </si>
  <si>
    <t>Realisert gevinst/tap aksjer</t>
  </si>
  <si>
    <t>Realisert gevinst/tap rentebærende verdipapirer</t>
  </si>
  <si>
    <t>Realisert gevinst/tap derivater</t>
  </si>
  <si>
    <t>Annualisert</t>
  </si>
  <si>
    <t>Kredittkort</t>
  </si>
  <si>
    <t>Andre forbrukslån</t>
  </si>
  <si>
    <t>Utenlandske</t>
  </si>
  <si>
    <t>Misligholdte forbrukslån (over 90 dager)</t>
  </si>
  <si>
    <t>Mislighold over 90 dager i prosent av forbrukslån i Norge</t>
  </si>
  <si>
    <t xml:space="preserve">Kilder: </t>
  </si>
  <si>
    <t>Finanstilsynet og Gjeldsregisteret AS</t>
  </si>
  <si>
    <t>Rentebærende gjeld</t>
  </si>
  <si>
    <t>Ikke-rentebærende gjeld</t>
  </si>
  <si>
    <t>Verdiendring  rente-
bærende verdipapirer</t>
  </si>
  <si>
    <t>Kostnads/inntektsforhold</t>
  </si>
  <si>
    <t>Forbrukslån</t>
  </si>
  <si>
    <t xml:space="preserve">Gjeld i porteføljekjøpsforetak </t>
  </si>
  <si>
    <t>Utlånsvekst</t>
  </si>
  <si>
    <t>Innskuddsvekst</t>
  </si>
  <si>
    <t>Utlånsvolum i foretak som yter forbrukslån i Norge</t>
  </si>
  <si>
    <t>1. kvartal 2023</t>
  </si>
  <si>
    <t>1. kvartal 2023*</t>
  </si>
  <si>
    <t>1. kvartal 2022</t>
  </si>
  <si>
    <t>31. mars 2023</t>
  </si>
  <si>
    <t xml:space="preserve">1. kvartal 2023 </t>
  </si>
  <si>
    <t xml:space="preserve">1. kvartal 2022 </t>
  </si>
  <si>
    <t>Inntekter fra
datterforetak mv.</t>
  </si>
  <si>
    <t>Renteinntekter og utbytte mv.</t>
  </si>
  <si>
    <t xml:space="preserve">Verdiendring 
aksjer </t>
  </si>
  <si>
    <t>Øvrige verdiendringer</t>
  </si>
  <si>
    <t xml:space="preserve">Realisert gevinst/tap 
aksjer </t>
  </si>
  <si>
    <t>Øvrige realiserte gevinst/tap</t>
  </si>
  <si>
    <t>Rentebærende verdipapirer, amortisert kost</t>
  </si>
  <si>
    <t>Obligasjoner, hold til forfall</t>
  </si>
  <si>
    <t>0 ,</t>
  </si>
  <si>
    <t>1. kv. 22</t>
  </si>
  <si>
    <t>1. kv. 22-23</t>
  </si>
  <si>
    <t xml:space="preserve">Mislighold over 90 dager i prosent av forbrukslån totalt </t>
  </si>
  <si>
    <t>1. kv.  22-23</t>
  </si>
  <si>
    <t>2012 1. kv.</t>
  </si>
  <si>
    <t>2013 1. kv.</t>
  </si>
  <si>
    <t>2014 1. kv.</t>
  </si>
  <si>
    <t>2015 1. kv.</t>
  </si>
  <si>
    <t>2016 1. kv.</t>
  </si>
  <si>
    <t>2017 1. kv.</t>
  </si>
  <si>
    <t>2018 1. kv.</t>
  </si>
  <si>
    <t>2019 1. kv.</t>
  </si>
  <si>
    <t>2020 1. kv.</t>
  </si>
  <si>
    <t>2021 1. kv.</t>
  </si>
  <si>
    <t>2022 1. kv.</t>
  </si>
  <si>
    <t>2023 1. kv.</t>
  </si>
  <si>
    <t>31.12.22</t>
  </si>
  <si>
    <t xml:space="preserve">   Aksjer og andeler som måles til virkelig verdi</t>
  </si>
  <si>
    <t>Lønnsomhet i norske banker</t>
  </si>
  <si>
    <t xml:space="preserve">Egenkapitalavkastning i grupper av banker </t>
  </si>
  <si>
    <t>Store: DNB Bank og de 6 store regionsparebankene. Mellomstore: Øvrige banker (36) med en forvaltningskapital større enn 10 mrd. kroner. Mindre banker: 67 banker med forvaltningskapital mindre enn 10 mrd. kroner</t>
  </si>
  <si>
    <t xml:space="preserve">  1.-3.kv. 22-23</t>
  </si>
  <si>
    <t>Netto renteinntekter, driftskostnader og utlånstap</t>
  </si>
  <si>
    <t>1. kv. 2022-2023</t>
  </si>
  <si>
    <t>Tap på utlån</t>
  </si>
  <si>
    <t>Utenlandske filialer</t>
  </si>
  <si>
    <t>Realisert gevinst/tap 
rente-
bærende verdipapirer</t>
  </si>
  <si>
    <t>31.03.23</t>
  </si>
  <si>
    <t>12-månedersvekst i totale utlån og innskudd, pr. 31.03.2023</t>
  </si>
  <si>
    <t>Kombinertprosent for foretak med forsikringsinntekter &gt; 100 mill. kr.</t>
  </si>
  <si>
    <t>Median</t>
  </si>
  <si>
    <t>Kombinertprosent for skade- forsikringsforetak i første kvartal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</si>
</sst>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_-;\-* #,##0.0_-;_-* &quot;-&quot;??_-;_-@_-"/>
    <numFmt numFmtId="166" formatCode="0.0"/>
    <numFmt numFmtId="167" formatCode="dd/mm/yy;@"/>
    <numFmt numFmtId="168" formatCode="_ * #,##0.00_ ;_ * \-#,##0.00_ ;_ * &quot;-&quot;??_ ;_ @_ "/>
    <numFmt numFmtId="169" formatCode="_(* #,##0_);_(* \(#,##0\);_(* &quot;-&quot;??_);_(@_)"/>
    <numFmt numFmtId="170" formatCode="_(* #,##0.0_);_(* \(#,##0.0\);_(* &quot;-&quot;??_);_(@_)"/>
    <numFmt numFmtId="171" formatCode="dd/mm/yyyy;@"/>
  </numFmts>
  <fonts count="19" x14ac:knownFonts="1">
    <font>
      <sz val="11"/>
      <color theme="1"/>
      <name val="Calibri"/>
      <family val="2"/>
      <scheme val="minor"/>
    </font>
    <font>
      <sz val="10"/>
      <color theme="1"/>
      <name val="Open Sans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  <font>
      <b/>
      <sz val="18"/>
      <color rgb="FF000000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0" fontId="9" fillId="0" borderId="0"/>
    <xf numFmtId="0" fontId="11" fillId="0" borderId="1" applyNumberFormat="0"/>
    <xf numFmtId="0" fontId="13" fillId="0" borderId="0"/>
    <xf numFmtId="168" fontId="4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1" fillId="0" borderId="0"/>
  </cellStyleXfs>
  <cellXfs count="68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65" fontId="2" fillId="0" borderId="0" xfId="1" applyNumberFormat="1" applyFont="1"/>
    <xf numFmtId="0" fontId="2" fillId="0" borderId="0" xfId="2" applyFont="1"/>
    <xf numFmtId="2" fontId="0" fillId="0" borderId="0" xfId="0" applyNumberFormat="1"/>
    <xf numFmtId="166" fontId="0" fillId="0" borderId="0" xfId="0" applyNumberFormat="1"/>
    <xf numFmtId="167" fontId="2" fillId="0" borderId="0" xfId="0" applyNumberFormat="1" applyFont="1"/>
    <xf numFmtId="166" fontId="2" fillId="0" borderId="0" xfId="0" applyNumberFormat="1" applyFont="1"/>
    <xf numFmtId="0" fontId="5" fillId="0" borderId="0" xfId="0" applyFont="1" applyAlignment="1">
      <alignment horizontal="right"/>
    </xf>
    <xf numFmtId="0" fontId="6" fillId="0" borderId="0" xfId="0" applyFont="1"/>
    <xf numFmtId="166" fontId="6" fillId="0" borderId="0" xfId="0" applyNumberFormat="1" applyFont="1"/>
    <xf numFmtId="0" fontId="7" fillId="0" borderId="0" xfId="0" applyFont="1"/>
    <xf numFmtId="2" fontId="7" fillId="0" borderId="0" xfId="0" applyNumberFormat="1" applyFont="1"/>
    <xf numFmtId="166" fontId="7" fillId="0" borderId="0" xfId="0" applyNumberFormat="1" applyFont="1"/>
    <xf numFmtId="0" fontId="8" fillId="0" borderId="0" xfId="0" applyFont="1"/>
    <xf numFmtId="0" fontId="9" fillId="0" borderId="0" xfId="0" applyFont="1"/>
    <xf numFmtId="2" fontId="2" fillId="0" borderId="0" xfId="0" applyNumberFormat="1" applyFont="1"/>
    <xf numFmtId="167" fontId="10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1" fillId="0" borderId="0" xfId="0" applyFont="1"/>
    <xf numFmtId="165" fontId="2" fillId="0" borderId="0" xfId="1" applyNumberFormat="1" applyFont="1" applyAlignment="1">
      <alignment wrapText="1"/>
    </xf>
    <xf numFmtId="166" fontId="12" fillId="0" borderId="0" xfId="1" applyNumberFormat="1" applyFont="1"/>
    <xf numFmtId="166" fontId="2" fillId="0" borderId="0" xfId="1" applyNumberFormat="1" applyFont="1"/>
    <xf numFmtId="165" fontId="2" fillId="0" borderId="0" xfId="1" quotePrefix="1" applyNumberFormat="1" applyFont="1"/>
    <xf numFmtId="2" fontId="9" fillId="0" borderId="0" xfId="0" applyNumberFormat="1" applyFont="1"/>
    <xf numFmtId="0" fontId="8" fillId="0" borderId="0" xfId="0" applyFont="1" applyAlignment="1">
      <alignment horizontal="center"/>
    </xf>
    <xf numFmtId="165" fontId="2" fillId="0" borderId="0" xfId="1" applyNumberFormat="1" applyFont="1" applyAlignment="1">
      <alignment horizontal="right" wrapText="1"/>
    </xf>
    <xf numFmtId="165" fontId="14" fillId="0" borderId="0" xfId="1" applyNumberFormat="1" applyFont="1" applyAlignment="1">
      <alignment horizontal="right" wrapText="1"/>
    </xf>
    <xf numFmtId="166" fontId="2" fillId="0" borderId="0" xfId="1" applyNumberFormat="1" applyFont="1" applyAlignment="1">
      <alignment horizontal="right" wrapText="1"/>
    </xf>
    <xf numFmtId="167" fontId="2" fillId="0" borderId="0" xfId="7" applyNumberFormat="1" applyFont="1"/>
    <xf numFmtId="2" fontId="15" fillId="0" borderId="0" xfId="0" applyNumberFormat="1" applyFont="1"/>
    <xf numFmtId="0" fontId="15" fillId="0" borderId="0" xfId="0" applyFont="1"/>
    <xf numFmtId="167" fontId="0" fillId="0" borderId="0" xfId="0" applyNumberFormat="1" applyAlignment="1">
      <alignment horizontal="right"/>
    </xf>
    <xf numFmtId="0" fontId="16" fillId="0" borderId="0" xfId="0" applyFont="1" applyAlignment="1">
      <alignment horizontal="right"/>
    </xf>
    <xf numFmtId="0" fontId="0" fillId="0" borderId="0" xfId="0" applyAlignment="1">
      <alignment horizontal="right"/>
    </xf>
    <xf numFmtId="1" fontId="4" fillId="0" borderId="0" xfId="7" applyNumberFormat="1" applyFont="1" applyAlignment="1">
      <alignment horizontal="right"/>
    </xf>
    <xf numFmtId="0" fontId="7" fillId="0" borderId="0" xfId="0" applyFont="1" applyAlignment="1">
      <alignment horizontal="right"/>
    </xf>
    <xf numFmtId="3" fontId="0" fillId="0" borderId="0" xfId="0" applyNumberFormat="1"/>
    <xf numFmtId="167" fontId="16" fillId="0" borderId="0" xfId="0" applyNumberFormat="1" applyFont="1" applyAlignment="1">
      <alignment horizontal="right"/>
    </xf>
    <xf numFmtId="0" fontId="17" fillId="0" borderId="0" xfId="0" applyFont="1"/>
    <xf numFmtId="167" fontId="6" fillId="0" borderId="0" xfId="0" applyNumberFormat="1" applyFont="1" applyAlignment="1">
      <alignment horizontal="right"/>
    </xf>
    <xf numFmtId="166" fontId="16" fillId="0" borderId="0" xfId="0" applyNumberFormat="1" applyFont="1"/>
    <xf numFmtId="0" fontId="2" fillId="0" borderId="0" xfId="0" quotePrefix="1" applyFont="1"/>
    <xf numFmtId="169" fontId="2" fillId="0" borderId="0" xfId="1" applyNumberFormat="1" applyFont="1" applyAlignment="1">
      <alignment horizontal="right"/>
    </xf>
    <xf numFmtId="169" fontId="2" fillId="0" borderId="0" xfId="1" applyNumberFormat="1" applyFont="1"/>
    <xf numFmtId="169" fontId="2" fillId="0" borderId="0" xfId="1" applyNumberFormat="1" applyFont="1" applyAlignment="1">
      <alignment horizontal="left"/>
    </xf>
    <xf numFmtId="165" fontId="2" fillId="0" borderId="0" xfId="0" applyNumberFormat="1" applyFont="1"/>
    <xf numFmtId="1" fontId="2" fillId="0" borderId="0" xfId="0" applyNumberFormat="1" applyFont="1"/>
    <xf numFmtId="1" fontId="2" fillId="0" borderId="0" xfId="2" applyNumberFormat="1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3" fillId="0" borderId="0" xfId="0" applyFont="1"/>
    <xf numFmtId="0" fontId="18" fillId="0" borderId="0" xfId="0" applyFont="1"/>
    <xf numFmtId="170" fontId="2" fillId="0" borderId="0" xfId="1" applyNumberFormat="1" applyFont="1"/>
    <xf numFmtId="166" fontId="9" fillId="0" borderId="0" xfId="0" applyNumberFormat="1" applyFont="1"/>
    <xf numFmtId="171" fontId="9" fillId="0" borderId="0" xfId="0" applyNumberFormat="1" applyFont="1"/>
    <xf numFmtId="169" fontId="2" fillId="0" borderId="0" xfId="0" applyNumberFormat="1" applyFont="1"/>
    <xf numFmtId="164" fontId="2" fillId="0" borderId="0" xfId="0" applyNumberFormat="1" applyFont="1"/>
    <xf numFmtId="43" fontId="2" fillId="0" borderId="0" xfId="0" applyNumberFormat="1" applyFont="1"/>
    <xf numFmtId="166" fontId="2" fillId="0" borderId="0" xfId="0" applyNumberFormat="1" applyFont="1" applyAlignment="1">
      <alignment horizontal="right" indent="1"/>
    </xf>
    <xf numFmtId="1" fontId="0" fillId="0" borderId="0" xfId="0" applyNumberFormat="1"/>
    <xf numFmtId="1" fontId="11" fillId="0" borderId="0" xfId="0" applyNumberFormat="1" applyFont="1"/>
    <xf numFmtId="1" fontId="6" fillId="0" borderId="0" xfId="0" applyNumberFormat="1" applyFont="1"/>
    <xf numFmtId="0" fontId="9" fillId="0" borderId="0" xfId="2" applyFont="1"/>
    <xf numFmtId="0" fontId="11" fillId="0" borderId="0" xfId="2" applyFont="1"/>
  </cellXfs>
  <cellStyles count="16">
    <cellStyle name="Crystal-rapportdata" xfId="6" xr:uid="{DE80CC4C-F88F-4836-ADC5-7F67FAB637C3}"/>
    <cellStyle name="Komma" xfId="1" builtinId="3"/>
    <cellStyle name="Komma 14" xfId="8" xr:uid="{20F256D9-53A7-495C-BE17-3E4CD701814C}"/>
    <cellStyle name="Komma 2" xfId="10" xr:uid="{63774515-E002-4FDD-8274-F3D1B61866B8}"/>
    <cellStyle name="Komma 2 2" xfId="12" xr:uid="{160DC977-618B-417C-9D61-BA6FA95ADCC7}"/>
    <cellStyle name="Komma 2 3" xfId="4" xr:uid="{5A7B4271-08A9-4586-BDB5-546E473776DF}"/>
    <cellStyle name="Komma 2 3 2" xfId="9" xr:uid="{09A1C248-E22F-46FB-832C-4B864441AB7E}"/>
    <cellStyle name="Normal" xfId="0" builtinId="0"/>
    <cellStyle name="Normal 103" xfId="3" xr:uid="{D8C9AAA7-670C-4D46-A033-6C136217954F}"/>
    <cellStyle name="Normal 2" xfId="13" xr:uid="{80E7E73E-A28C-4D0C-86C4-B3AF9720627D}"/>
    <cellStyle name="Normal 289" xfId="15" xr:uid="{18E387A7-2597-4D8D-87FD-B17D91095163}"/>
    <cellStyle name="Normal 3 3" xfId="2" xr:uid="{E779B00B-7729-4E57-9939-35CCF48EFAB6}"/>
    <cellStyle name="Normal 7 2" xfId="5" xr:uid="{E3A969B8-3E07-4151-A9B5-8621C9281579}"/>
    <cellStyle name="Normal 8" xfId="7" xr:uid="{64E71A70-E83E-45FB-8893-FC4C3EB36D56}"/>
    <cellStyle name="Prosent 2" xfId="11" xr:uid="{52E4C879-FC85-4806-B816-FDD3102A548D}"/>
    <cellStyle name="Prosent 3" xfId="14" xr:uid="{4FE208A9-2098-498E-8D5B-D333BCD4EAC0}"/>
  </cellStyles>
  <dxfs count="0"/>
  <tableStyles count="0" defaultTableStyle="TableStyleMedium2" defaultPivotStyle="PivotStyleLight16"/>
  <colors>
    <mruColors>
      <color rgb="FF52A9FF"/>
      <color rgb="FF005F50"/>
      <color rgb="FF71C277"/>
      <color rgb="FF002A85"/>
      <color rgb="FFF75C45"/>
      <color rgb="FF006D66"/>
      <color rgb="FF751A21"/>
      <color rgb="FF0B1A21"/>
      <color rgb="FF00768C"/>
      <color rgb="FF00B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Res.f.skatt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'2.1'!$A$5:$A$22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  1.-3.kv. 22-23</c:v>
                </c:pt>
              </c:strCache>
            </c:strRef>
          </c:cat>
          <c:val>
            <c:numRef>
              <c:f>'2.1'!$B$5:$B$22</c:f>
              <c:numCache>
                <c:formatCode>0.00</c:formatCode>
                <c:ptCount val="18"/>
                <c:pt idx="0">
                  <c:v>0.63</c:v>
                </c:pt>
                <c:pt idx="1">
                  <c:v>0.75</c:v>
                </c:pt>
                <c:pt idx="2">
                  <c:v>1.02</c:v>
                </c:pt>
                <c:pt idx="3">
                  <c:v>0.9</c:v>
                </c:pt>
                <c:pt idx="4">
                  <c:v>0.9</c:v>
                </c:pt>
                <c:pt idx="5">
                  <c:v>1.05</c:v>
                </c:pt>
                <c:pt idx="6">
                  <c:v>1.17</c:v>
                </c:pt>
                <c:pt idx="7">
                  <c:v>1.1499999999999999</c:v>
                </c:pt>
                <c:pt idx="8">
                  <c:v>1.0900000000000001</c:v>
                </c:pt>
                <c:pt idx="9">
                  <c:v>1.19</c:v>
                </c:pt>
                <c:pt idx="10">
                  <c:v>1.27</c:v>
                </c:pt>
                <c:pt idx="11">
                  <c:v>1.3</c:v>
                </c:pt>
                <c:pt idx="12">
                  <c:v>0.94</c:v>
                </c:pt>
                <c:pt idx="13">
                  <c:v>1.1200000000000001</c:v>
                </c:pt>
                <c:pt idx="14">
                  <c:v>1.24</c:v>
                </c:pt>
                <c:pt idx="16">
                  <c:v>1.2</c:v>
                </c:pt>
                <c:pt idx="17" formatCode="General">
                  <c:v>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'2.1'!$C$4</c:f>
              <c:strCache>
                <c:ptCount val="1"/>
                <c:pt idx="0">
                  <c:v>EK-avkastning (h.akse)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'2.1'!$A$5:$A$21</c:f>
              <c:numCache>
                <c:formatCode>General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numCache>
            </c:numRef>
          </c:cat>
          <c:val>
            <c:numRef>
              <c:f>'2.1'!$C$5:$C$22</c:f>
              <c:numCache>
                <c:formatCode>General</c:formatCode>
                <c:ptCount val="18"/>
                <c:pt idx="0">
                  <c:v>7.6</c:v>
                </c:pt>
                <c:pt idx="1">
                  <c:v>8.8000000000000007</c:v>
                </c:pt>
                <c:pt idx="2">
                  <c:v>12.4</c:v>
                </c:pt>
                <c:pt idx="3">
                  <c:v>10.4</c:v>
                </c:pt>
                <c:pt idx="4">
                  <c:v>10.8</c:v>
                </c:pt>
                <c:pt idx="5">
                  <c:v>11.8</c:v>
                </c:pt>
                <c:pt idx="6">
                  <c:v>12.8</c:v>
                </c:pt>
                <c:pt idx="7">
                  <c:v>12.6</c:v>
                </c:pt>
                <c:pt idx="8">
                  <c:v>11.2</c:v>
                </c:pt>
                <c:pt idx="9">
                  <c:v>11.4</c:v>
                </c:pt>
                <c:pt idx="10" formatCode="0.0">
                  <c:v>12</c:v>
                </c:pt>
                <c:pt idx="11">
                  <c:v>11.9</c:v>
                </c:pt>
                <c:pt idx="12" formatCode="0.0">
                  <c:v>9.1999999999999993</c:v>
                </c:pt>
                <c:pt idx="13" formatCode="0.0">
                  <c:v>10.7</c:v>
                </c:pt>
                <c:pt idx="14" formatCode="0.0">
                  <c:v>11.8</c:v>
                </c:pt>
                <c:pt idx="16" formatCode="0.0">
                  <c:v>10.7</c:v>
                </c:pt>
                <c:pt idx="17">
                  <c:v>13.6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952045358972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2"/>
          <c:order val="0"/>
          <c:tx>
            <c:strRef>
              <c:f>'2.10'!$B$6</c:f>
              <c:strCache>
                <c:ptCount val="1"/>
                <c:pt idx="0">
                  <c:v>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'2.10'!$A$7:$A$22</c:f>
              <c:strCache>
                <c:ptCount val="16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31.12.21</c:v>
                </c:pt>
                <c:pt idx="12">
                  <c:v>31.12.22</c:v>
                </c:pt>
                <c:pt idx="14">
                  <c:v>31.03.22</c:v>
                </c:pt>
                <c:pt idx="15">
                  <c:v>31.03.23</c:v>
                </c:pt>
              </c:strCache>
            </c:strRef>
          </c:cat>
          <c:val>
            <c:numRef>
              <c:f>'2.10'!$B$7:$B$22</c:f>
              <c:numCache>
                <c:formatCode>0.0</c:formatCode>
                <c:ptCount val="16"/>
                <c:pt idx="0">
                  <c:v>3</c:v>
                </c:pt>
                <c:pt idx="1">
                  <c:v>5.0999999999999996</c:v>
                </c:pt>
                <c:pt idx="2">
                  <c:v>7.8</c:v>
                </c:pt>
                <c:pt idx="3">
                  <c:v>9.3000000000000007</c:v>
                </c:pt>
                <c:pt idx="4">
                  <c:v>7.4</c:v>
                </c:pt>
                <c:pt idx="5">
                  <c:v>10</c:v>
                </c:pt>
                <c:pt idx="6">
                  <c:v>15.3</c:v>
                </c:pt>
                <c:pt idx="7">
                  <c:v>13.2</c:v>
                </c:pt>
                <c:pt idx="8">
                  <c:v>10</c:v>
                </c:pt>
                <c:pt idx="9">
                  <c:v>-2.6</c:v>
                </c:pt>
                <c:pt idx="10">
                  <c:v>-16.7</c:v>
                </c:pt>
                <c:pt idx="11">
                  <c:v>-11.2</c:v>
                </c:pt>
                <c:pt idx="12">
                  <c:v>-2.1</c:v>
                </c:pt>
                <c:pt idx="14">
                  <c:v>-6</c:v>
                </c:pt>
                <c:pt idx="15">
                  <c:v>-1.2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073-4A3A-B4CE-E3DAA821071C}"/>
            </c:ext>
          </c:extLst>
        </c:ser>
        <c:ser>
          <c:idx val="3"/>
          <c:order val="1"/>
          <c:tx>
            <c:strRef>
              <c:f>'2.10'!$C$6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'2.10'!$A$7:$A$22</c:f>
              <c:strCache>
                <c:ptCount val="16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31.12.21</c:v>
                </c:pt>
                <c:pt idx="12">
                  <c:v>31.12.22</c:v>
                </c:pt>
                <c:pt idx="14">
                  <c:v>31.03.22</c:v>
                </c:pt>
                <c:pt idx="15">
                  <c:v>31.03.23</c:v>
                </c:pt>
              </c:strCache>
            </c:strRef>
          </c:cat>
          <c:val>
            <c:numRef>
              <c:f>'2.10'!$C$7:$C$22</c:f>
              <c:numCache>
                <c:formatCode>0.0</c:formatCode>
                <c:ptCount val="16"/>
                <c:pt idx="0">
                  <c:v>6.5</c:v>
                </c:pt>
                <c:pt idx="1">
                  <c:v>7.2</c:v>
                </c:pt>
                <c:pt idx="2">
                  <c:v>7.2</c:v>
                </c:pt>
                <c:pt idx="3">
                  <c:v>7</c:v>
                </c:pt>
                <c:pt idx="4">
                  <c:v>6.1</c:v>
                </c:pt>
                <c:pt idx="5">
                  <c:v>6.1</c:v>
                </c:pt>
                <c:pt idx="6">
                  <c:v>6.3</c:v>
                </c:pt>
                <c:pt idx="7">
                  <c:v>6.4</c:v>
                </c:pt>
                <c:pt idx="8">
                  <c:v>5.5</c:v>
                </c:pt>
                <c:pt idx="9">
                  <c:v>5</c:v>
                </c:pt>
                <c:pt idx="10">
                  <c:v>4.9000000000000004</c:v>
                </c:pt>
                <c:pt idx="11">
                  <c:v>5</c:v>
                </c:pt>
                <c:pt idx="12">
                  <c:v>4.0999999999999996</c:v>
                </c:pt>
                <c:pt idx="14">
                  <c:v>5</c:v>
                </c:pt>
                <c:pt idx="15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073-4A3A-B4CE-E3DAA821071C}"/>
            </c:ext>
          </c:extLst>
        </c:ser>
        <c:ser>
          <c:idx val="0"/>
          <c:order val="2"/>
          <c:tx>
            <c:strRef>
              <c:f>'2.10'!$B$6</c:f>
              <c:strCache>
                <c:ptCount val="1"/>
                <c:pt idx="0">
                  <c:v>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'2.10'!$A$7:$A$22</c:f>
              <c:strCache>
                <c:ptCount val="16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31.12.21</c:v>
                </c:pt>
                <c:pt idx="12">
                  <c:v>31.12.22</c:v>
                </c:pt>
                <c:pt idx="14">
                  <c:v>31.03.22</c:v>
                </c:pt>
                <c:pt idx="15">
                  <c:v>31.03.23</c:v>
                </c:pt>
              </c:strCache>
            </c:strRef>
          </c:cat>
          <c:val>
            <c:numRef>
              <c:f>'2.10'!$B$7:$B$22</c:f>
              <c:numCache>
                <c:formatCode>0.0</c:formatCode>
                <c:ptCount val="16"/>
                <c:pt idx="0">
                  <c:v>3</c:v>
                </c:pt>
                <c:pt idx="1">
                  <c:v>5.0999999999999996</c:v>
                </c:pt>
                <c:pt idx="2">
                  <c:v>7.8</c:v>
                </c:pt>
                <c:pt idx="3">
                  <c:v>9.3000000000000007</c:v>
                </c:pt>
                <c:pt idx="4">
                  <c:v>7.4</c:v>
                </c:pt>
                <c:pt idx="5">
                  <c:v>10</c:v>
                </c:pt>
                <c:pt idx="6">
                  <c:v>15.3</c:v>
                </c:pt>
                <c:pt idx="7">
                  <c:v>13.2</c:v>
                </c:pt>
                <c:pt idx="8">
                  <c:v>10</c:v>
                </c:pt>
                <c:pt idx="9">
                  <c:v>-2.6</c:v>
                </c:pt>
                <c:pt idx="10">
                  <c:v>-16.7</c:v>
                </c:pt>
                <c:pt idx="11">
                  <c:v>-11.2</c:v>
                </c:pt>
                <c:pt idx="12">
                  <c:v>-2.1</c:v>
                </c:pt>
                <c:pt idx="14">
                  <c:v>-6</c:v>
                </c:pt>
                <c:pt idx="15">
                  <c:v>-1.2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73-4A3A-B4CE-E3DAA8210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3"/>
          <c:tx>
            <c:strRef>
              <c:f>'2.10'!$C$6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'2.10'!$A$7:$A$22</c:f>
              <c:strCache>
                <c:ptCount val="16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31.12.21</c:v>
                </c:pt>
                <c:pt idx="12">
                  <c:v>31.12.22</c:v>
                </c:pt>
                <c:pt idx="14">
                  <c:v>31.03.22</c:v>
                </c:pt>
                <c:pt idx="15">
                  <c:v>31.03.23</c:v>
                </c:pt>
              </c:strCache>
            </c:strRef>
          </c:cat>
          <c:val>
            <c:numRef>
              <c:f>'2.10'!$C$7:$C$22</c:f>
              <c:numCache>
                <c:formatCode>0.0</c:formatCode>
                <c:ptCount val="16"/>
                <c:pt idx="0">
                  <c:v>6.5</c:v>
                </c:pt>
                <c:pt idx="1">
                  <c:v>7.2</c:v>
                </c:pt>
                <c:pt idx="2">
                  <c:v>7.2</c:v>
                </c:pt>
                <c:pt idx="3">
                  <c:v>7</c:v>
                </c:pt>
                <c:pt idx="4">
                  <c:v>6.1</c:v>
                </c:pt>
                <c:pt idx="5">
                  <c:v>6.1</c:v>
                </c:pt>
                <c:pt idx="6">
                  <c:v>6.3</c:v>
                </c:pt>
                <c:pt idx="7">
                  <c:v>6.4</c:v>
                </c:pt>
                <c:pt idx="8">
                  <c:v>5.5</c:v>
                </c:pt>
                <c:pt idx="9">
                  <c:v>5</c:v>
                </c:pt>
                <c:pt idx="10">
                  <c:v>4.9000000000000004</c:v>
                </c:pt>
                <c:pt idx="11">
                  <c:v>5</c:v>
                </c:pt>
                <c:pt idx="12">
                  <c:v>4.0999999999999996</c:v>
                </c:pt>
                <c:pt idx="14">
                  <c:v>5</c:v>
                </c:pt>
                <c:pt idx="15">
                  <c:v>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073-4A3A-B4CE-E3DAA8210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2133725708528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3425349956255467"/>
          <c:y val="0.8870487617619226"/>
          <c:w val="0.53987554680664918"/>
          <c:h val="7.1851375720892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354098707710359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'2.11'!$B$5</c:f>
              <c:strCache>
                <c:ptCount val="1"/>
                <c:pt idx="0">
                  <c:v>Kredittkort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'2.11'!$A$6:$A$18</c:f>
              <c:strCache>
                <c:ptCount val="13"/>
                <c:pt idx="0">
                  <c:v> 31.03.20</c:v>
                </c:pt>
                <c:pt idx="1">
                  <c:v> 30.06.20</c:v>
                </c:pt>
                <c:pt idx="2">
                  <c:v>30.09.20</c:v>
                </c:pt>
                <c:pt idx="3">
                  <c:v>31.12.20</c:v>
                </c:pt>
                <c:pt idx="4">
                  <c:v>31.03.21</c:v>
                </c:pt>
                <c:pt idx="5">
                  <c:v>30.06.21</c:v>
                </c:pt>
                <c:pt idx="6">
                  <c:v>30.09.21</c:v>
                </c:pt>
                <c:pt idx="7">
                  <c:v>31.12.21</c:v>
                </c:pt>
                <c:pt idx="8">
                  <c:v>31.03.22</c:v>
                </c:pt>
                <c:pt idx="9">
                  <c:v>30.06.22</c:v>
                </c:pt>
                <c:pt idx="10">
                  <c:v>30.09.22</c:v>
                </c:pt>
                <c:pt idx="11">
                  <c:v>31.12.22</c:v>
                </c:pt>
                <c:pt idx="12">
                  <c:v>30.03.23</c:v>
                </c:pt>
              </c:strCache>
            </c:strRef>
          </c:cat>
          <c:val>
            <c:numRef>
              <c:f>'2.11'!$B$6:$B$18</c:f>
              <c:numCache>
                <c:formatCode>0.0</c:formatCode>
                <c:ptCount val="13"/>
                <c:pt idx="0">
                  <c:v>44.7</c:v>
                </c:pt>
                <c:pt idx="1">
                  <c:v>41</c:v>
                </c:pt>
                <c:pt idx="2">
                  <c:v>40.299999999999997</c:v>
                </c:pt>
                <c:pt idx="3">
                  <c:v>38.4</c:v>
                </c:pt>
                <c:pt idx="4">
                  <c:v>35.9</c:v>
                </c:pt>
                <c:pt idx="5">
                  <c:v>35.5</c:v>
                </c:pt>
                <c:pt idx="6">
                  <c:v>35.6</c:v>
                </c:pt>
                <c:pt idx="7">
                  <c:v>35.1</c:v>
                </c:pt>
                <c:pt idx="8">
                  <c:v>35.6</c:v>
                </c:pt>
                <c:pt idx="9">
                  <c:v>36</c:v>
                </c:pt>
                <c:pt idx="10">
                  <c:v>36.700000000000003</c:v>
                </c:pt>
                <c:pt idx="11">
                  <c:v>36.1</c:v>
                </c:pt>
                <c:pt idx="12">
                  <c:v>36.6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6C-40CC-87DB-0CC80FCF3DF7}"/>
            </c:ext>
          </c:extLst>
        </c:ser>
        <c:ser>
          <c:idx val="3"/>
          <c:order val="1"/>
          <c:tx>
            <c:strRef>
              <c:f>'2.11'!$C$5</c:f>
              <c:strCache>
                <c:ptCount val="1"/>
                <c:pt idx="0">
                  <c:v>Andre forbrukslån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'2.11'!$A$6:$A$18</c:f>
              <c:strCache>
                <c:ptCount val="13"/>
                <c:pt idx="0">
                  <c:v> 31.03.20</c:v>
                </c:pt>
                <c:pt idx="1">
                  <c:v> 30.06.20</c:v>
                </c:pt>
                <c:pt idx="2">
                  <c:v>30.09.20</c:v>
                </c:pt>
                <c:pt idx="3">
                  <c:v>31.12.20</c:v>
                </c:pt>
                <c:pt idx="4">
                  <c:v>31.03.21</c:v>
                </c:pt>
                <c:pt idx="5">
                  <c:v>30.06.21</c:v>
                </c:pt>
                <c:pt idx="6">
                  <c:v>30.09.21</c:v>
                </c:pt>
                <c:pt idx="7">
                  <c:v>31.12.21</c:v>
                </c:pt>
                <c:pt idx="8">
                  <c:v>31.03.22</c:v>
                </c:pt>
                <c:pt idx="9">
                  <c:v>30.06.22</c:v>
                </c:pt>
                <c:pt idx="10">
                  <c:v>30.09.22</c:v>
                </c:pt>
                <c:pt idx="11">
                  <c:v>31.12.22</c:v>
                </c:pt>
                <c:pt idx="12">
                  <c:v>30.03.23</c:v>
                </c:pt>
              </c:strCache>
            </c:strRef>
          </c:cat>
          <c:val>
            <c:numRef>
              <c:f>'2.11'!$C$6:$C$18</c:f>
              <c:numCache>
                <c:formatCode>0.0</c:formatCode>
                <c:ptCount val="13"/>
                <c:pt idx="0">
                  <c:v>59.7</c:v>
                </c:pt>
                <c:pt idx="1">
                  <c:v>56.8</c:v>
                </c:pt>
                <c:pt idx="2">
                  <c:v>55.3</c:v>
                </c:pt>
                <c:pt idx="3">
                  <c:v>54.300000000000004</c:v>
                </c:pt>
                <c:pt idx="4">
                  <c:v>52.000000000000007</c:v>
                </c:pt>
                <c:pt idx="5">
                  <c:v>49.8</c:v>
                </c:pt>
                <c:pt idx="6">
                  <c:v>46.9</c:v>
                </c:pt>
                <c:pt idx="7">
                  <c:v>47.199999999999996</c:v>
                </c:pt>
                <c:pt idx="8">
                  <c:v>46.800000000000004</c:v>
                </c:pt>
                <c:pt idx="9">
                  <c:v>45.8</c:v>
                </c:pt>
                <c:pt idx="10">
                  <c:v>45.899999999999991</c:v>
                </c:pt>
                <c:pt idx="11">
                  <c:v>44.499999999999993</c:v>
                </c:pt>
                <c:pt idx="12">
                  <c:v>44.9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6C-40CC-87DB-0CC80FCF3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'2.11'!$D$5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'2.11'!$A$6:$A$18</c:f>
              <c:strCache>
                <c:ptCount val="13"/>
                <c:pt idx="0">
                  <c:v> 31.03.20</c:v>
                </c:pt>
                <c:pt idx="1">
                  <c:v> 30.06.20</c:v>
                </c:pt>
                <c:pt idx="2">
                  <c:v>30.09.20</c:v>
                </c:pt>
                <c:pt idx="3">
                  <c:v>31.12.20</c:v>
                </c:pt>
                <c:pt idx="4">
                  <c:v>31.03.21</c:v>
                </c:pt>
                <c:pt idx="5">
                  <c:v>30.06.21</c:v>
                </c:pt>
                <c:pt idx="6">
                  <c:v>30.09.21</c:v>
                </c:pt>
                <c:pt idx="7">
                  <c:v>31.12.21</c:v>
                </c:pt>
                <c:pt idx="8">
                  <c:v>31.03.22</c:v>
                </c:pt>
                <c:pt idx="9">
                  <c:v>30.06.22</c:v>
                </c:pt>
                <c:pt idx="10">
                  <c:v>30.09.22</c:v>
                </c:pt>
                <c:pt idx="11">
                  <c:v>31.12.22</c:v>
                </c:pt>
                <c:pt idx="12">
                  <c:v>30.03.23</c:v>
                </c:pt>
              </c:strCache>
            </c:strRef>
          </c:cat>
          <c:val>
            <c:numRef>
              <c:f>'2.11'!$D$6:$D$18</c:f>
              <c:numCache>
                <c:formatCode>0.0</c:formatCode>
                <c:ptCount val="13"/>
                <c:pt idx="0">
                  <c:v>104.4</c:v>
                </c:pt>
                <c:pt idx="1">
                  <c:v>97.8</c:v>
                </c:pt>
                <c:pt idx="2">
                  <c:v>95.6</c:v>
                </c:pt>
                <c:pt idx="3">
                  <c:v>92.7</c:v>
                </c:pt>
                <c:pt idx="4">
                  <c:v>87.9</c:v>
                </c:pt>
                <c:pt idx="5">
                  <c:v>85.3</c:v>
                </c:pt>
                <c:pt idx="6">
                  <c:v>82.5</c:v>
                </c:pt>
                <c:pt idx="7">
                  <c:v>82.3</c:v>
                </c:pt>
                <c:pt idx="8">
                  <c:v>82.4</c:v>
                </c:pt>
                <c:pt idx="9">
                  <c:v>81.8</c:v>
                </c:pt>
                <c:pt idx="10">
                  <c:v>82.6</c:v>
                </c:pt>
                <c:pt idx="11">
                  <c:v>80.599999999999994</c:v>
                </c:pt>
                <c:pt idx="12">
                  <c:v>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46C-40CC-87DB-0CC80FCF3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4718759113444153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  <c:min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6771609798775154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703560411947127"/>
        </c:manualLayout>
      </c:layout>
      <c:lineChart>
        <c:grouping val="standard"/>
        <c:varyColors val="0"/>
        <c:ser>
          <c:idx val="0"/>
          <c:order val="0"/>
          <c:tx>
            <c:strRef>
              <c:f>'2.12'!$B$6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'2.12'!$A$7:$A$22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 kv. 22</c:v>
                </c:pt>
                <c:pt idx="15">
                  <c:v>1. kv. 22-23</c:v>
                </c:pt>
              </c:strCache>
            </c:strRef>
          </c:cat>
          <c:val>
            <c:numRef>
              <c:f>'2.12'!$B$7:$B$22</c:f>
              <c:numCache>
                <c:formatCode>0.0</c:formatCode>
                <c:ptCount val="16"/>
                <c:pt idx="0">
                  <c:v>12</c:v>
                </c:pt>
                <c:pt idx="1">
                  <c:v>11.3</c:v>
                </c:pt>
                <c:pt idx="2">
                  <c:v>11.6</c:v>
                </c:pt>
                <c:pt idx="3">
                  <c:v>11.6</c:v>
                </c:pt>
                <c:pt idx="4">
                  <c:v>11.4</c:v>
                </c:pt>
                <c:pt idx="5">
                  <c:v>11</c:v>
                </c:pt>
                <c:pt idx="6">
                  <c:v>10.3</c:v>
                </c:pt>
                <c:pt idx="7">
                  <c:v>10.1</c:v>
                </c:pt>
                <c:pt idx="8">
                  <c:v>10</c:v>
                </c:pt>
                <c:pt idx="9">
                  <c:v>9.4</c:v>
                </c:pt>
                <c:pt idx="10">
                  <c:v>8.6999999999999993</c:v>
                </c:pt>
                <c:pt idx="11">
                  <c:v>8.3000000000000007</c:v>
                </c:pt>
                <c:pt idx="12">
                  <c:v>7.1</c:v>
                </c:pt>
                <c:pt idx="14">
                  <c:v>7.4</c:v>
                </c:pt>
                <c:pt idx="15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A4D-4C4F-BE8F-F367383B93C9}"/>
            </c:ext>
          </c:extLst>
        </c:ser>
        <c:ser>
          <c:idx val="2"/>
          <c:order val="2"/>
          <c:tx>
            <c:strRef>
              <c:f>'2.12'!$D$6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'2.12'!$A$7:$A$22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 kv. 22</c:v>
                </c:pt>
                <c:pt idx="15">
                  <c:v>1. kv. 22-23</c:v>
                </c:pt>
              </c:strCache>
            </c:strRef>
          </c:cat>
          <c:val>
            <c:numRef>
              <c:f>'2.12'!$D$7:$D$22</c:f>
              <c:numCache>
                <c:formatCode>0.0</c:formatCode>
                <c:ptCount val="16"/>
                <c:pt idx="0">
                  <c:v>5.7</c:v>
                </c:pt>
                <c:pt idx="1">
                  <c:v>6.5</c:v>
                </c:pt>
                <c:pt idx="2">
                  <c:v>6.9</c:v>
                </c:pt>
                <c:pt idx="3">
                  <c:v>7</c:v>
                </c:pt>
                <c:pt idx="4">
                  <c:v>7</c:v>
                </c:pt>
                <c:pt idx="5">
                  <c:v>7.6</c:v>
                </c:pt>
                <c:pt idx="6">
                  <c:v>5.4</c:v>
                </c:pt>
                <c:pt idx="7">
                  <c:v>5.6</c:v>
                </c:pt>
                <c:pt idx="8">
                  <c:v>5.6</c:v>
                </c:pt>
                <c:pt idx="9">
                  <c:v>4.3</c:v>
                </c:pt>
                <c:pt idx="10">
                  <c:v>3.8</c:v>
                </c:pt>
                <c:pt idx="11">
                  <c:v>3</c:v>
                </c:pt>
                <c:pt idx="12">
                  <c:v>2.4</c:v>
                </c:pt>
                <c:pt idx="14">
                  <c:v>2.2999999999999998</c:v>
                </c:pt>
                <c:pt idx="15">
                  <c:v>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4D-4C4F-BE8F-F367383B9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'2.12'!$C$6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'2.12'!$A$7:$A$22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 kv. 22</c:v>
                </c:pt>
                <c:pt idx="15">
                  <c:v>1. kv. 22-23</c:v>
                </c:pt>
              </c:strCache>
            </c:strRef>
          </c:cat>
          <c:val>
            <c:numRef>
              <c:f>'2.12'!$C$7:$C$22</c:f>
              <c:numCache>
                <c:formatCode>0.0</c:formatCode>
                <c:ptCount val="16"/>
                <c:pt idx="0">
                  <c:v>2.8</c:v>
                </c:pt>
                <c:pt idx="1">
                  <c:v>1.6</c:v>
                </c:pt>
                <c:pt idx="2">
                  <c:v>1.4</c:v>
                </c:pt>
                <c:pt idx="3">
                  <c:v>1.4</c:v>
                </c:pt>
                <c:pt idx="4">
                  <c:v>1.4</c:v>
                </c:pt>
                <c:pt idx="5">
                  <c:v>0.4</c:v>
                </c:pt>
                <c:pt idx="6">
                  <c:v>1.7</c:v>
                </c:pt>
                <c:pt idx="7">
                  <c:v>1.3</c:v>
                </c:pt>
                <c:pt idx="8">
                  <c:v>1.7</c:v>
                </c:pt>
                <c:pt idx="9">
                  <c:v>2.8</c:v>
                </c:pt>
                <c:pt idx="10">
                  <c:v>3</c:v>
                </c:pt>
                <c:pt idx="11">
                  <c:v>2.5</c:v>
                </c:pt>
                <c:pt idx="12">
                  <c:v>2.2000000000000002</c:v>
                </c:pt>
                <c:pt idx="14">
                  <c:v>2.5</c:v>
                </c:pt>
                <c:pt idx="15">
                  <c:v>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4D-4C4F-BE8F-F367383B93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40955818022747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5208180227471566"/>
          <c:y val="0.87475013848180716"/>
          <c:w val="0.72781846019247598"/>
          <c:h val="0.113092635505078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7.2554382471984882E-2"/>
          <c:w val="0.81243503937007877"/>
          <c:h val="0.6628542451066760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'2.13'!$B$6</c:f>
              <c:strCache>
                <c:ptCount val="1"/>
                <c:pt idx="0">
                  <c:v>Norske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'2.13'!$A$7:$A$19</c:f>
              <c:strCache>
                <c:ptCount val="13"/>
                <c:pt idx="0">
                  <c:v> 31.03.20</c:v>
                </c:pt>
                <c:pt idx="1">
                  <c:v> 30.06.20</c:v>
                </c:pt>
                <c:pt idx="2">
                  <c:v>30.09.20</c:v>
                </c:pt>
                <c:pt idx="3">
                  <c:v>31.12.20</c:v>
                </c:pt>
                <c:pt idx="4">
                  <c:v>31.03.21</c:v>
                </c:pt>
                <c:pt idx="5">
                  <c:v>30.06.21</c:v>
                </c:pt>
                <c:pt idx="6">
                  <c:v>30.09.21</c:v>
                </c:pt>
                <c:pt idx="7">
                  <c:v>31.12.21</c:v>
                </c:pt>
                <c:pt idx="8">
                  <c:v>31.03.22</c:v>
                </c:pt>
                <c:pt idx="9">
                  <c:v>30.06.22</c:v>
                </c:pt>
                <c:pt idx="10">
                  <c:v>30.09.22</c:v>
                </c:pt>
                <c:pt idx="11">
                  <c:v>31.12.22</c:v>
                </c:pt>
                <c:pt idx="12">
                  <c:v>31.03.23</c:v>
                </c:pt>
              </c:strCache>
            </c:strRef>
          </c:cat>
          <c:val>
            <c:numRef>
              <c:f>'2.13'!$B$7:$B$19</c:f>
              <c:numCache>
                <c:formatCode>0.0</c:formatCode>
                <c:ptCount val="13"/>
                <c:pt idx="0">
                  <c:v>5.0999999999999996</c:v>
                </c:pt>
                <c:pt idx="1">
                  <c:v>4.3</c:v>
                </c:pt>
                <c:pt idx="2">
                  <c:v>4</c:v>
                </c:pt>
                <c:pt idx="3">
                  <c:v>3.8</c:v>
                </c:pt>
                <c:pt idx="4">
                  <c:v>3.6</c:v>
                </c:pt>
                <c:pt idx="5">
                  <c:v>3.5</c:v>
                </c:pt>
                <c:pt idx="6">
                  <c:v>4.8</c:v>
                </c:pt>
                <c:pt idx="7">
                  <c:v>4.5</c:v>
                </c:pt>
                <c:pt idx="8">
                  <c:v>4.0999999999999996</c:v>
                </c:pt>
                <c:pt idx="9">
                  <c:v>4.2</c:v>
                </c:pt>
                <c:pt idx="10">
                  <c:v>2.6</c:v>
                </c:pt>
                <c:pt idx="11">
                  <c:v>4</c:v>
                </c:pt>
                <c:pt idx="12">
                  <c:v>4.01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D9-4518-8EC7-84EA941AE584}"/>
            </c:ext>
          </c:extLst>
        </c:ser>
        <c:ser>
          <c:idx val="3"/>
          <c:order val="1"/>
          <c:tx>
            <c:strRef>
              <c:f>'2.13'!$C$6</c:f>
              <c:strCache>
                <c:ptCount val="1"/>
                <c:pt idx="0">
                  <c:v>Utenlandske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'2.13'!$A$7:$A$19</c:f>
              <c:strCache>
                <c:ptCount val="13"/>
                <c:pt idx="0">
                  <c:v> 31.03.20</c:v>
                </c:pt>
                <c:pt idx="1">
                  <c:v> 30.06.20</c:v>
                </c:pt>
                <c:pt idx="2">
                  <c:v>30.09.20</c:v>
                </c:pt>
                <c:pt idx="3">
                  <c:v>31.12.20</c:v>
                </c:pt>
                <c:pt idx="4">
                  <c:v>31.03.21</c:v>
                </c:pt>
                <c:pt idx="5">
                  <c:v>30.06.21</c:v>
                </c:pt>
                <c:pt idx="6">
                  <c:v>30.09.21</c:v>
                </c:pt>
                <c:pt idx="7">
                  <c:v>31.12.21</c:v>
                </c:pt>
                <c:pt idx="8">
                  <c:v>31.03.22</c:v>
                </c:pt>
                <c:pt idx="9">
                  <c:v>30.06.22</c:v>
                </c:pt>
                <c:pt idx="10">
                  <c:v>30.09.22</c:v>
                </c:pt>
                <c:pt idx="11">
                  <c:v>31.12.22</c:v>
                </c:pt>
                <c:pt idx="12">
                  <c:v>31.03.23</c:v>
                </c:pt>
              </c:strCache>
            </c:strRef>
          </c:cat>
          <c:val>
            <c:numRef>
              <c:f>'2.13'!$C$7:$C$19</c:f>
              <c:numCache>
                <c:formatCode>0.0</c:formatCode>
                <c:ptCount val="13"/>
                <c:pt idx="0">
                  <c:v>2.7</c:v>
                </c:pt>
                <c:pt idx="1">
                  <c:v>1.2999999999999998</c:v>
                </c:pt>
                <c:pt idx="2">
                  <c:v>1.2999999999999998</c:v>
                </c:pt>
                <c:pt idx="3">
                  <c:v>1.2000000000000002</c:v>
                </c:pt>
                <c:pt idx="4">
                  <c:v>1.1000000000000001</c:v>
                </c:pt>
                <c:pt idx="5">
                  <c:v>1.2000000000000002</c:v>
                </c:pt>
                <c:pt idx="6">
                  <c:v>2.5</c:v>
                </c:pt>
                <c:pt idx="7">
                  <c:v>4.9000000000000004</c:v>
                </c:pt>
                <c:pt idx="8">
                  <c:v>5.0999999999999996</c:v>
                </c:pt>
                <c:pt idx="9">
                  <c:v>6.9999999999999991</c:v>
                </c:pt>
                <c:pt idx="10">
                  <c:v>6</c:v>
                </c:pt>
                <c:pt idx="11">
                  <c:v>3.67</c:v>
                </c:pt>
                <c:pt idx="12">
                  <c:v>3.6900000000000004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D9-4518-8EC7-84EA941A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'2.13'!$D$6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'2.13'!$A$7:$A$19</c:f>
              <c:strCache>
                <c:ptCount val="13"/>
                <c:pt idx="0">
                  <c:v> 31.03.20</c:v>
                </c:pt>
                <c:pt idx="1">
                  <c:v> 30.06.20</c:v>
                </c:pt>
                <c:pt idx="2">
                  <c:v>30.09.20</c:v>
                </c:pt>
                <c:pt idx="3">
                  <c:v>31.12.20</c:v>
                </c:pt>
                <c:pt idx="4">
                  <c:v>31.03.21</c:v>
                </c:pt>
                <c:pt idx="5">
                  <c:v>30.06.21</c:v>
                </c:pt>
                <c:pt idx="6">
                  <c:v>30.09.21</c:v>
                </c:pt>
                <c:pt idx="7">
                  <c:v>31.12.21</c:v>
                </c:pt>
                <c:pt idx="8">
                  <c:v>31.03.22</c:v>
                </c:pt>
                <c:pt idx="9">
                  <c:v>30.06.22</c:v>
                </c:pt>
                <c:pt idx="10">
                  <c:v>30.09.22</c:v>
                </c:pt>
                <c:pt idx="11">
                  <c:v>31.12.22</c:v>
                </c:pt>
                <c:pt idx="12">
                  <c:v>31.03.23</c:v>
                </c:pt>
              </c:strCache>
            </c:strRef>
          </c:cat>
          <c:val>
            <c:numRef>
              <c:f>'2.13'!$D$7:$D$19</c:f>
              <c:numCache>
                <c:formatCode>0.0</c:formatCode>
                <c:ptCount val="13"/>
                <c:pt idx="0">
                  <c:v>7.8</c:v>
                </c:pt>
                <c:pt idx="1">
                  <c:v>5.6</c:v>
                </c:pt>
                <c:pt idx="2">
                  <c:v>5.3</c:v>
                </c:pt>
                <c:pt idx="3">
                  <c:v>5</c:v>
                </c:pt>
                <c:pt idx="4">
                  <c:v>4.7</c:v>
                </c:pt>
                <c:pt idx="5">
                  <c:v>4.7</c:v>
                </c:pt>
                <c:pt idx="6">
                  <c:v>7.3</c:v>
                </c:pt>
                <c:pt idx="7">
                  <c:v>9.4</c:v>
                </c:pt>
                <c:pt idx="8">
                  <c:v>9.1999999999999993</c:v>
                </c:pt>
                <c:pt idx="9">
                  <c:v>11.2</c:v>
                </c:pt>
                <c:pt idx="10">
                  <c:v>8.6</c:v>
                </c:pt>
                <c:pt idx="11">
                  <c:v>7.67</c:v>
                </c:pt>
                <c:pt idx="12">
                  <c:v>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4D9-4518-8EC7-84EA941AE5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08736896"/>
        <c:scaling>
          <c:orientation val="minMax"/>
          <c:max val="12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3346563238104437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"/>
        <c:minorUnit val="2"/>
      </c:valAx>
      <c:valAx>
        <c:axId val="953722792"/>
        <c:scaling>
          <c:orientation val="minMax"/>
          <c:max val="12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6941010498687662"/>
          <c:y val="0.91489893660199706"/>
          <c:w val="0.44549387576552935"/>
          <c:h val="7.13788177939577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1141732283465"/>
          <c:y val="9.9998541848935543E-2"/>
          <c:w val="0.81243503937007877"/>
          <c:h val="0.65737586925345681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'2.14'!$B$6</c:f>
              <c:strCache>
                <c:ptCount val="1"/>
                <c:pt idx="0">
                  <c:v>Norge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cat>
            <c:strRef>
              <c:f>'2.14'!$A$7:$A$19</c:f>
              <c:strCache>
                <c:ptCount val="13"/>
                <c:pt idx="0">
                  <c:v> 31.03.20</c:v>
                </c:pt>
                <c:pt idx="1">
                  <c:v> 30.06.20</c:v>
                </c:pt>
                <c:pt idx="2">
                  <c:v>30.09.20</c:v>
                </c:pt>
                <c:pt idx="3">
                  <c:v>31.12.20</c:v>
                </c:pt>
                <c:pt idx="4">
                  <c:v>31.03.21</c:v>
                </c:pt>
                <c:pt idx="5">
                  <c:v>30.06.21</c:v>
                </c:pt>
                <c:pt idx="6">
                  <c:v>30.09.21</c:v>
                </c:pt>
                <c:pt idx="7">
                  <c:v>31.12.21</c:v>
                </c:pt>
                <c:pt idx="8">
                  <c:v>31.03.22</c:v>
                </c:pt>
                <c:pt idx="9">
                  <c:v>30.06.22</c:v>
                </c:pt>
                <c:pt idx="10">
                  <c:v>30.09.22</c:v>
                </c:pt>
                <c:pt idx="11">
                  <c:v>31.12.22</c:v>
                </c:pt>
                <c:pt idx="12">
                  <c:v>31.03.23</c:v>
                </c:pt>
              </c:strCache>
            </c:strRef>
          </c:cat>
          <c:val>
            <c:numRef>
              <c:f>'2.14'!$B$7:$B$19</c:f>
              <c:numCache>
                <c:formatCode>0.0</c:formatCode>
                <c:ptCount val="13"/>
                <c:pt idx="0">
                  <c:v>12.4</c:v>
                </c:pt>
                <c:pt idx="1">
                  <c:v>12.9</c:v>
                </c:pt>
                <c:pt idx="2">
                  <c:v>12.6</c:v>
                </c:pt>
                <c:pt idx="3">
                  <c:v>12.32</c:v>
                </c:pt>
                <c:pt idx="4">
                  <c:v>12.4</c:v>
                </c:pt>
                <c:pt idx="5">
                  <c:v>11.3</c:v>
                </c:pt>
                <c:pt idx="6">
                  <c:v>9.5</c:v>
                </c:pt>
                <c:pt idx="7">
                  <c:v>9.1999999999999993</c:v>
                </c:pt>
                <c:pt idx="8">
                  <c:v>8.9</c:v>
                </c:pt>
                <c:pt idx="9">
                  <c:v>8.1</c:v>
                </c:pt>
                <c:pt idx="10">
                  <c:v>7.6</c:v>
                </c:pt>
                <c:pt idx="11">
                  <c:v>6</c:v>
                </c:pt>
                <c:pt idx="12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C6-44B7-8615-722222AB93ED}"/>
            </c:ext>
          </c:extLst>
        </c:ser>
        <c:ser>
          <c:idx val="3"/>
          <c:order val="1"/>
          <c:tx>
            <c:strRef>
              <c:f>'2.14'!$C$6</c:f>
              <c:strCache>
                <c:ptCount val="1"/>
                <c:pt idx="0">
                  <c:v>Utland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cat>
            <c:strRef>
              <c:f>'2.14'!$A$7:$A$19</c:f>
              <c:strCache>
                <c:ptCount val="13"/>
                <c:pt idx="0">
                  <c:v> 31.03.20</c:v>
                </c:pt>
                <c:pt idx="1">
                  <c:v> 30.06.20</c:v>
                </c:pt>
                <c:pt idx="2">
                  <c:v>30.09.20</c:v>
                </c:pt>
                <c:pt idx="3">
                  <c:v>31.12.20</c:v>
                </c:pt>
                <c:pt idx="4">
                  <c:v>31.03.21</c:v>
                </c:pt>
                <c:pt idx="5">
                  <c:v>30.06.21</c:v>
                </c:pt>
                <c:pt idx="6">
                  <c:v>30.09.21</c:v>
                </c:pt>
                <c:pt idx="7">
                  <c:v>31.12.21</c:v>
                </c:pt>
                <c:pt idx="8">
                  <c:v>31.03.22</c:v>
                </c:pt>
                <c:pt idx="9">
                  <c:v>30.06.22</c:v>
                </c:pt>
                <c:pt idx="10">
                  <c:v>30.09.22</c:v>
                </c:pt>
                <c:pt idx="11">
                  <c:v>31.12.22</c:v>
                </c:pt>
                <c:pt idx="12">
                  <c:v>31.03.23</c:v>
                </c:pt>
              </c:strCache>
            </c:strRef>
          </c:cat>
          <c:val>
            <c:numRef>
              <c:f>'2.14'!$C$7:$C$19</c:f>
              <c:numCache>
                <c:formatCode>0.0</c:formatCode>
                <c:ptCount val="13"/>
                <c:pt idx="0">
                  <c:v>8.7000000000000011</c:v>
                </c:pt>
                <c:pt idx="1">
                  <c:v>8.6</c:v>
                </c:pt>
                <c:pt idx="2">
                  <c:v>9.5000000000000018</c:v>
                </c:pt>
                <c:pt idx="3">
                  <c:v>9.2800000000000011</c:v>
                </c:pt>
                <c:pt idx="4">
                  <c:v>10.1</c:v>
                </c:pt>
                <c:pt idx="5">
                  <c:v>10.199999999999999</c:v>
                </c:pt>
                <c:pt idx="6">
                  <c:v>9</c:v>
                </c:pt>
                <c:pt idx="7">
                  <c:v>7.1999999999999993</c:v>
                </c:pt>
                <c:pt idx="8">
                  <c:v>6.7999999999999989</c:v>
                </c:pt>
                <c:pt idx="9">
                  <c:v>4.9000000000000004</c:v>
                </c:pt>
                <c:pt idx="10">
                  <c:v>5.2000000000000011</c:v>
                </c:pt>
                <c:pt idx="11">
                  <c:v>5.8000000000000007</c:v>
                </c:pt>
                <c:pt idx="12">
                  <c:v>6.8999999999999995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BC6-44B7-8615-722222A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'2.14'!$D$6</c:f>
              <c:strCache>
                <c:ptCount val="1"/>
                <c:pt idx="0">
                  <c:v>Totalt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cat>
            <c:strRef>
              <c:f>'2.14'!$A$7:$A$19</c:f>
              <c:strCache>
                <c:ptCount val="13"/>
                <c:pt idx="0">
                  <c:v> 31.03.20</c:v>
                </c:pt>
                <c:pt idx="1">
                  <c:v> 30.06.20</c:v>
                </c:pt>
                <c:pt idx="2">
                  <c:v>30.09.20</c:v>
                </c:pt>
                <c:pt idx="3">
                  <c:v>31.12.20</c:v>
                </c:pt>
                <c:pt idx="4">
                  <c:v>31.03.21</c:v>
                </c:pt>
                <c:pt idx="5">
                  <c:v>30.06.21</c:v>
                </c:pt>
                <c:pt idx="6">
                  <c:v>30.09.21</c:v>
                </c:pt>
                <c:pt idx="7">
                  <c:v>31.12.21</c:v>
                </c:pt>
                <c:pt idx="8">
                  <c:v>31.03.22</c:v>
                </c:pt>
                <c:pt idx="9">
                  <c:v>30.06.22</c:v>
                </c:pt>
                <c:pt idx="10">
                  <c:v>30.09.22</c:v>
                </c:pt>
                <c:pt idx="11">
                  <c:v>31.12.22</c:v>
                </c:pt>
                <c:pt idx="12">
                  <c:v>31.03.23</c:v>
                </c:pt>
              </c:strCache>
            </c:strRef>
          </c:cat>
          <c:val>
            <c:numRef>
              <c:f>'2.14'!$D$7:$D$19</c:f>
              <c:numCache>
                <c:formatCode>0.0</c:formatCode>
                <c:ptCount val="13"/>
                <c:pt idx="0">
                  <c:v>21.1</c:v>
                </c:pt>
                <c:pt idx="1">
                  <c:v>21.5</c:v>
                </c:pt>
                <c:pt idx="2">
                  <c:v>22.1</c:v>
                </c:pt>
                <c:pt idx="3">
                  <c:v>21.6</c:v>
                </c:pt>
                <c:pt idx="4">
                  <c:v>22.5</c:v>
                </c:pt>
                <c:pt idx="5">
                  <c:v>21.5</c:v>
                </c:pt>
                <c:pt idx="6">
                  <c:v>18.5</c:v>
                </c:pt>
                <c:pt idx="7">
                  <c:v>16.399999999999999</c:v>
                </c:pt>
                <c:pt idx="8">
                  <c:v>15.7</c:v>
                </c:pt>
                <c:pt idx="9">
                  <c:v>13</c:v>
                </c:pt>
                <c:pt idx="10">
                  <c:v>12.8</c:v>
                </c:pt>
                <c:pt idx="11">
                  <c:v>11.8</c:v>
                </c:pt>
                <c:pt idx="12">
                  <c:v>12.6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BC6-44B7-8615-722222A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2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Mrd. kr</a:t>
                </a:r>
              </a:p>
            </c:rich>
          </c:tx>
          <c:layout>
            <c:manualLayout>
              <c:xMode val="edge"/>
              <c:yMode val="edge"/>
              <c:x val="7.7600612423447072E-3"/>
              <c:y val="0.36107648002333048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5"/>
        <c:minorUnit val="5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7218788276465444"/>
          <c:y val="0.91489893660199706"/>
          <c:w val="0.42049387576552938"/>
          <c:h val="8.51010633980030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'2.15'!$B$6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'2.15'!$A$7:$A$20</c:f>
              <c:strCache>
                <c:ptCount val="14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 31.12.21</c:v>
                </c:pt>
                <c:pt idx="12">
                  <c:v>31.12.22</c:v>
                </c:pt>
                <c:pt idx="13">
                  <c:v>31.03.23</c:v>
                </c:pt>
              </c:strCache>
            </c:strRef>
          </c:cat>
          <c:val>
            <c:numRef>
              <c:f>'2.15'!$B$7:$B$20</c:f>
              <c:numCache>
                <c:formatCode>0.0</c:formatCode>
                <c:ptCount val="14"/>
                <c:pt idx="0">
                  <c:v>5.9</c:v>
                </c:pt>
                <c:pt idx="1">
                  <c:v>5</c:v>
                </c:pt>
                <c:pt idx="2">
                  <c:v>4.5</c:v>
                </c:pt>
                <c:pt idx="3">
                  <c:v>4.7</c:v>
                </c:pt>
                <c:pt idx="4">
                  <c:v>4.5</c:v>
                </c:pt>
                <c:pt idx="5">
                  <c:v>5</c:v>
                </c:pt>
                <c:pt idx="6">
                  <c:v>5.2</c:v>
                </c:pt>
                <c:pt idx="7">
                  <c:v>6.2</c:v>
                </c:pt>
                <c:pt idx="8">
                  <c:v>7.3</c:v>
                </c:pt>
                <c:pt idx="9">
                  <c:v>11.1</c:v>
                </c:pt>
                <c:pt idx="10">
                  <c:v>13.9</c:v>
                </c:pt>
                <c:pt idx="11">
                  <c:v>11.9</c:v>
                </c:pt>
                <c:pt idx="12">
                  <c:v>8.1</c:v>
                </c:pt>
                <c:pt idx="13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7C8-4545-9196-E954807DC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'2.15'!$C$6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'2.15'!$A$7:$A$20</c:f>
              <c:strCache>
                <c:ptCount val="14"/>
                <c:pt idx="0">
                  <c:v>31.12.10</c:v>
                </c:pt>
                <c:pt idx="1">
                  <c:v>31.12.11</c:v>
                </c:pt>
                <c:pt idx="2">
                  <c:v>31.12.12</c:v>
                </c:pt>
                <c:pt idx="3">
                  <c:v>31.12.13</c:v>
                </c:pt>
                <c:pt idx="4">
                  <c:v>31.12.14</c:v>
                </c:pt>
                <c:pt idx="5">
                  <c:v>31.12.15</c:v>
                </c:pt>
                <c:pt idx="6">
                  <c:v>31.12.16</c:v>
                </c:pt>
                <c:pt idx="7">
                  <c:v>31.12.17</c:v>
                </c:pt>
                <c:pt idx="8">
                  <c:v> 31.12.18</c:v>
                </c:pt>
                <c:pt idx="9">
                  <c:v> 31.12.19</c:v>
                </c:pt>
                <c:pt idx="10">
                  <c:v> 31.12.20</c:v>
                </c:pt>
                <c:pt idx="11">
                  <c:v> 31.12.21</c:v>
                </c:pt>
                <c:pt idx="12">
                  <c:v>31.12.22</c:v>
                </c:pt>
                <c:pt idx="13">
                  <c:v>31.03.23</c:v>
                </c:pt>
              </c:strCache>
            </c:strRef>
          </c:cat>
          <c:val>
            <c:numRef>
              <c:f>'2.15'!$C$7:$C$20</c:f>
              <c:numCache>
                <c:formatCode>0.0</c:formatCode>
                <c:ptCount val="14"/>
                <c:pt idx="4">
                  <c:v>5</c:v>
                </c:pt>
                <c:pt idx="5">
                  <c:v>5.7</c:v>
                </c:pt>
                <c:pt idx="6">
                  <c:v>6.4</c:v>
                </c:pt>
                <c:pt idx="7">
                  <c:v>7.7</c:v>
                </c:pt>
                <c:pt idx="8">
                  <c:v>9.8000000000000007</c:v>
                </c:pt>
                <c:pt idx="9">
                  <c:v>15.4</c:v>
                </c:pt>
                <c:pt idx="10">
                  <c:v>20.5</c:v>
                </c:pt>
                <c:pt idx="11">
                  <c:v>16.100000000000001</c:v>
                </c:pt>
                <c:pt idx="12">
                  <c:v>5.8</c:v>
                </c:pt>
                <c:pt idx="13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7C8-4545-9196-E954807DC9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/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2914101432261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7929643785299446"/>
          <c:y val="0.89055810731991814"/>
          <c:w val="0.67858901727969234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solidFill>
            <a:sysClr val="windowText" lastClr="000000"/>
          </a:solidFill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'2.16'!$B$6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'2.16'!$A$7:$A$19</c:f>
              <c:strCache>
                <c:ptCount val="13"/>
                <c:pt idx="0">
                  <c:v> 31.03.20</c:v>
                </c:pt>
                <c:pt idx="1">
                  <c:v> 30.06.20</c:v>
                </c:pt>
                <c:pt idx="2">
                  <c:v> 30.09.20</c:v>
                </c:pt>
                <c:pt idx="3">
                  <c:v> 31.12.20</c:v>
                </c:pt>
                <c:pt idx="4">
                  <c:v>31.03.21</c:v>
                </c:pt>
                <c:pt idx="5">
                  <c:v>30.06.21</c:v>
                </c:pt>
                <c:pt idx="6">
                  <c:v>30.09.21</c:v>
                </c:pt>
                <c:pt idx="7">
                  <c:v> 31.12.21</c:v>
                </c:pt>
                <c:pt idx="8">
                  <c:v>31.03.22</c:v>
                </c:pt>
                <c:pt idx="9">
                  <c:v>30.06.22</c:v>
                </c:pt>
                <c:pt idx="10">
                  <c:v>30.09.22</c:v>
                </c:pt>
                <c:pt idx="11">
                  <c:v>31.12.22</c:v>
                </c:pt>
                <c:pt idx="12">
                  <c:v>31.03.23</c:v>
                </c:pt>
              </c:strCache>
            </c:strRef>
          </c:cat>
          <c:val>
            <c:numRef>
              <c:f>'2.16'!$B$7:$B$19</c:f>
              <c:numCache>
                <c:formatCode>0.0</c:formatCode>
                <c:ptCount val="13"/>
                <c:pt idx="0">
                  <c:v>11.8</c:v>
                </c:pt>
                <c:pt idx="1">
                  <c:v>13.2</c:v>
                </c:pt>
                <c:pt idx="2">
                  <c:v>13.2</c:v>
                </c:pt>
                <c:pt idx="3">
                  <c:v>13.3</c:v>
                </c:pt>
                <c:pt idx="4">
                  <c:v>14.1</c:v>
                </c:pt>
                <c:pt idx="5">
                  <c:v>13.2</c:v>
                </c:pt>
                <c:pt idx="6">
                  <c:v>11.3</c:v>
                </c:pt>
                <c:pt idx="7">
                  <c:v>11.3</c:v>
                </c:pt>
                <c:pt idx="8">
                  <c:v>10.6</c:v>
                </c:pt>
                <c:pt idx="9">
                  <c:v>9.9</c:v>
                </c:pt>
                <c:pt idx="10">
                  <c:v>9.1</c:v>
                </c:pt>
                <c:pt idx="11">
                  <c:v>7.5</c:v>
                </c:pt>
                <c:pt idx="1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CD-4B66-8C2A-E071782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'2.16'!$C$6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'2.16'!$A$7:$A$19</c:f>
              <c:strCache>
                <c:ptCount val="13"/>
                <c:pt idx="0">
                  <c:v> 31.03.20</c:v>
                </c:pt>
                <c:pt idx="1">
                  <c:v> 30.06.20</c:v>
                </c:pt>
                <c:pt idx="2">
                  <c:v> 30.09.20</c:v>
                </c:pt>
                <c:pt idx="3">
                  <c:v> 31.12.20</c:v>
                </c:pt>
                <c:pt idx="4">
                  <c:v>31.03.21</c:v>
                </c:pt>
                <c:pt idx="5">
                  <c:v>30.06.21</c:v>
                </c:pt>
                <c:pt idx="6">
                  <c:v>30.09.21</c:v>
                </c:pt>
                <c:pt idx="7">
                  <c:v> 31.12.21</c:v>
                </c:pt>
                <c:pt idx="8">
                  <c:v>31.03.22</c:v>
                </c:pt>
                <c:pt idx="9">
                  <c:v>30.06.22</c:v>
                </c:pt>
                <c:pt idx="10">
                  <c:v>30.09.22</c:v>
                </c:pt>
                <c:pt idx="11">
                  <c:v>31.12.22</c:v>
                </c:pt>
                <c:pt idx="12">
                  <c:v>31.03.23</c:v>
                </c:pt>
              </c:strCache>
            </c:strRef>
          </c:cat>
          <c:val>
            <c:numRef>
              <c:f>'2.16'!$C$7:$C$19</c:f>
              <c:numCache>
                <c:formatCode>0.0</c:formatCode>
                <c:ptCount val="13"/>
                <c:pt idx="0">
                  <c:v>16.100000000000001</c:v>
                </c:pt>
                <c:pt idx="1">
                  <c:v>18.899999999999999</c:v>
                </c:pt>
                <c:pt idx="2">
                  <c:v>18.3</c:v>
                </c:pt>
                <c:pt idx="3">
                  <c:v>19.3</c:v>
                </c:pt>
                <c:pt idx="4">
                  <c:v>21.1</c:v>
                </c:pt>
                <c:pt idx="5">
                  <c:v>20.2</c:v>
                </c:pt>
                <c:pt idx="6">
                  <c:v>16.100000000000001</c:v>
                </c:pt>
                <c:pt idx="7">
                  <c:v>15.9</c:v>
                </c:pt>
                <c:pt idx="8">
                  <c:v>12.6</c:v>
                </c:pt>
                <c:pt idx="9">
                  <c:v>14.7</c:v>
                </c:pt>
                <c:pt idx="10">
                  <c:v>13.7</c:v>
                </c:pt>
                <c:pt idx="11">
                  <c:v>7.6</c:v>
                </c:pt>
                <c:pt idx="12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9CD-4B66-8C2A-E071782D4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0553249809291079E-2"/>
              <c:y val="0.328454316361191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6569773605885471"/>
          <c:y val="0.88641367745698452"/>
          <c:w val="0.68560050683319773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56335185510369"/>
          <c:y val="8.659064780660021E-2"/>
          <c:w val="0.83058798337200734"/>
          <c:h val="0.77148793835602425"/>
        </c:manualLayout>
      </c:layout>
      <c:lineChart>
        <c:grouping val="standard"/>
        <c:varyColors val="0"/>
        <c:ser>
          <c:idx val="0"/>
          <c:order val="0"/>
          <c:tx>
            <c:strRef>
              <c:f>'2.17'!$B$6</c:f>
              <c:strCache>
                <c:ptCount val="1"/>
                <c:pt idx="0">
                  <c:v>Nettorente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'2.17'!$A$7:$A$22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 kv. 22</c:v>
                </c:pt>
                <c:pt idx="15">
                  <c:v>1. kv.  22-23</c:v>
                </c:pt>
              </c:strCache>
            </c:strRef>
          </c:cat>
          <c:val>
            <c:numRef>
              <c:f>'2.17'!$B$7:$B$22</c:f>
              <c:numCache>
                <c:formatCode>0.00</c:formatCode>
                <c:ptCount val="16"/>
                <c:pt idx="0">
                  <c:v>5.31</c:v>
                </c:pt>
                <c:pt idx="1">
                  <c:v>5.08</c:v>
                </c:pt>
                <c:pt idx="2">
                  <c:v>5.05</c:v>
                </c:pt>
                <c:pt idx="3">
                  <c:v>5.35</c:v>
                </c:pt>
                <c:pt idx="4">
                  <c:v>5.34</c:v>
                </c:pt>
                <c:pt idx="5">
                  <c:v>5.03</c:v>
                </c:pt>
                <c:pt idx="6">
                  <c:v>4.01</c:v>
                </c:pt>
                <c:pt idx="7">
                  <c:v>4.1399999999999997</c:v>
                </c:pt>
                <c:pt idx="8">
                  <c:v>3.88</c:v>
                </c:pt>
                <c:pt idx="9">
                  <c:v>3.87</c:v>
                </c:pt>
                <c:pt idx="10">
                  <c:v>3.69</c:v>
                </c:pt>
                <c:pt idx="11">
                  <c:v>4.08</c:v>
                </c:pt>
                <c:pt idx="12">
                  <c:v>3.78</c:v>
                </c:pt>
                <c:pt idx="14">
                  <c:v>3.8</c:v>
                </c:pt>
                <c:pt idx="15">
                  <c:v>3.84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3E-445C-93C7-ACFA8F796C3D}"/>
            </c:ext>
          </c:extLst>
        </c:ser>
        <c:ser>
          <c:idx val="2"/>
          <c:order val="2"/>
          <c:tx>
            <c:strRef>
              <c:f>'2.17'!$D$6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'2.17'!$A$7:$A$22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 kv. 22</c:v>
                </c:pt>
                <c:pt idx="15">
                  <c:v>1. kv.  22-23</c:v>
                </c:pt>
              </c:strCache>
            </c:strRef>
          </c:cat>
          <c:val>
            <c:numRef>
              <c:f>'2.17'!$D$7:$D$22</c:f>
              <c:numCache>
                <c:formatCode>0.00</c:formatCode>
                <c:ptCount val="16"/>
                <c:pt idx="0">
                  <c:v>2.27</c:v>
                </c:pt>
                <c:pt idx="1">
                  <c:v>2.34</c:v>
                </c:pt>
                <c:pt idx="2">
                  <c:v>2.34</c:v>
                </c:pt>
                <c:pt idx="3">
                  <c:v>2.72</c:v>
                </c:pt>
                <c:pt idx="4">
                  <c:v>3.03</c:v>
                </c:pt>
                <c:pt idx="5">
                  <c:v>2.73</c:v>
                </c:pt>
                <c:pt idx="6">
                  <c:v>2.42</c:v>
                </c:pt>
                <c:pt idx="7">
                  <c:v>2.2599999999999998</c:v>
                </c:pt>
                <c:pt idx="8">
                  <c:v>2.21</c:v>
                </c:pt>
                <c:pt idx="9">
                  <c:v>2.0099999999999998</c:v>
                </c:pt>
                <c:pt idx="10">
                  <c:v>1.68</c:v>
                </c:pt>
                <c:pt idx="11">
                  <c:v>2.57</c:v>
                </c:pt>
                <c:pt idx="12">
                  <c:v>2.2999999999999998</c:v>
                </c:pt>
                <c:pt idx="14">
                  <c:v>2.67</c:v>
                </c:pt>
                <c:pt idx="15">
                  <c:v>2.33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3E-445C-93C7-ACFA8F796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'2.17'!$C$6</c:f>
              <c:strCache>
                <c:ptCount val="1"/>
                <c:pt idx="0">
                  <c:v>Tap på utlån 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'2.17'!$A$7:$A$22</c:f>
              <c:strCache>
                <c:ptCount val="16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  <c:pt idx="12">
                  <c:v>2022</c:v>
                </c:pt>
                <c:pt idx="14">
                  <c:v>1. kv. 22</c:v>
                </c:pt>
                <c:pt idx="15">
                  <c:v>1. kv.  22-23</c:v>
                </c:pt>
              </c:strCache>
            </c:strRef>
          </c:cat>
          <c:val>
            <c:numRef>
              <c:f>'2.17'!$C$7:$C$22</c:f>
              <c:numCache>
                <c:formatCode>0.00</c:formatCode>
                <c:ptCount val="16"/>
                <c:pt idx="0">
                  <c:v>0.91000000000000014</c:v>
                </c:pt>
                <c:pt idx="1">
                  <c:v>0.52</c:v>
                </c:pt>
                <c:pt idx="2">
                  <c:v>0.61000000000000032</c:v>
                </c:pt>
                <c:pt idx="3">
                  <c:v>0.53999999999999959</c:v>
                </c:pt>
                <c:pt idx="4">
                  <c:v>0.5299999999999998</c:v>
                </c:pt>
                <c:pt idx="5">
                  <c:v>0.44</c:v>
                </c:pt>
                <c:pt idx="6">
                  <c:v>0.23</c:v>
                </c:pt>
                <c:pt idx="7">
                  <c:v>0.39</c:v>
                </c:pt>
                <c:pt idx="8">
                  <c:v>0.31</c:v>
                </c:pt>
                <c:pt idx="9">
                  <c:v>0.48</c:v>
                </c:pt>
                <c:pt idx="10">
                  <c:v>0.68</c:v>
                </c:pt>
                <c:pt idx="11">
                  <c:v>7.0000000000000007E-2</c:v>
                </c:pt>
                <c:pt idx="12">
                  <c:v>0.16</c:v>
                </c:pt>
                <c:pt idx="14">
                  <c:v>-0.24</c:v>
                </c:pt>
                <c:pt idx="15">
                  <c:v>0.24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3E-445C-93C7-ACFA8F796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618669728"/>
        <c:scaling>
          <c:orientation val="minMax"/>
          <c:max val="6"/>
          <c:min val="-1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 av GFK</a:t>
                </a:r>
              </a:p>
            </c:rich>
          </c:tx>
          <c:layout>
            <c:manualLayout>
              <c:xMode val="edge"/>
              <c:yMode val="edge"/>
              <c:x val="1.6615048118985128E-2"/>
              <c:y val="0.342933435403907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6"/>
          <c:min val="-1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4654940250540918"/>
          <c:y val="0.87474224380424992"/>
          <c:w val="0.72523481368827292"/>
          <c:h val="0.101015662603465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'2.18'!$A$6</c:f>
              <c:strCache>
                <c:ptCount val="1"/>
                <c:pt idx="0">
                  <c:v>Rentebærende gjeld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'2.18'!$B$5:$N$5</c:f>
              <c:strCache>
                <c:ptCount val="13"/>
                <c:pt idx="0">
                  <c:v> 31.03.20</c:v>
                </c:pt>
                <c:pt idx="1">
                  <c:v> 30.06.20</c:v>
                </c:pt>
                <c:pt idx="2">
                  <c:v>30.09.20</c:v>
                </c:pt>
                <c:pt idx="3">
                  <c:v>31.12.20</c:v>
                </c:pt>
                <c:pt idx="4">
                  <c:v>31.03.21</c:v>
                </c:pt>
                <c:pt idx="5">
                  <c:v>30.06.21</c:v>
                </c:pt>
                <c:pt idx="6">
                  <c:v>30.09.21</c:v>
                </c:pt>
                <c:pt idx="7">
                  <c:v>31.12.21</c:v>
                </c:pt>
                <c:pt idx="8">
                  <c:v>31.03.22</c:v>
                </c:pt>
                <c:pt idx="9">
                  <c:v>30.06.22</c:v>
                </c:pt>
                <c:pt idx="10">
                  <c:v>30.09.22</c:v>
                </c:pt>
                <c:pt idx="11">
                  <c:v>31.12.22</c:v>
                </c:pt>
                <c:pt idx="12">
                  <c:v>31.03.23</c:v>
                </c:pt>
              </c:strCache>
            </c:strRef>
          </c:cat>
          <c:val>
            <c:numRef>
              <c:f>'2.18'!$B$6:$N$6</c:f>
              <c:numCache>
                <c:formatCode>0.0</c:formatCode>
                <c:ptCount val="13"/>
                <c:pt idx="0">
                  <c:v>18.2</c:v>
                </c:pt>
                <c:pt idx="1">
                  <c:v>19</c:v>
                </c:pt>
                <c:pt idx="2">
                  <c:v>19.8</c:v>
                </c:pt>
                <c:pt idx="3">
                  <c:v>19.3</c:v>
                </c:pt>
                <c:pt idx="4">
                  <c:v>19.600000000000001</c:v>
                </c:pt>
                <c:pt idx="5">
                  <c:v>19.899999999999999</c:v>
                </c:pt>
                <c:pt idx="6">
                  <c:v>19.2</c:v>
                </c:pt>
                <c:pt idx="7">
                  <c:v>19.899999999999999</c:v>
                </c:pt>
                <c:pt idx="8">
                  <c:v>20.3</c:v>
                </c:pt>
                <c:pt idx="9">
                  <c:v>19.3</c:v>
                </c:pt>
                <c:pt idx="10">
                  <c:v>19.7</c:v>
                </c:pt>
                <c:pt idx="11">
                  <c:v>21.8</c:v>
                </c:pt>
                <c:pt idx="12">
                  <c:v>22.1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DAE-42EF-A1E5-61068B91E36D}"/>
            </c:ext>
          </c:extLst>
        </c:ser>
        <c:ser>
          <c:idx val="2"/>
          <c:order val="1"/>
          <c:tx>
            <c:strRef>
              <c:f>'2.18'!$A$7</c:f>
              <c:strCache>
                <c:ptCount val="1"/>
                <c:pt idx="0">
                  <c:v>Ikke-rentebærende gjeld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'2.18'!$B$5:$N$5</c:f>
              <c:strCache>
                <c:ptCount val="13"/>
                <c:pt idx="0">
                  <c:v> 31.03.20</c:v>
                </c:pt>
                <c:pt idx="1">
                  <c:v> 30.06.20</c:v>
                </c:pt>
                <c:pt idx="2">
                  <c:v>30.09.20</c:v>
                </c:pt>
                <c:pt idx="3">
                  <c:v>31.12.20</c:v>
                </c:pt>
                <c:pt idx="4">
                  <c:v>31.03.21</c:v>
                </c:pt>
                <c:pt idx="5">
                  <c:v>30.06.21</c:v>
                </c:pt>
                <c:pt idx="6">
                  <c:v>30.09.21</c:v>
                </c:pt>
                <c:pt idx="7">
                  <c:v>31.12.21</c:v>
                </c:pt>
                <c:pt idx="8">
                  <c:v>31.03.22</c:v>
                </c:pt>
                <c:pt idx="9">
                  <c:v>30.06.22</c:v>
                </c:pt>
                <c:pt idx="10">
                  <c:v>30.09.22</c:v>
                </c:pt>
                <c:pt idx="11">
                  <c:v>31.12.22</c:v>
                </c:pt>
                <c:pt idx="12">
                  <c:v>31.03.23</c:v>
                </c:pt>
              </c:strCache>
            </c:strRef>
          </c:cat>
          <c:val>
            <c:numRef>
              <c:f>'2.18'!$B$7:$N$7</c:f>
              <c:numCache>
                <c:formatCode>0.0</c:formatCode>
                <c:ptCount val="13"/>
                <c:pt idx="0">
                  <c:v>6.6000000000000014</c:v>
                </c:pt>
                <c:pt idx="1">
                  <c:v>6.6000000000000014</c:v>
                </c:pt>
                <c:pt idx="2">
                  <c:v>6.3999999999999986</c:v>
                </c:pt>
                <c:pt idx="3">
                  <c:v>6.3999999999999986</c:v>
                </c:pt>
                <c:pt idx="4">
                  <c:v>6.5999999999999979</c:v>
                </c:pt>
                <c:pt idx="5">
                  <c:v>6.6000000000000014</c:v>
                </c:pt>
                <c:pt idx="6">
                  <c:v>6.6000000000000014</c:v>
                </c:pt>
                <c:pt idx="7">
                  <c:v>6.8000000000000007</c:v>
                </c:pt>
                <c:pt idx="8">
                  <c:v>6.8000000000000007</c:v>
                </c:pt>
                <c:pt idx="9">
                  <c:v>7.1</c:v>
                </c:pt>
                <c:pt idx="10">
                  <c:v>7.2</c:v>
                </c:pt>
                <c:pt idx="11">
                  <c:v>7.2</c:v>
                </c:pt>
                <c:pt idx="12">
                  <c:v>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DAE-42EF-A1E5-61068B91E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754534096"/>
        <c:axId val="754534424"/>
      </c:barChart>
      <c:barChart>
        <c:barDir val="col"/>
        <c:grouping val="stacked"/>
        <c:varyColors val="0"/>
        <c:ser>
          <c:idx val="0"/>
          <c:order val="2"/>
          <c:tx>
            <c:strRef>
              <c:f>'2.18'!$A$8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'2.18'!$B$5:$N$5</c:f>
              <c:strCache>
                <c:ptCount val="13"/>
                <c:pt idx="0">
                  <c:v> 31.03.20</c:v>
                </c:pt>
                <c:pt idx="1">
                  <c:v> 30.06.20</c:v>
                </c:pt>
                <c:pt idx="2">
                  <c:v>30.09.20</c:v>
                </c:pt>
                <c:pt idx="3">
                  <c:v>31.12.20</c:v>
                </c:pt>
                <c:pt idx="4">
                  <c:v>31.03.21</c:v>
                </c:pt>
                <c:pt idx="5">
                  <c:v>30.06.21</c:v>
                </c:pt>
                <c:pt idx="6">
                  <c:v>30.09.21</c:v>
                </c:pt>
                <c:pt idx="7">
                  <c:v>31.12.21</c:v>
                </c:pt>
                <c:pt idx="8">
                  <c:v>31.03.22</c:v>
                </c:pt>
                <c:pt idx="9">
                  <c:v>30.06.22</c:v>
                </c:pt>
                <c:pt idx="10">
                  <c:v>30.09.22</c:v>
                </c:pt>
                <c:pt idx="11">
                  <c:v>31.12.22</c:v>
                </c:pt>
                <c:pt idx="12">
                  <c:v>31.03.23</c:v>
                </c:pt>
              </c:strCache>
            </c:strRef>
          </c:cat>
          <c:val>
            <c:numRef>
              <c:f>'2.18'!$B$8:$N$8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DAE-42EF-A1E5-61068B91E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6152584"/>
        <c:axId val="486150944"/>
      </c:barChart>
      <c:catAx>
        <c:axId val="7545340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 algn="ctr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424"/>
        <c:crosses val="autoZero"/>
        <c:auto val="0"/>
        <c:lblAlgn val="ctr"/>
        <c:lblOffset val="100"/>
        <c:noMultiLvlLbl val="0"/>
      </c:catAx>
      <c:valAx>
        <c:axId val="754534424"/>
        <c:scaling>
          <c:orientation val="minMax"/>
          <c:max val="3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</a:rPr>
                  <a:t>Mrd. kr</a:t>
                </a:r>
              </a:p>
            </c:rich>
          </c:tx>
          <c:layout>
            <c:manualLayout>
              <c:xMode val="edge"/>
              <c:yMode val="edge"/>
              <c:x val="1.3829615048118984E-2"/>
              <c:y val="0.31897929425488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754534096"/>
        <c:crosses val="autoZero"/>
        <c:crossBetween val="between"/>
      </c:valAx>
      <c:valAx>
        <c:axId val="486150944"/>
        <c:scaling>
          <c:orientation val="minMax"/>
          <c:max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486152584"/>
        <c:crosses val="max"/>
        <c:crossBetween val="between"/>
      </c:valAx>
      <c:catAx>
        <c:axId val="486152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6150944"/>
        <c:crosses val="autoZero"/>
        <c:auto val="1"/>
        <c:lblAlgn val="ctr"/>
        <c:lblOffset val="100"/>
        <c:noMultiLvlLbl val="1"/>
      </c:catAx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406535947712441E-2"/>
          <c:y val="3.3720636856611599E-2"/>
          <c:w val="0.83830424836601303"/>
          <c:h val="0.73132658730158728"/>
        </c:manualLayout>
      </c:layout>
      <c:lineChart>
        <c:grouping val="standard"/>
        <c:varyColors val="0"/>
        <c:ser>
          <c:idx val="3"/>
          <c:order val="0"/>
          <c:tx>
            <c:strRef>
              <c:f>'3.3'!$A$6</c:f>
              <c:strCache>
                <c:ptCount val="1"/>
                <c:pt idx="0">
                  <c:v>Bokført 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'3.3'!$B$5:$Q$5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1. kvartal 2023*</c:v>
                </c:pt>
              </c:strCache>
            </c:strRef>
          </c:cat>
          <c:val>
            <c:numRef>
              <c:f>'3.3'!$B$6:$Q$6</c:f>
              <c:numCache>
                <c:formatCode>0.0</c:formatCode>
                <c:ptCount val="16"/>
                <c:pt idx="0">
                  <c:v>1.2292320195516524</c:v>
                </c:pt>
                <c:pt idx="1">
                  <c:v>5.4074548189648626</c:v>
                </c:pt>
                <c:pt idx="2">
                  <c:v>5.2645618990759191</c:v>
                </c:pt>
                <c:pt idx="3">
                  <c:v>4.234445594488693</c:v>
                </c:pt>
                <c:pt idx="4">
                  <c:v>5.2280606181353626</c:v>
                </c:pt>
                <c:pt idx="5">
                  <c:v>4.835835017369261</c:v>
                </c:pt>
                <c:pt idx="6">
                  <c:v>4.033557865440204</c:v>
                </c:pt>
                <c:pt idx="7">
                  <c:v>4.1941295167482595</c:v>
                </c:pt>
                <c:pt idx="8">
                  <c:v>4.8011292070776657</c:v>
                </c:pt>
                <c:pt idx="9">
                  <c:v>4.5837807749566579</c:v>
                </c:pt>
                <c:pt idx="10">
                  <c:v>3.6437315583117109</c:v>
                </c:pt>
                <c:pt idx="11">
                  <c:v>4.145410117869945</c:v>
                </c:pt>
                <c:pt idx="12">
                  <c:v>4.6230438273377521</c:v>
                </c:pt>
                <c:pt idx="13">
                  <c:v>5.1701204631154472</c:v>
                </c:pt>
                <c:pt idx="14">
                  <c:v>7.7692064948778214E-2</c:v>
                </c:pt>
                <c:pt idx="15" formatCode="_(* #\ ##0.0_);_(* \(#\ ##0.0\);_(* &quot;-&quot;??_);_(@_)">
                  <c:v>7.3697129779368487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A-4F92-99C3-75F660477D79}"/>
            </c:ext>
          </c:extLst>
        </c:ser>
        <c:ser>
          <c:idx val="4"/>
          <c:order val="1"/>
          <c:tx>
            <c:strRef>
              <c:f>'3.3'!$A$7</c:f>
              <c:strCache>
                <c:ptCount val="1"/>
                <c:pt idx="0">
                  <c:v>Verdijustert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'3.3'!$B$5:$Q$5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1. kvartal 2023*</c:v>
                </c:pt>
              </c:strCache>
            </c:strRef>
          </c:cat>
          <c:val>
            <c:numRef>
              <c:f>'3.3'!$B$7:$Q$7</c:f>
              <c:numCache>
                <c:formatCode>0.0</c:formatCode>
                <c:ptCount val="16"/>
                <c:pt idx="0">
                  <c:v>-1.6073247831736219</c:v>
                </c:pt>
                <c:pt idx="1">
                  <c:v>6.2972211424481648</c:v>
                </c:pt>
                <c:pt idx="2">
                  <c:v>6.844503023090307</c:v>
                </c:pt>
                <c:pt idx="3">
                  <c:v>2.806013450392788</c:v>
                </c:pt>
                <c:pt idx="4">
                  <c:v>6.3209081753711143</c:v>
                </c:pt>
                <c:pt idx="5">
                  <c:v>5.9221364867908939</c:v>
                </c:pt>
                <c:pt idx="6">
                  <c:v>5.5441562650184339</c:v>
                </c:pt>
                <c:pt idx="7">
                  <c:v>4.2307898562314348</c:v>
                </c:pt>
                <c:pt idx="8">
                  <c:v>5.1821830825664801</c:v>
                </c:pt>
                <c:pt idx="9">
                  <c:v>6.2177835925894049</c:v>
                </c:pt>
                <c:pt idx="10">
                  <c:v>1.9958067139244162</c:v>
                </c:pt>
                <c:pt idx="11">
                  <c:v>7.5928012391090354</c:v>
                </c:pt>
                <c:pt idx="12">
                  <c:v>4.2555915114240328</c:v>
                </c:pt>
                <c:pt idx="13">
                  <c:v>7.0995277930769394</c:v>
                </c:pt>
                <c:pt idx="14">
                  <c:v>-0.69227275448198822</c:v>
                </c:pt>
                <c:pt idx="15" formatCode="_(* #\ ##0.0_);_(* \(#\ ##0.0\);_(* &quot;-&quot;??_);_(@_)">
                  <c:v>8.0235103378621488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989440"/>
        <c:axId val="429073152"/>
      </c:lineChart>
      <c:lineChart>
        <c:grouping val="standard"/>
        <c:varyColors val="0"/>
        <c:ser>
          <c:idx val="0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C687-4EBC-BB77-86C314CF74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053327"/>
        <c:axId val="944058607"/>
      </c:lineChart>
      <c:catAx>
        <c:axId val="4289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3000000" vert="horz"/>
          <a:lstStyle/>
          <a:p>
            <a:pPr>
              <a:defRPr/>
            </a:pPr>
            <a:endParaRPr lang="nb-NO"/>
          </a:p>
        </c:txPr>
        <c:crossAx val="429073152"/>
        <c:crosses val="autoZero"/>
        <c:auto val="1"/>
        <c:lblAlgn val="ctr"/>
        <c:lblOffset val="100"/>
        <c:tickMarkSkip val="1"/>
        <c:noMultiLvlLbl val="0"/>
      </c:catAx>
      <c:valAx>
        <c:axId val="429073152"/>
        <c:scaling>
          <c:orientation val="minMax"/>
          <c:max val="10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264705882352955E-3"/>
              <c:y val="0.2907523809523809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89440"/>
        <c:crossesAt val="1"/>
        <c:crossBetween val="midCat"/>
      </c:valAx>
      <c:valAx>
        <c:axId val="944058607"/>
        <c:scaling>
          <c:orientation val="minMax"/>
          <c:max val="10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944053327"/>
        <c:crosses val="max"/>
        <c:crossBetween val="between"/>
      </c:valAx>
      <c:catAx>
        <c:axId val="944053327"/>
        <c:scaling>
          <c:orientation val="minMax"/>
        </c:scaling>
        <c:delete val="1"/>
        <c:axPos val="b"/>
        <c:majorTickMark val="out"/>
        <c:minorTickMark val="none"/>
        <c:tickLblPos val="nextTo"/>
        <c:crossAx val="944058607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432941176470589"/>
          <c:y val="0.91664484126984125"/>
          <c:w val="0.55937450980392156"/>
          <c:h val="7.7785317460317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'2.2'!$B$6</c:f>
              <c:strCache>
                <c:ptCount val="1"/>
                <c:pt idx="0">
                  <c:v>1. kvartal 2022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'2.2'!$A$7:$A$9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'2.2'!$B$7:$B$9</c:f>
              <c:numCache>
                <c:formatCode>0.0</c:formatCode>
                <c:ptCount val="3"/>
                <c:pt idx="0">
                  <c:v>13.1</c:v>
                </c:pt>
                <c:pt idx="1">
                  <c:v>6.1</c:v>
                </c:pt>
                <c:pt idx="2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492-4BDD-89BC-E5F82BB476F4}"/>
            </c:ext>
          </c:extLst>
        </c:ser>
        <c:ser>
          <c:idx val="0"/>
          <c:order val="1"/>
          <c:tx>
            <c:strRef>
              <c:f>'2.2'!$C$6</c:f>
              <c:strCache>
                <c:ptCount val="1"/>
                <c:pt idx="0">
                  <c:v>1. kvartal 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'2.2'!$A$7:$A$9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'2.2'!$C$7:$C$9</c:f>
              <c:numCache>
                <c:formatCode>0.0</c:formatCode>
                <c:ptCount val="3"/>
                <c:pt idx="0">
                  <c:v>16.899999999999999</c:v>
                </c:pt>
                <c:pt idx="1">
                  <c:v>7.8</c:v>
                </c:pt>
                <c:pt idx="2">
                  <c:v>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D492-4BDD-89BC-E5F82BB47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'2.2'!$D$6</c:f>
              <c:strCache>
                <c:ptCount val="1"/>
              </c:strCache>
            </c:strRef>
          </c:tx>
          <c:invertIfNegative val="0"/>
          <c:cat>
            <c:strRef>
              <c:f>'2.2'!$A$7:$A$9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'2.2'!$D$7:$D$9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D492-4BDD-89BC-E5F82BB476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5"/>
      </c:valAx>
      <c:valAx>
        <c:axId val="1224851936"/>
        <c:scaling>
          <c:orientation val="minMax"/>
          <c:max val="2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5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50708132895344E-2"/>
          <c:y val="2.4246581196581199E-2"/>
          <c:w val="0.90430395878416903"/>
          <c:h val="0.809395726495726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'3.4'!$C$5</c:f>
              <c:strCache>
                <c:ptCount val="1"/>
                <c:pt idx="0">
                  <c:v>1. kvartal 2022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'3.4'!$C$6:$C$13</c:f>
              <c:numCache>
                <c:formatCode>0.0</c:formatCode>
                <c:ptCount val="8"/>
                <c:pt idx="0">
                  <c:v>0.9860440506871182</c:v>
                </c:pt>
                <c:pt idx="1">
                  <c:v>-0.47167469506748105</c:v>
                </c:pt>
                <c:pt idx="2">
                  <c:v>-1.6692675450354577</c:v>
                </c:pt>
                <c:pt idx="3">
                  <c:v>-5.0710076218707378E-2</c:v>
                </c:pt>
                <c:pt idx="4">
                  <c:v>0.43145592108595476</c:v>
                </c:pt>
                <c:pt idx="5">
                  <c:v>1.041640746250061</c:v>
                </c:pt>
                <c:pt idx="6">
                  <c:v>-4.8160725887791411E-2</c:v>
                </c:pt>
                <c:pt idx="7">
                  <c:v>-2.4746361072469636E-2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F8E-4884-A4D2-246138646631}"/>
            </c:ext>
          </c:extLst>
        </c:ser>
        <c:ser>
          <c:idx val="0"/>
          <c:order val="1"/>
          <c:tx>
            <c:strRef>
              <c:f>'3.4'!$B$5</c:f>
              <c:strCache>
                <c:ptCount val="1"/>
                <c:pt idx="0">
                  <c:v>1. kvartal 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'3.4'!$B$6:$B$13</c:f>
              <c:numCache>
                <c:formatCode>0.0</c:formatCode>
                <c:ptCount val="8"/>
                <c:pt idx="0">
                  <c:v>1.3416453526573724</c:v>
                </c:pt>
                <c:pt idx="1">
                  <c:v>4.0386368970190656</c:v>
                </c:pt>
                <c:pt idx="2">
                  <c:v>1.1531180154265463</c:v>
                </c:pt>
                <c:pt idx="3">
                  <c:v>0.45309704348963642</c:v>
                </c:pt>
                <c:pt idx="4">
                  <c:v>-1.8646032286739</c:v>
                </c:pt>
                <c:pt idx="5">
                  <c:v>0.8215497519083792</c:v>
                </c:pt>
                <c:pt idx="6">
                  <c:v>0.28959973000490802</c:v>
                </c:pt>
                <c:pt idx="7">
                  <c:v>-1.7882099933629991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strRef>
              <c:f>'3.4'!$D$5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'3.4'!$A$6:$A$13</c:f>
              <c:strCache>
                <c:ptCount val="8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eiendom</c:v>
                </c:pt>
                <c:pt idx="4">
                  <c:v>Verdiendring derivater</c:v>
                </c:pt>
                <c:pt idx="5">
                  <c:v>Realisert gevinst/tap aksjer</c:v>
                </c:pt>
                <c:pt idx="6">
                  <c:v>Realisert gevinst/tap rentebærende verdipapirer</c:v>
                </c:pt>
                <c:pt idx="7">
                  <c:v>Realisert gevinst/tap derivater</c:v>
                </c:pt>
              </c:strCache>
            </c:strRef>
          </c:cat>
          <c:val>
            <c:numRef>
              <c:f>'3.4'!$D$6:$D$13</c:f>
              <c:numCache>
                <c:formatCode>General</c:formatCode>
                <c:ptCount val="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35696"/>
        <c:axId val="147323766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5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255208333333334E-3"/>
              <c:y val="0.324091269841269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1473237664"/>
        <c:scaling>
          <c:orientation val="minMax"/>
          <c:max val="5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35696"/>
        <c:crosses val="max"/>
        <c:crossBetween val="between"/>
        <c:majorUnit val="1"/>
      </c:valAx>
      <c:catAx>
        <c:axId val="147323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23766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7821303587051621"/>
          <c:h val="0.140451587301587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5522875816996"/>
          <c:y val="3.0238095238095238E-2"/>
          <c:w val="0.81304215686274506"/>
          <c:h val="0.53898769841269845"/>
        </c:manualLayout>
      </c:layout>
      <c:lineChart>
        <c:grouping val="standard"/>
        <c:varyColors val="0"/>
        <c:ser>
          <c:idx val="0"/>
          <c:order val="0"/>
          <c:tx>
            <c:strRef>
              <c:f>'3.5'!$A$7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31. mars 2023</c:v>
                </c:pt>
              </c:strCache>
            </c:strRef>
          </c:cat>
          <c:val>
            <c:numRef>
              <c:f>'3.5'!$B$7:$Q$7</c:f>
              <c:numCache>
                <c:formatCode>0.0</c:formatCode>
                <c:ptCount val="16"/>
                <c:pt idx="0">
                  <c:v>10.25319786488687</c:v>
                </c:pt>
                <c:pt idx="1">
                  <c:v>13.873058949265443</c:v>
                </c:pt>
                <c:pt idx="2">
                  <c:v>17.077573861864835</c:v>
                </c:pt>
                <c:pt idx="3">
                  <c:v>12.785518756902995</c:v>
                </c:pt>
                <c:pt idx="4">
                  <c:v>11.264342206851929</c:v>
                </c:pt>
                <c:pt idx="5">
                  <c:v>12.968661608711207</c:v>
                </c:pt>
                <c:pt idx="6">
                  <c:v>14.726804222394554</c:v>
                </c:pt>
                <c:pt idx="7">
                  <c:v>13.947008101998609</c:v>
                </c:pt>
                <c:pt idx="8">
                  <c:v>14.612261322593234</c:v>
                </c:pt>
                <c:pt idx="9">
                  <c:v>16.895491656733284</c:v>
                </c:pt>
                <c:pt idx="10">
                  <c:v>16.050646231732806</c:v>
                </c:pt>
                <c:pt idx="11">
                  <c:v>18.416613627372563</c:v>
                </c:pt>
                <c:pt idx="12">
                  <c:v>16.812839356089285</c:v>
                </c:pt>
                <c:pt idx="13">
                  <c:v>21.511406390955894</c:v>
                </c:pt>
                <c:pt idx="14">
                  <c:v>20.341490899422723</c:v>
                </c:pt>
                <c:pt idx="15">
                  <c:v>21.832142639945989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4-4A2E-9C24-F5EA8AF5AF59}"/>
            </c:ext>
          </c:extLst>
        </c:ser>
        <c:ser>
          <c:idx val="1"/>
          <c:order val="1"/>
          <c:tx>
            <c:strRef>
              <c:f>'3.5'!$A$8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31. mars 2023</c:v>
                </c:pt>
              </c:strCache>
            </c:strRef>
          </c:cat>
          <c:val>
            <c:numRef>
              <c:f>'3.5'!$B$8:$Q$8</c:f>
              <c:numCache>
                <c:formatCode>0.0</c:formatCode>
                <c:ptCount val="16"/>
                <c:pt idx="0">
                  <c:v>36.957489243745066</c:v>
                </c:pt>
                <c:pt idx="1">
                  <c:v>29.560891524254952</c:v>
                </c:pt>
                <c:pt idx="2">
                  <c:v>27.19974256490757</c:v>
                </c:pt>
                <c:pt idx="3">
                  <c:v>29.030910818053453</c:v>
                </c:pt>
                <c:pt idx="4">
                  <c:v>31.007594526748811</c:v>
                </c:pt>
                <c:pt idx="5">
                  <c:v>29.510466142715337</c:v>
                </c:pt>
                <c:pt idx="6">
                  <c:v>29.260806820880592</c:v>
                </c:pt>
                <c:pt idx="7">
                  <c:v>27.289719306535016</c:v>
                </c:pt>
                <c:pt idx="8">
                  <c:v>26.230735255257471</c:v>
                </c:pt>
                <c:pt idx="9">
                  <c:v>23.607521173836627</c:v>
                </c:pt>
                <c:pt idx="10">
                  <c:v>21.708472055232306</c:v>
                </c:pt>
                <c:pt idx="11">
                  <c:v>19.454759116575325</c:v>
                </c:pt>
                <c:pt idx="12">
                  <c:v>20.505639574680302</c:v>
                </c:pt>
                <c:pt idx="13">
                  <c:v>18.597569714608536</c:v>
                </c:pt>
                <c:pt idx="14">
                  <c:v>15.976964898882729</c:v>
                </c:pt>
                <c:pt idx="15">
                  <c:v>13.33555651957521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4-4A2E-9C24-F5EA8AF5AF59}"/>
            </c:ext>
          </c:extLst>
        </c:ser>
        <c:ser>
          <c:idx val="2"/>
          <c:order val="2"/>
          <c:tx>
            <c:strRef>
              <c:f>'3.5'!$A$9</c:f>
              <c:strCache>
                <c:ptCount val="1"/>
                <c:pt idx="0">
                  <c:v>Rentebærende verdipapirer, amortisert kost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31. mars 2023</c:v>
                </c:pt>
              </c:strCache>
            </c:strRef>
          </c:cat>
          <c:val>
            <c:numRef>
              <c:f>'3.5'!$B$9:$Q$9</c:f>
              <c:numCache>
                <c:formatCode>0.0</c:formatCode>
                <c:ptCount val="16"/>
                <c:pt idx="14">
                  <c:v>9.3972118271780811</c:v>
                </c:pt>
                <c:pt idx="15">
                  <c:v>38.13579957123369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D4-4A2E-9C24-F5EA8AF5AF59}"/>
            </c:ext>
          </c:extLst>
        </c:ser>
        <c:ser>
          <c:idx val="3"/>
          <c:order val="3"/>
          <c:tx>
            <c:strRef>
              <c:f>'3.5'!$A$10</c:f>
              <c:strCache>
                <c:ptCount val="1"/>
                <c:pt idx="0">
                  <c:v>Obligasjoner, hold til forfall</c:v>
                </c:pt>
              </c:strCache>
            </c:strRef>
          </c:tx>
          <c:spPr>
            <a:ln w="19050" cap="rnd">
              <a:solidFill>
                <a:srgbClr val="005F50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31. mars 2023</c:v>
                </c:pt>
              </c:strCache>
            </c:strRef>
          </c:cat>
          <c:val>
            <c:numRef>
              <c:f>'3.5'!$B$10:$Q$10</c:f>
              <c:numCache>
                <c:formatCode>0.0</c:formatCode>
                <c:ptCount val="16"/>
                <c:pt idx="0">
                  <c:v>18.994363318262536</c:v>
                </c:pt>
                <c:pt idx="1">
                  <c:v>20.542475515199531</c:v>
                </c:pt>
                <c:pt idx="2">
                  <c:v>18.509924658515693</c:v>
                </c:pt>
                <c:pt idx="3">
                  <c:v>19.123538598607333</c:v>
                </c:pt>
                <c:pt idx="4">
                  <c:v>19.466612644208823</c:v>
                </c:pt>
                <c:pt idx="5">
                  <c:v>17.267464777154636</c:v>
                </c:pt>
                <c:pt idx="6">
                  <c:v>14.70618462301951</c:v>
                </c:pt>
                <c:pt idx="7">
                  <c:v>13.714439167966431</c:v>
                </c:pt>
                <c:pt idx="8">
                  <c:v>12.421816675156315</c:v>
                </c:pt>
                <c:pt idx="9">
                  <c:v>11.087130882593948</c:v>
                </c:pt>
                <c:pt idx="10">
                  <c:v>10.915391123090142</c:v>
                </c:pt>
                <c:pt idx="11">
                  <c:v>9.4724196006658818</c:v>
                </c:pt>
                <c:pt idx="12">
                  <c:v>8.7874701697909821</c:v>
                </c:pt>
                <c:pt idx="13">
                  <c:v>7.7370415976304523</c:v>
                </c:pt>
                <c:pt idx="14">
                  <c:v>9.3972118271780811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D4-4A2E-9C24-F5EA8AF5AF59}"/>
            </c:ext>
          </c:extLst>
        </c:ser>
        <c:ser>
          <c:idx val="4"/>
          <c:order val="4"/>
          <c:tx>
            <c:strRef>
              <c:f>'3.5'!$A$11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31. mars 2023</c:v>
                </c:pt>
              </c:strCache>
            </c:strRef>
          </c:cat>
          <c:val>
            <c:numRef>
              <c:f>'3.5'!$B$11:$Q$11</c:f>
              <c:numCache>
                <c:formatCode>0.0</c:formatCode>
                <c:ptCount val="16"/>
                <c:pt idx="0">
                  <c:v>12.455241133021246</c:v>
                </c:pt>
                <c:pt idx="1">
                  <c:v>16.708846463927458</c:v>
                </c:pt>
                <c:pt idx="2">
                  <c:v>17.777346085232058</c:v>
                </c:pt>
                <c:pt idx="3">
                  <c:v>20.076540027445052</c:v>
                </c:pt>
                <c:pt idx="4">
                  <c:v>20.016851503906139</c:v>
                </c:pt>
                <c:pt idx="5">
                  <c:v>22.283855141604395</c:v>
                </c:pt>
                <c:pt idx="6">
                  <c:v>23.982824588102591</c:v>
                </c:pt>
                <c:pt idx="7">
                  <c:v>29.555959327157556</c:v>
                </c:pt>
                <c:pt idx="8">
                  <c:v>33.061126356443751</c:v>
                </c:pt>
                <c:pt idx="9">
                  <c:v>35.035237552324844</c:v>
                </c:pt>
                <c:pt idx="10">
                  <c:v>37.275250970446528</c:v>
                </c:pt>
                <c:pt idx="11">
                  <c:v>37.054477186451265</c:v>
                </c:pt>
                <c:pt idx="12">
                  <c:v>37.194549079985926</c:v>
                </c:pt>
                <c:pt idx="13">
                  <c:v>36.829801574685391</c:v>
                </c:pt>
                <c:pt idx="14">
                  <c:v>37.993233629117924</c:v>
                </c:pt>
                <c:pt idx="15">
                  <c:v>10.685907344430733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4-4A2E-9C24-F5EA8AF5AF59}"/>
            </c:ext>
          </c:extLst>
        </c:ser>
        <c:ser>
          <c:idx val="5"/>
          <c:order val="5"/>
          <c:tx>
            <c:strRef>
              <c:f>'3.5'!$A$12</c:f>
              <c:strCache>
                <c:ptCount val="1"/>
                <c:pt idx="0">
                  <c:v>Eiendom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strRef>
              <c:f>'3.5'!$B$6:$Q$6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31. mars 2023</c:v>
                </c:pt>
              </c:strCache>
            </c:strRef>
          </c:cat>
          <c:val>
            <c:numRef>
              <c:f>'3.5'!$B$12:$Q$12</c:f>
              <c:numCache>
                <c:formatCode>0.0</c:formatCode>
                <c:ptCount val="16"/>
                <c:pt idx="0">
                  <c:v>14.301681448330909</c:v>
                </c:pt>
                <c:pt idx="1">
                  <c:v>14.599978436851424</c:v>
                </c:pt>
                <c:pt idx="2">
                  <c:v>14.781040243327459</c:v>
                </c:pt>
                <c:pt idx="3">
                  <c:v>15.410679864112117</c:v>
                </c:pt>
                <c:pt idx="4">
                  <c:v>14.956466894896018</c:v>
                </c:pt>
                <c:pt idx="5">
                  <c:v>13.265315732746441</c:v>
                </c:pt>
                <c:pt idx="6">
                  <c:v>12.563607639952068</c:v>
                </c:pt>
                <c:pt idx="7">
                  <c:v>12.267857712115024</c:v>
                </c:pt>
                <c:pt idx="8">
                  <c:v>11.187368589477382</c:v>
                </c:pt>
                <c:pt idx="9">
                  <c:v>11.426569334719748</c:v>
                </c:pt>
                <c:pt idx="10">
                  <c:v>10.098158453944373</c:v>
                </c:pt>
                <c:pt idx="11">
                  <c:v>11.045005343942252</c:v>
                </c:pt>
                <c:pt idx="12">
                  <c:v>11.787690482367106</c:v>
                </c:pt>
                <c:pt idx="13">
                  <c:v>12.365462056224384</c:v>
                </c:pt>
                <c:pt idx="14">
                  <c:v>12.746368454826024</c:v>
                </c:pt>
                <c:pt idx="15">
                  <c:v>12.207758779286145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D4-4A2E-9C24-F5EA8AF5AF59}"/>
            </c:ext>
          </c:extLst>
        </c:ser>
        <c:ser>
          <c:idx val="6"/>
          <c:order val="6"/>
          <c:tx>
            <c:strRef>
              <c:f>'3.5'!$A$13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val>
            <c:numRef>
              <c:f>'3.5'!$B$13:$Q$13</c:f>
              <c:numCache>
                <c:formatCode>0.0</c:formatCode>
                <c:ptCount val="16"/>
                <c:pt idx="0">
                  <c:v>7.0380269917533766</c:v>
                </c:pt>
                <c:pt idx="1">
                  <c:v>4.714749110501181</c:v>
                </c:pt>
                <c:pt idx="2">
                  <c:v>4.6543725861523821</c:v>
                </c:pt>
                <c:pt idx="3">
                  <c:v>3.5728119348790472</c:v>
                </c:pt>
                <c:pt idx="4">
                  <c:v>3.2881322233882702</c:v>
                </c:pt>
                <c:pt idx="5">
                  <c:v>4.7042365970679842</c:v>
                </c:pt>
                <c:pt idx="6">
                  <c:v>4.7597721056506872</c:v>
                </c:pt>
                <c:pt idx="7">
                  <c:v>3.22501638422737</c:v>
                </c:pt>
                <c:pt idx="8">
                  <c:v>2.4866918010718457</c:v>
                </c:pt>
                <c:pt idx="9">
                  <c:v>1.9480493997915522</c:v>
                </c:pt>
                <c:pt idx="10">
                  <c:v>3.9520811655538362</c:v>
                </c:pt>
                <c:pt idx="11">
                  <c:v>4.5567251249927097</c:v>
                </c:pt>
                <c:pt idx="12">
                  <c:v>4.9118113370863972</c:v>
                </c:pt>
                <c:pt idx="13">
                  <c:v>2.9587186658953484</c:v>
                </c:pt>
                <c:pt idx="14">
                  <c:v>3.5447302905725055</c:v>
                </c:pt>
                <c:pt idx="15">
                  <c:v>3.8028351455282281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3D-4E2C-B8C9-17EF9EAC3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7"/>
          <c:order val="7"/>
          <c:tx>
            <c:v>1</c:v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73D-4E2C-B8C9-17EF9EAC33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121408"/>
        <c:axId val="124123808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31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  <c:majorUnit val="10"/>
      </c:valAx>
      <c:valAx>
        <c:axId val="124123808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24121408"/>
        <c:crosses val="max"/>
        <c:crossBetween val="between"/>
        <c:majorUnit val="10"/>
      </c:valAx>
      <c:catAx>
        <c:axId val="124121408"/>
        <c:scaling>
          <c:orientation val="minMax"/>
        </c:scaling>
        <c:delete val="1"/>
        <c:axPos val="b"/>
        <c:majorTickMark val="out"/>
        <c:minorTickMark val="none"/>
        <c:tickLblPos val="nextTo"/>
        <c:crossAx val="124123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4738562091502924E-4"/>
          <c:y val="0.69417698412698414"/>
          <c:w val="0.84363464052287584"/>
          <c:h val="0.305823015873015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315239031879"/>
          <c:y val="3.0238095238095238E-2"/>
          <c:w val="0.77648588356640835"/>
          <c:h val="0.59442420634920634"/>
        </c:manualLayout>
      </c:layout>
      <c:lineChart>
        <c:grouping val="standard"/>
        <c:varyColors val="0"/>
        <c:ser>
          <c:idx val="0"/>
          <c:order val="0"/>
          <c:tx>
            <c:strRef>
              <c:f>'3.6'!$A$7</c:f>
              <c:strCache>
                <c:ptCount val="1"/>
                <c:pt idx="0">
                  <c:v>Aksjer og andeler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'3.6'!$B$6:$Q$6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31. mars 2023</c:v>
                </c:pt>
              </c:strCache>
            </c:strRef>
          </c:cat>
          <c:val>
            <c:numRef>
              <c:f>'3.6'!$B$7:$Q$7</c:f>
              <c:numCache>
                <c:formatCode>0.0</c:formatCode>
                <c:ptCount val="16"/>
                <c:pt idx="0">
                  <c:v>60.819646432461852</c:v>
                </c:pt>
                <c:pt idx="1">
                  <c:v>72.497517164078431</c:v>
                </c:pt>
                <c:pt idx="2">
                  <c:v>55.311648796030632</c:v>
                </c:pt>
                <c:pt idx="3">
                  <c:v>57.029406656601402</c:v>
                </c:pt>
                <c:pt idx="4">
                  <c:v>50.433835834879645</c:v>
                </c:pt>
                <c:pt idx="5">
                  <c:v>54.188418583870082</c:v>
                </c:pt>
                <c:pt idx="6">
                  <c:v>56.496967069306884</c:v>
                </c:pt>
                <c:pt idx="7">
                  <c:v>56.84953482510091</c:v>
                </c:pt>
                <c:pt idx="8">
                  <c:v>58.924955552219885</c:v>
                </c:pt>
                <c:pt idx="9">
                  <c:v>59.949830010715843</c:v>
                </c:pt>
                <c:pt idx="10">
                  <c:v>53.756504700475546</c:v>
                </c:pt>
                <c:pt idx="11">
                  <c:v>56.78919667031662</c:v>
                </c:pt>
                <c:pt idx="12">
                  <c:v>63.088548729006021</c:v>
                </c:pt>
                <c:pt idx="13">
                  <c:v>65.911885374903534</c:v>
                </c:pt>
                <c:pt idx="14">
                  <c:v>64.052346766913161</c:v>
                </c:pt>
                <c:pt idx="15">
                  <c:v>65.91834227628172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3-423C-84F9-26B4457EB2A1}"/>
            </c:ext>
          </c:extLst>
        </c:ser>
        <c:ser>
          <c:idx val="1"/>
          <c:order val="1"/>
          <c:tx>
            <c:strRef>
              <c:f>'3.6'!$A$8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'3.6'!$B$6:$Q$6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31. mars 2023</c:v>
                </c:pt>
              </c:strCache>
            </c:strRef>
          </c:cat>
          <c:val>
            <c:numRef>
              <c:f>'3.6'!$B$8:$Q$8</c:f>
              <c:numCache>
                <c:formatCode>0.0</c:formatCode>
                <c:ptCount val="16"/>
                <c:pt idx="0">
                  <c:v>21.497264078076704</c:v>
                </c:pt>
                <c:pt idx="1">
                  <c:v>17.682873594306141</c:v>
                </c:pt>
                <c:pt idx="2">
                  <c:v>36.603845260765347</c:v>
                </c:pt>
                <c:pt idx="3">
                  <c:v>34.592986534540948</c:v>
                </c:pt>
                <c:pt idx="4">
                  <c:v>43.170590891380826</c:v>
                </c:pt>
                <c:pt idx="5">
                  <c:v>41.466659148113251</c:v>
                </c:pt>
                <c:pt idx="6">
                  <c:v>39.786980251703802</c:v>
                </c:pt>
                <c:pt idx="7">
                  <c:v>39.050152664645104</c:v>
                </c:pt>
                <c:pt idx="8">
                  <c:v>38.253276008915954</c:v>
                </c:pt>
                <c:pt idx="9">
                  <c:v>36.703161688435635</c:v>
                </c:pt>
                <c:pt idx="10">
                  <c:v>38.693568404237624</c:v>
                </c:pt>
                <c:pt idx="11">
                  <c:v>35.703959331992877</c:v>
                </c:pt>
                <c:pt idx="12">
                  <c:v>33.568780440568304</c:v>
                </c:pt>
                <c:pt idx="13">
                  <c:v>30.19249380389029</c:v>
                </c:pt>
                <c:pt idx="14">
                  <c:v>30.954969068389239</c:v>
                </c:pt>
                <c:pt idx="15">
                  <c:v>29.872226878795278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3-423C-84F9-26B4457EB2A1}"/>
            </c:ext>
          </c:extLst>
        </c:ser>
        <c:ser>
          <c:idx val="2"/>
          <c:order val="2"/>
          <c:tx>
            <c:strRef>
              <c:f>'3.6'!$A$9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strRef>
              <c:f>'3.6'!$B$6:$Q$6</c:f>
              <c:strCache>
                <c:ptCount val="16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31. mars 2023</c:v>
                </c:pt>
              </c:strCache>
            </c:strRef>
          </c:cat>
          <c:val>
            <c:numRef>
              <c:f>'3.6'!$B$9:$Q$9</c:f>
              <c:numCache>
                <c:formatCode>0.0</c:formatCode>
                <c:ptCount val="16"/>
                <c:pt idx="0">
                  <c:v>17.683089489461448</c:v>
                </c:pt>
                <c:pt idx="1">
                  <c:v>9.8196092416154332</c:v>
                </c:pt>
                <c:pt idx="2">
                  <c:v>8.0845059432040181</c:v>
                </c:pt>
                <c:pt idx="3">
                  <c:v>8.3776068088576494</c:v>
                </c:pt>
                <c:pt idx="4">
                  <c:v>6.3955732737395232</c:v>
                </c:pt>
                <c:pt idx="5">
                  <c:v>4.3449222680166697</c:v>
                </c:pt>
                <c:pt idx="6">
                  <c:v>3.7160526789893145</c:v>
                </c:pt>
                <c:pt idx="7">
                  <c:v>4.1003125102539792</c:v>
                </c:pt>
                <c:pt idx="8">
                  <c:v>2.8217684388641566</c:v>
                </c:pt>
                <c:pt idx="9">
                  <c:v>3.3470083008485148</c:v>
                </c:pt>
                <c:pt idx="10">
                  <c:v>7.5499268952868226</c:v>
                </c:pt>
                <c:pt idx="11">
                  <c:v>7.5068439976905044</c:v>
                </c:pt>
                <c:pt idx="12">
                  <c:v>3.3426708304256723</c:v>
                </c:pt>
                <c:pt idx="13">
                  <c:v>3.8956208212061796</c:v>
                </c:pt>
                <c:pt idx="14">
                  <c:v>4.9926841646976055</c:v>
                </c:pt>
                <c:pt idx="15">
                  <c:v>4.2094308449230011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3"/>
          <c:order val="3"/>
          <c:tx>
            <c:v>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B44-4271-A2EF-816339D17A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709168"/>
        <c:axId val="736653408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318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  <c:max val="8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  <c:majorUnit val="20"/>
      </c:valAx>
      <c:valAx>
        <c:axId val="736653408"/>
        <c:scaling>
          <c:orientation val="minMax"/>
          <c:max val="8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361709168"/>
        <c:crosses val="max"/>
        <c:crossBetween val="between"/>
        <c:majorUnit val="20"/>
      </c:valAx>
      <c:catAx>
        <c:axId val="361709168"/>
        <c:scaling>
          <c:orientation val="minMax"/>
        </c:scaling>
        <c:delete val="1"/>
        <c:axPos val="b"/>
        <c:majorTickMark val="out"/>
        <c:minorTickMark val="none"/>
        <c:tickLblPos val="nextTo"/>
        <c:crossAx val="736653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11747591291067988"/>
          <c:y val="0.79552969438142263"/>
          <c:w val="0.64787006205430564"/>
          <c:h val="0.204470238095238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6775271512114"/>
          <c:y val="3.0767063492063491E-2"/>
          <c:w val="0.80741167434715821"/>
          <c:h val="0.68070039682539685"/>
        </c:manualLayout>
      </c:layout>
      <c:lineChart>
        <c:grouping val="standard"/>
        <c:varyColors val="0"/>
        <c:ser>
          <c:idx val="1"/>
          <c:order val="1"/>
          <c:tx>
            <c:strRef>
              <c:f>'3.7'!$D$4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'3.7'!$A$5:$A$58</c:f>
              <c:strCache>
                <c:ptCount val="54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3">
                  <c:v>1. kvartal 2023</c:v>
                </c:pt>
              </c:strCache>
            </c:strRef>
          </c:cat>
          <c:val>
            <c:numRef>
              <c:f>'3.7'!$D$5:$D$58</c:f>
              <c:numCache>
                <c:formatCode>_-* #\ ##0.0_-;\-* #\ ##0.0_-;_-* "-"??_-;_-@_-</c:formatCode>
                <c:ptCount val="54"/>
                <c:pt idx="0">
                  <c:v>23.598187015771448</c:v>
                </c:pt>
                <c:pt idx="1">
                  <c:v>3.7109424573624112</c:v>
                </c:pt>
                <c:pt idx="2">
                  <c:v>9.4178050427625291</c:v>
                </c:pt>
                <c:pt idx="3">
                  <c:v>13.676623099674552</c:v>
                </c:pt>
                <c:pt idx="4">
                  <c:v>14.719329401647196</c:v>
                </c:pt>
                <c:pt idx="5">
                  <c:v>8.4632626497102237</c:v>
                </c:pt>
                <c:pt idx="6">
                  <c:v>17.497581331507295</c:v>
                </c:pt>
                <c:pt idx="7">
                  <c:v>11.801729788827158</c:v>
                </c:pt>
                <c:pt idx="8">
                  <c:v>10.663391970789194</c:v>
                </c:pt>
                <c:pt idx="9">
                  <c:v>24.57838140199215</c:v>
                </c:pt>
                <c:pt idx="10">
                  <c:v>21.443296121928956</c:v>
                </c:pt>
                <c:pt idx="11">
                  <c:v>22.980143705409223</c:v>
                </c:pt>
                <c:pt idx="12">
                  <c:v>22.62394240773396</c:v>
                </c:pt>
                <c:pt idx="13">
                  <c:v>22.197554590694391</c:v>
                </c:pt>
                <c:pt idx="14">
                  <c:v>18.897458131216638</c:v>
                </c:pt>
                <c:pt idx="15">
                  <c:v>20.02438093999211</c:v>
                </c:pt>
                <c:pt idx="16">
                  <c:v>20.742768265468012</c:v>
                </c:pt>
                <c:pt idx="17">
                  <c:v>28.993470278777437</c:v>
                </c:pt>
                <c:pt idx="18">
                  <c:v>32.520089044323072</c:v>
                </c:pt>
                <c:pt idx="19">
                  <c:v>29.084767357111026</c:v>
                </c:pt>
                <c:pt idx="20">
                  <c:v>27.267949469887366</c:v>
                </c:pt>
                <c:pt idx="21">
                  <c:v>16.524752784297934</c:v>
                </c:pt>
                <c:pt idx="22">
                  <c:v>20.900188185616937</c:v>
                </c:pt>
                <c:pt idx="23">
                  <c:v>17.183010990882767</c:v>
                </c:pt>
                <c:pt idx="24">
                  <c:v>20.134137072905716</c:v>
                </c:pt>
                <c:pt idx="25">
                  <c:v>19.468997970717453</c:v>
                </c:pt>
                <c:pt idx="26">
                  <c:v>24.382711552509505</c:v>
                </c:pt>
                <c:pt idx="27">
                  <c:v>23.650122732519847</c:v>
                </c:pt>
                <c:pt idx="28">
                  <c:v>23.340139123195787</c:v>
                </c:pt>
                <c:pt idx="29">
                  <c:v>19.894991172249131</c:v>
                </c:pt>
                <c:pt idx="30">
                  <c:v>21.307832524092476</c:v>
                </c:pt>
                <c:pt idx="31">
                  <c:v>21.471924680471318</c:v>
                </c:pt>
                <c:pt idx="32">
                  <c:v>19.867694461598504</c:v>
                </c:pt>
                <c:pt idx="33">
                  <c:v>7.6541506247093025</c:v>
                </c:pt>
                <c:pt idx="34">
                  <c:v>11.37669153182375</c:v>
                </c:pt>
                <c:pt idx="35">
                  <c:v>12.036542954502703</c:v>
                </c:pt>
                <c:pt idx="36">
                  <c:v>11.845242685791893</c:v>
                </c:pt>
                <c:pt idx="37">
                  <c:v>43.314326024667693</c:v>
                </c:pt>
                <c:pt idx="38">
                  <c:v>31.016365629639058</c:v>
                </c:pt>
                <c:pt idx="39">
                  <c:v>24.706927773539601</c:v>
                </c:pt>
                <c:pt idx="40">
                  <c:v>23.330282067639054</c:v>
                </c:pt>
                <c:pt idx="41">
                  <c:v>-18.255222340209617</c:v>
                </c:pt>
                <c:pt idx="42">
                  <c:v>11.833406437934281</c:v>
                </c:pt>
                <c:pt idx="43">
                  <c:v>16.570389734940765</c:v>
                </c:pt>
                <c:pt idx="44">
                  <c:v>19.72282868011872</c:v>
                </c:pt>
                <c:pt idx="45">
                  <c:v>23.867523395923548</c:v>
                </c:pt>
                <c:pt idx="46">
                  <c:v>27.187124875324589</c:v>
                </c:pt>
                <c:pt idx="47">
                  <c:v>25.993973741780771</c:v>
                </c:pt>
                <c:pt idx="48" formatCode="0.0">
                  <c:v>25.508259566950382</c:v>
                </c:pt>
                <c:pt idx="49" formatCode="0.00">
                  <c:v>29.575962935872326</c:v>
                </c:pt>
                <c:pt idx="50" formatCode="0.00">
                  <c:v>20.352465665777451</c:v>
                </c:pt>
                <c:pt idx="51" formatCode="0.00">
                  <c:v>16.280183637171753</c:v>
                </c:pt>
                <c:pt idx="52" formatCode="0.00">
                  <c:v>18.469486689280334</c:v>
                </c:pt>
                <c:pt idx="53" formatCode="0.00">
                  <c:v>16.393459531937427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71-444B-B823-20E290A2CF04}"/>
            </c:ext>
          </c:extLst>
        </c:ser>
        <c:ser>
          <c:idx val="2"/>
          <c:order val="2"/>
          <c:tx>
            <c:strRef>
              <c:f>'3.7'!$B$4</c:f>
              <c:strCache>
                <c:ptCount val="1"/>
                <c:pt idx="0">
                  <c:v>Resultat av teknisk regnskap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'3.7'!$A$5:$A$58</c:f>
              <c:strCache>
                <c:ptCount val="54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3">
                  <c:v>1. kvartal 2023</c:v>
                </c:pt>
              </c:strCache>
            </c:strRef>
          </c:cat>
          <c:val>
            <c:numRef>
              <c:f>'3.7'!$B$5:$B$58</c:f>
              <c:numCache>
                <c:formatCode>_-* #\ ##0.0_-;\-* #\ ##0.0_-;_-* "-"??_-;_-@_-</c:formatCode>
                <c:ptCount val="54"/>
                <c:pt idx="0">
                  <c:v>2.425538908998945</c:v>
                </c:pt>
                <c:pt idx="1">
                  <c:v>-11.428038217585812</c:v>
                </c:pt>
                <c:pt idx="2">
                  <c:v>-0.63278312965499039</c:v>
                </c:pt>
                <c:pt idx="3">
                  <c:v>1.8578508615401708</c:v>
                </c:pt>
                <c:pt idx="4">
                  <c:v>1.2353716177383758</c:v>
                </c:pt>
                <c:pt idx="5">
                  <c:v>-2.2051547670291227</c:v>
                </c:pt>
                <c:pt idx="6">
                  <c:v>2.8497012795638645</c:v>
                </c:pt>
                <c:pt idx="7">
                  <c:v>4.6929988707929287</c:v>
                </c:pt>
                <c:pt idx="8">
                  <c:v>3.257707625353973</c:v>
                </c:pt>
                <c:pt idx="9">
                  <c:v>4.3589026792783176</c:v>
                </c:pt>
                <c:pt idx="10">
                  <c:v>8.4729486610810092</c:v>
                </c:pt>
                <c:pt idx="11">
                  <c:v>8.4909822692326475</c:v>
                </c:pt>
                <c:pt idx="12">
                  <c:v>8.0926483982888229</c:v>
                </c:pt>
                <c:pt idx="13">
                  <c:v>7.2217789888902102</c:v>
                </c:pt>
                <c:pt idx="14">
                  <c:v>8.1449470127727217</c:v>
                </c:pt>
                <c:pt idx="15">
                  <c:v>8.9676169894636182</c:v>
                </c:pt>
                <c:pt idx="16">
                  <c:v>8.3266036286034684</c:v>
                </c:pt>
                <c:pt idx="17">
                  <c:v>5.4411858476058352</c:v>
                </c:pt>
                <c:pt idx="18">
                  <c:v>10.803941185119063</c:v>
                </c:pt>
                <c:pt idx="19">
                  <c:v>12.395624747940822</c:v>
                </c:pt>
                <c:pt idx="20">
                  <c:v>13.834025437711896</c:v>
                </c:pt>
                <c:pt idx="21">
                  <c:v>5.6435958040149323</c:v>
                </c:pt>
                <c:pt idx="22">
                  <c:v>12.113473946108714</c:v>
                </c:pt>
                <c:pt idx="23">
                  <c:v>13.925968760174678</c:v>
                </c:pt>
                <c:pt idx="24">
                  <c:v>14.27298003400475</c:v>
                </c:pt>
                <c:pt idx="25">
                  <c:v>13.930951688663598</c:v>
                </c:pt>
                <c:pt idx="26">
                  <c:v>16.028229272760047</c:v>
                </c:pt>
                <c:pt idx="27">
                  <c:v>14.089161902868446</c:v>
                </c:pt>
                <c:pt idx="28">
                  <c:v>14.128078556112847</c:v>
                </c:pt>
                <c:pt idx="29">
                  <c:v>10.07256221983404</c:v>
                </c:pt>
                <c:pt idx="30">
                  <c:v>12.003124867372918</c:v>
                </c:pt>
                <c:pt idx="31">
                  <c:v>12.414702086555431</c:v>
                </c:pt>
                <c:pt idx="32">
                  <c:v>10.89810512063821</c:v>
                </c:pt>
                <c:pt idx="33">
                  <c:v>5.8451454299249352</c:v>
                </c:pt>
                <c:pt idx="34">
                  <c:v>7.2807234950682673</c:v>
                </c:pt>
                <c:pt idx="35">
                  <c:v>6.8511718100181911</c:v>
                </c:pt>
                <c:pt idx="36">
                  <c:v>9.7694388210025469</c:v>
                </c:pt>
                <c:pt idx="37">
                  <c:v>3.543638720570025</c:v>
                </c:pt>
                <c:pt idx="38">
                  <c:v>8.3874846321705085</c:v>
                </c:pt>
                <c:pt idx="39">
                  <c:v>8.8806870418999573</c:v>
                </c:pt>
                <c:pt idx="40">
                  <c:v>8.1321682861478433</c:v>
                </c:pt>
                <c:pt idx="41">
                  <c:v>7.5667533112182168</c:v>
                </c:pt>
                <c:pt idx="42">
                  <c:v>12.670803323189368</c:v>
                </c:pt>
                <c:pt idx="43">
                  <c:v>14.206265089324637</c:v>
                </c:pt>
                <c:pt idx="44">
                  <c:v>13.478947353039048</c:v>
                </c:pt>
                <c:pt idx="45">
                  <c:v>11.584605203520816</c:v>
                </c:pt>
                <c:pt idx="46">
                  <c:v>16.32787363572643</c:v>
                </c:pt>
                <c:pt idx="47">
                  <c:v>18.076479382576238</c:v>
                </c:pt>
                <c:pt idx="48" formatCode="0.0">
                  <c:v>16.504389230088876</c:v>
                </c:pt>
                <c:pt idx="49" formatCode="0.00">
                  <c:v>10.928650311276987</c:v>
                </c:pt>
                <c:pt idx="50" formatCode="0.00">
                  <c:v>15.48217496431216</c:v>
                </c:pt>
                <c:pt idx="51" formatCode="0.00">
                  <c:v>16.476938670829835</c:v>
                </c:pt>
                <c:pt idx="52" formatCode="0.00">
                  <c:v>14.236107605744298</c:v>
                </c:pt>
                <c:pt idx="53" formatCode="0.00">
                  <c:v>6.6635508940723343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'3.7'!$C$4</c:f>
              <c:strCache>
                <c:ptCount val="1"/>
                <c:pt idx="0">
                  <c:v>Finansinntekter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'3.7'!$A$5:$A$58</c:f>
              <c:strCache>
                <c:ptCount val="54"/>
                <c:pt idx="0">
                  <c:v>2009</c:v>
                </c:pt>
                <c:pt idx="4">
                  <c:v>2010</c:v>
                </c:pt>
                <c:pt idx="8">
                  <c:v>2011</c:v>
                </c:pt>
                <c:pt idx="12">
                  <c:v>2012</c:v>
                </c:pt>
                <c:pt idx="16">
                  <c:v>2013</c:v>
                </c:pt>
                <c:pt idx="20">
                  <c:v>2014</c:v>
                </c:pt>
                <c:pt idx="24">
                  <c:v>2015</c:v>
                </c:pt>
                <c:pt idx="28">
                  <c:v>2016</c:v>
                </c:pt>
                <c:pt idx="32">
                  <c:v>2017</c:v>
                </c:pt>
                <c:pt idx="36">
                  <c:v>2018</c:v>
                </c:pt>
                <c:pt idx="40">
                  <c:v>2019</c:v>
                </c:pt>
                <c:pt idx="44">
                  <c:v>2020</c:v>
                </c:pt>
                <c:pt idx="48">
                  <c:v>2021</c:v>
                </c:pt>
                <c:pt idx="53">
                  <c:v>1. kvartal 2023</c:v>
                </c:pt>
              </c:strCache>
            </c:strRef>
          </c:cat>
          <c:val>
            <c:numRef>
              <c:f>'3.7'!$C$5:$C$58</c:f>
              <c:numCache>
                <c:formatCode>_-* #\ ##0.0_-;\-* #\ ##0.0_-;_-* "-"??_-;_-@_-</c:formatCode>
                <c:ptCount val="54"/>
                <c:pt idx="0">
                  <c:v>21.255830350559712</c:v>
                </c:pt>
                <c:pt idx="1">
                  <c:v>15.205710199812023</c:v>
                </c:pt>
                <c:pt idx="2">
                  <c:v>10.237679253942852</c:v>
                </c:pt>
                <c:pt idx="3">
                  <c:v>11.978174358741263</c:v>
                </c:pt>
                <c:pt idx="4">
                  <c:v>13.615730573886744</c:v>
                </c:pt>
                <c:pt idx="5">
                  <c:v>10.751473767064246</c:v>
                </c:pt>
                <c:pt idx="6">
                  <c:v>14.693699049652315</c:v>
                </c:pt>
                <c:pt idx="7">
                  <c:v>7.0940335383944619</c:v>
                </c:pt>
                <c:pt idx="8">
                  <c:v>7.3939534525478496</c:v>
                </c:pt>
                <c:pt idx="9">
                  <c:v>20.226726943844682</c:v>
                </c:pt>
                <c:pt idx="10">
                  <c:v>12.996185916669868</c:v>
                </c:pt>
                <c:pt idx="11">
                  <c:v>14.511121509768222</c:v>
                </c:pt>
                <c:pt idx="12">
                  <c:v>14.599172738863031</c:v>
                </c:pt>
                <c:pt idx="13">
                  <c:v>14.983972266565951</c:v>
                </c:pt>
                <c:pt idx="14">
                  <c:v>10.707673033022521</c:v>
                </c:pt>
                <c:pt idx="15">
                  <c:v>10.990398363976977</c:v>
                </c:pt>
                <c:pt idx="16">
                  <c:v>12.378197249905362</c:v>
                </c:pt>
                <c:pt idx="17">
                  <c:v>23.47995377417768</c:v>
                </c:pt>
                <c:pt idx="18">
                  <c:v>21.789554663904511</c:v>
                </c:pt>
                <c:pt idx="19">
                  <c:v>16.685006246604889</c:v>
                </c:pt>
                <c:pt idx="20">
                  <c:v>13.637427694797486</c:v>
                </c:pt>
                <c:pt idx="21">
                  <c:v>11.010546342462833</c:v>
                </c:pt>
                <c:pt idx="22">
                  <c:v>8.5180037679800265</c:v>
                </c:pt>
                <c:pt idx="23">
                  <c:v>3.0752552983059203</c:v>
                </c:pt>
                <c:pt idx="24">
                  <c:v>5.8674277885580191</c:v>
                </c:pt>
                <c:pt idx="25">
                  <c:v>5.6368313158055336</c:v>
                </c:pt>
                <c:pt idx="26">
                  <c:v>8.808261391958613</c:v>
                </c:pt>
                <c:pt idx="27">
                  <c:v>9.4571866183575715</c:v>
                </c:pt>
                <c:pt idx="28">
                  <c:v>9.0825314131883292</c:v>
                </c:pt>
                <c:pt idx="29">
                  <c:v>10.046963430867788</c:v>
                </c:pt>
                <c:pt idx="30">
                  <c:v>9.5816452381221389</c:v>
                </c:pt>
                <c:pt idx="31">
                  <c:v>9.3668351609917071</c:v>
                </c:pt>
                <c:pt idx="32">
                  <c:v>9.255876352500648</c:v>
                </c:pt>
                <c:pt idx="33">
                  <c:v>2.0049279216319165</c:v>
                </c:pt>
                <c:pt idx="34">
                  <c:v>4.2944091275046858</c:v>
                </c:pt>
                <c:pt idx="35">
                  <c:v>5.4172871617334977</c:v>
                </c:pt>
                <c:pt idx="36">
                  <c:v>2.3259795134045604</c:v>
                </c:pt>
                <c:pt idx="37">
                  <c:v>39.991913260516739</c:v>
                </c:pt>
                <c:pt idx="38">
                  <c:v>22.858556733901629</c:v>
                </c:pt>
                <c:pt idx="39">
                  <c:v>16.062901031814157</c:v>
                </c:pt>
                <c:pt idx="40">
                  <c:v>15.434294594400153</c:v>
                </c:pt>
                <c:pt idx="41">
                  <c:v>-25.437921960061345</c:v>
                </c:pt>
                <c:pt idx="42">
                  <c:v>-0.37534986344621235</c:v>
                </c:pt>
                <c:pt idx="43">
                  <c:v>3.3010377083948299</c:v>
                </c:pt>
                <c:pt idx="44">
                  <c:v>7.0851016502084034</c:v>
                </c:pt>
                <c:pt idx="45">
                  <c:v>12.505070620920176</c:v>
                </c:pt>
                <c:pt idx="46">
                  <c:v>11.121562789205985</c:v>
                </c:pt>
                <c:pt idx="47">
                  <c:v>8.1892248308721065</c:v>
                </c:pt>
                <c:pt idx="48" formatCode="0.0">
                  <c:v>9.2902175248596333</c:v>
                </c:pt>
                <c:pt idx="49" formatCode="0.00">
                  <c:v>14.318445094732812</c:v>
                </c:pt>
                <c:pt idx="50" formatCode="0.00">
                  <c:v>5.1640559926810656</c:v>
                </c:pt>
                <c:pt idx="51" formatCode="0.00">
                  <c:v>0.25492225420060061</c:v>
                </c:pt>
                <c:pt idx="52" formatCode="0.00">
                  <c:v>4.6631181712693888</c:v>
                </c:pt>
                <c:pt idx="53" formatCode="0.00">
                  <c:v>12.869660527353917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At val="1"/>
        <c:crossBetween val="midCat"/>
      </c:valAx>
      <c:valAx>
        <c:axId val="1326009592"/>
        <c:scaling>
          <c:orientation val="minMax"/>
          <c:max val="50"/>
          <c:min val="-3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5.9434203789042496E-2"/>
          <c:y val="0.88345995921142084"/>
          <c:w val="0.89371094742189483"/>
          <c:h val="0.116389576251982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8983148148148146E-2"/>
          <c:y val="2.4246581196581199E-2"/>
          <c:w val="0.89778574074074069"/>
          <c:h val="0.809395726495726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'3.8'!$C$5</c:f>
              <c:strCache>
                <c:ptCount val="1"/>
                <c:pt idx="0">
                  <c:v>1. kvartal 2022 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'3.8'!$A$6:$A$13</c:f>
              <c:strCache>
                <c:ptCount val="8"/>
                <c:pt idx="0">
                  <c:v>Inntekter fra
datterforetak mv.</c:v>
                </c:pt>
                <c:pt idx="1">
                  <c:v>Renteinntekter og utbytte mv.</c:v>
                </c:pt>
                <c:pt idx="2">
                  <c:v>Verdiendring 
aksjer </c:v>
                </c:pt>
                <c:pt idx="3">
                  <c:v>Verdiendring  rente-
bærende verdipapirer</c:v>
                </c:pt>
                <c:pt idx="4">
                  <c:v>Øvrige verdiendringer</c:v>
                </c:pt>
                <c:pt idx="5">
                  <c:v>Realisert gevinst/tap 
aksjer </c:v>
                </c:pt>
                <c:pt idx="6">
                  <c:v>Realisert gevinst/tap 
rente-
bærende verdipapirer</c:v>
                </c:pt>
                <c:pt idx="7">
                  <c:v>Øvrige realiserte gevinst/tap</c:v>
                </c:pt>
              </c:strCache>
            </c:strRef>
          </c:cat>
          <c:val>
            <c:numRef>
              <c:f>'3.8'!$C$6:$C$13</c:f>
              <c:numCache>
                <c:formatCode>0.0</c:formatCode>
                <c:ptCount val="8"/>
                <c:pt idx="0">
                  <c:v>2.4717947095933832</c:v>
                </c:pt>
                <c:pt idx="1">
                  <c:v>0.370636329243753</c:v>
                </c:pt>
                <c:pt idx="2">
                  <c:v>-0.6978081571658834</c:v>
                </c:pt>
                <c:pt idx="3">
                  <c:v>-0.8653292556881369</c:v>
                </c:pt>
                <c:pt idx="4">
                  <c:v>5.0582729082659754E-2</c:v>
                </c:pt>
                <c:pt idx="5">
                  <c:v>0.12207453392262116</c:v>
                </c:pt>
                <c:pt idx="6">
                  <c:v>7.1767853584146321E-2</c:v>
                </c:pt>
                <c:pt idx="7">
                  <c:v>-7.6673003789272109E-2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64-458F-A6F7-977F04CBDCB9}"/>
            </c:ext>
          </c:extLst>
        </c:ser>
        <c:ser>
          <c:idx val="2"/>
          <c:order val="1"/>
          <c:tx>
            <c:strRef>
              <c:f>'3.8'!$B$5</c:f>
              <c:strCache>
                <c:ptCount val="1"/>
                <c:pt idx="0">
                  <c:v>1. kvartal 2023 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'3.8'!$A$6:$A$13</c:f>
              <c:strCache>
                <c:ptCount val="8"/>
                <c:pt idx="0">
                  <c:v>Inntekter fra
datterforetak mv.</c:v>
                </c:pt>
                <c:pt idx="1">
                  <c:v>Renteinntekter og utbytte mv.</c:v>
                </c:pt>
                <c:pt idx="2">
                  <c:v>Verdiendring 
aksjer </c:v>
                </c:pt>
                <c:pt idx="3">
                  <c:v>Verdiendring  rente-
bærende verdipapirer</c:v>
                </c:pt>
                <c:pt idx="4">
                  <c:v>Øvrige verdiendringer</c:v>
                </c:pt>
                <c:pt idx="5">
                  <c:v>Realisert gevinst/tap 
aksjer </c:v>
                </c:pt>
                <c:pt idx="6">
                  <c:v>Realisert gevinst/tap 
rente-
bærende verdipapirer</c:v>
                </c:pt>
                <c:pt idx="7">
                  <c:v>Øvrige realiserte gevinst/tap</c:v>
                </c:pt>
              </c:strCache>
            </c:strRef>
          </c:cat>
          <c:val>
            <c:numRef>
              <c:f>'3.8'!$B$6:$B$13</c:f>
              <c:numCache>
                <c:formatCode>0.0</c:formatCode>
                <c:ptCount val="8"/>
                <c:pt idx="0">
                  <c:v>-1.6440375736057743E-2</c:v>
                </c:pt>
                <c:pt idx="1">
                  <c:v>0.41133703116748566</c:v>
                </c:pt>
                <c:pt idx="2">
                  <c:v>0.63205907737116762</c:v>
                </c:pt>
                <c:pt idx="3">
                  <c:v>0.22773898845225615</c:v>
                </c:pt>
                <c:pt idx="4">
                  <c:v>-1.4061169692466947E-2</c:v>
                </c:pt>
                <c:pt idx="5">
                  <c:v>0.24868582452462493</c:v>
                </c:pt>
                <c:pt idx="6">
                  <c:v>-0.13110763545442647</c:v>
                </c:pt>
                <c:pt idx="7">
                  <c:v>6.2031488583054677E-2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0764-458F-A6F7-977F04CBD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v>0</c:v>
          </c:tx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0764-458F-A6F7-977F04CBD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459344"/>
        <c:axId val="86346078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3"/>
          <c:min val="-1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6255208333333334E-3"/>
              <c:y val="0.32409126984126979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863460784"/>
        <c:scaling>
          <c:orientation val="minMax"/>
          <c:max val="3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863459344"/>
        <c:crosses val="max"/>
        <c:crossBetween val="between"/>
        <c:majorUnit val="1"/>
      </c:valAx>
      <c:catAx>
        <c:axId val="863459344"/>
        <c:scaling>
          <c:orientation val="minMax"/>
        </c:scaling>
        <c:delete val="1"/>
        <c:axPos val="b"/>
        <c:majorTickMark val="out"/>
        <c:minorTickMark val="none"/>
        <c:tickLblPos val="nextTo"/>
        <c:crossAx val="86346078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459188129101695"/>
          <c:h val="0.15557063492063491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41143790849673"/>
          <c:y val="5.1942432778489124E-2"/>
          <c:w val="0.76243496732026139"/>
          <c:h val="0.64588332906530088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'3.9'!$B$4</c:f>
              <c:strCache>
                <c:ptCount val="1"/>
                <c:pt idx="0">
                  <c:v>Skadeprosent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'3.9'!$A$5:$A$16</c:f>
              <c:strCache>
                <c:ptCount val="12"/>
                <c:pt idx="0">
                  <c:v> 2012 1. kv. </c:v>
                </c:pt>
                <c:pt idx="1">
                  <c:v> 2013 1. kv. </c:v>
                </c:pt>
                <c:pt idx="2">
                  <c:v> 2014 1. kv. </c:v>
                </c:pt>
                <c:pt idx="3">
                  <c:v> 2015 1. kv. </c:v>
                </c:pt>
                <c:pt idx="4">
                  <c:v> 2016 1. kv. </c:v>
                </c:pt>
                <c:pt idx="5">
                  <c:v> 2017 1. kv. </c:v>
                </c:pt>
                <c:pt idx="6">
                  <c:v> 2018 1. kv. </c:v>
                </c:pt>
                <c:pt idx="7">
                  <c:v> 2019 1. kv. </c:v>
                </c:pt>
                <c:pt idx="8">
                  <c:v> 2020 1. kv. </c:v>
                </c:pt>
                <c:pt idx="9">
                  <c:v> 2021 1. kv. </c:v>
                </c:pt>
                <c:pt idx="10">
                  <c:v> 2022 1. kv. </c:v>
                </c:pt>
                <c:pt idx="11">
                  <c:v> 2023 1. kv. </c:v>
                </c:pt>
              </c:strCache>
            </c:strRef>
          </c:cat>
          <c:val>
            <c:numRef>
              <c:f>'3.9'!$B$5:$B$16</c:f>
              <c:numCache>
                <c:formatCode>_(* #\ ##0_);_(* \(#\ ##0\);_(* "-"??_);_(@_)</c:formatCode>
                <c:ptCount val="12"/>
                <c:pt idx="0">
                  <c:v>77.654754567402833</c:v>
                </c:pt>
                <c:pt idx="1">
                  <c:v>75.037229586307902</c:v>
                </c:pt>
                <c:pt idx="2">
                  <c:v>76.31268267946497</c:v>
                </c:pt>
                <c:pt idx="3">
                  <c:v>78.629898213034366</c:v>
                </c:pt>
                <c:pt idx="4">
                  <c:v>74.748893589613459</c:v>
                </c:pt>
                <c:pt idx="5">
                  <c:v>72.917536528552617</c:v>
                </c:pt>
                <c:pt idx="6">
                  <c:v>76.649253279868248</c:v>
                </c:pt>
                <c:pt idx="7">
                  <c:v>78.325969823991969</c:v>
                </c:pt>
                <c:pt idx="8">
                  <c:v>74.916544137936739</c:v>
                </c:pt>
                <c:pt idx="9">
                  <c:v>71.130329622775335</c:v>
                </c:pt>
                <c:pt idx="10">
                  <c:v>72.913534247778244</c:v>
                </c:pt>
                <c:pt idx="11">
                  <c:v>77.245411792260285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3B-4762-95EC-1D531EB1A2AD}"/>
            </c:ext>
          </c:extLst>
        </c:ser>
        <c:ser>
          <c:idx val="3"/>
          <c:order val="1"/>
          <c:tx>
            <c:strRef>
              <c:f>'3.9'!$C$4</c:f>
              <c:strCache>
                <c:ptCount val="1"/>
                <c:pt idx="0">
                  <c:v>Kostnadsprosent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'3.9'!$A$5:$A$16</c:f>
              <c:strCache>
                <c:ptCount val="12"/>
                <c:pt idx="0">
                  <c:v> 2012 1. kv. </c:v>
                </c:pt>
                <c:pt idx="1">
                  <c:v> 2013 1. kv. </c:v>
                </c:pt>
                <c:pt idx="2">
                  <c:v> 2014 1. kv. </c:v>
                </c:pt>
                <c:pt idx="3">
                  <c:v> 2015 1. kv. </c:v>
                </c:pt>
                <c:pt idx="4">
                  <c:v> 2016 1. kv. </c:v>
                </c:pt>
                <c:pt idx="5">
                  <c:v> 2017 1. kv. </c:v>
                </c:pt>
                <c:pt idx="6">
                  <c:v> 2018 1. kv. </c:v>
                </c:pt>
                <c:pt idx="7">
                  <c:v> 2019 1. kv. </c:v>
                </c:pt>
                <c:pt idx="8">
                  <c:v> 2020 1. kv. </c:v>
                </c:pt>
                <c:pt idx="9">
                  <c:v> 2021 1. kv. </c:v>
                </c:pt>
                <c:pt idx="10">
                  <c:v> 2022 1. kv. </c:v>
                </c:pt>
                <c:pt idx="11">
                  <c:v> 2023 1. kv. </c:v>
                </c:pt>
              </c:strCache>
            </c:strRef>
          </c:cat>
          <c:val>
            <c:numRef>
              <c:f>'3.9'!$C$5:$C$16</c:f>
              <c:numCache>
                <c:formatCode>_(* #\ ##0_);_(* \(#\ ##0\);_(* "-"??_);_(@_)</c:formatCode>
                <c:ptCount val="12"/>
                <c:pt idx="0">
                  <c:v>16.434443411095959</c:v>
                </c:pt>
                <c:pt idx="1">
                  <c:v>16.221058934914428</c:v>
                </c:pt>
                <c:pt idx="2">
                  <c:v>16.148746925561149</c:v>
                </c:pt>
                <c:pt idx="3">
                  <c:v>16.001138048668054</c:v>
                </c:pt>
                <c:pt idx="4">
                  <c:v>11.698727604771099</c:v>
                </c:pt>
                <c:pt idx="5">
                  <c:v>17.508328588004822</c:v>
                </c:pt>
                <c:pt idx="6">
                  <c:v>17.531979403026856</c:v>
                </c:pt>
                <c:pt idx="7">
                  <c:v>18.472566451364941</c:v>
                </c:pt>
                <c:pt idx="8">
                  <c:v>17.92984126567573</c:v>
                </c:pt>
                <c:pt idx="9">
                  <c:v>17.734968574366579</c:v>
                </c:pt>
                <c:pt idx="10">
                  <c:v>16.486131648581097</c:v>
                </c:pt>
                <c:pt idx="11">
                  <c:v>16.257567070951339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'3.9'!$D$4</c:f>
              <c:strCache>
                <c:ptCount val="1"/>
                <c:pt idx="0">
                  <c:v>Kombinertprosent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5.3068442411964907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A-42DE-A662-7C5D347623E8}"/>
                </c:ext>
              </c:extLst>
            </c:dLbl>
            <c:dLbl>
              <c:idx val="1"/>
              <c:layout>
                <c:manualLayout>
                  <c:x val="-5.7313917804922079E-2"/>
                  <c:y val="-0.139637058261700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A-42DE-A662-7C5D347623E8}"/>
                </c:ext>
              </c:extLst>
            </c:dLbl>
            <c:dLbl>
              <c:idx val="2"/>
              <c:layout>
                <c:manualLayout>
                  <c:x val="-5.7313917804922114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AA-42DE-A662-7C5D347623E8}"/>
                </c:ext>
              </c:extLst>
            </c:dLbl>
            <c:dLbl>
              <c:idx val="3"/>
              <c:layout>
                <c:manualLayout>
                  <c:x val="-5.3068442411964886E-2"/>
                  <c:y val="-0.139637058261700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AA-42DE-A662-7C5D347623E8}"/>
                </c:ext>
              </c:extLst>
            </c:dLbl>
            <c:dLbl>
              <c:idx val="4"/>
              <c:layout>
                <c:manualLayout>
                  <c:x val="-5.3068442411964886E-2"/>
                  <c:y val="-0.1396370582617001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A-42DE-A662-7C5D347623E8}"/>
                </c:ext>
              </c:extLst>
            </c:dLbl>
            <c:dLbl>
              <c:idx val="5"/>
              <c:layout>
                <c:manualLayout>
                  <c:x val="-5.3068442411964886E-2"/>
                  <c:y val="-0.1396370582617000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AA-42DE-A662-7C5D347623E8}"/>
                </c:ext>
              </c:extLst>
            </c:dLbl>
            <c:dLbl>
              <c:idx val="6"/>
              <c:layout>
                <c:manualLayout>
                  <c:x val="-5.7313917804922079E-2"/>
                  <c:y val="-0.143962370726396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AA-42DE-A662-7C5D347623E8}"/>
                </c:ext>
              </c:extLst>
            </c:dLbl>
            <c:dLbl>
              <c:idx val="7"/>
              <c:layout>
                <c:manualLayout>
                  <c:x val="-5.7313917804922079E-2"/>
                  <c:y val="-0.1397570118413079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A-42DE-A662-7C5D347623E8}"/>
                </c:ext>
              </c:extLst>
            </c:dLbl>
            <c:dLbl>
              <c:idx val="8"/>
              <c:layout>
                <c:manualLayout>
                  <c:x val="-5.3068442411964963E-2"/>
                  <c:y val="-0.150071376487866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AA-42DE-A662-7C5D347623E8}"/>
                </c:ext>
              </c:extLst>
            </c:dLbl>
            <c:dLbl>
              <c:idx val="9"/>
              <c:layout>
                <c:manualLayout>
                  <c:x val="-5.3068442411964886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AA-42DE-A662-7C5D347623E8}"/>
                </c:ext>
              </c:extLst>
            </c:dLbl>
            <c:dLbl>
              <c:idx val="10"/>
              <c:layout>
                <c:manualLayout>
                  <c:x val="-5.7313917804922079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AA-42DE-A662-7C5D347623E8}"/>
                </c:ext>
              </c:extLst>
            </c:dLbl>
            <c:dLbl>
              <c:idx val="11"/>
              <c:layout>
                <c:manualLayout>
                  <c:x val="-5.3068442411964886E-2"/>
                  <c:y val="-0.1448542173747830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44-4BAF-92C8-4729806849F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'3.9'!$A$5:$A$16</c:f>
              <c:strCache>
                <c:ptCount val="12"/>
                <c:pt idx="0">
                  <c:v> 2012 1. kv. </c:v>
                </c:pt>
                <c:pt idx="1">
                  <c:v> 2013 1. kv. </c:v>
                </c:pt>
                <c:pt idx="2">
                  <c:v> 2014 1. kv. </c:v>
                </c:pt>
                <c:pt idx="3">
                  <c:v> 2015 1. kv. </c:v>
                </c:pt>
                <c:pt idx="4">
                  <c:v> 2016 1. kv. </c:v>
                </c:pt>
                <c:pt idx="5">
                  <c:v> 2017 1. kv. </c:v>
                </c:pt>
                <c:pt idx="6">
                  <c:v> 2018 1. kv. </c:v>
                </c:pt>
                <c:pt idx="7">
                  <c:v> 2019 1. kv. </c:v>
                </c:pt>
                <c:pt idx="8">
                  <c:v> 2020 1. kv. </c:v>
                </c:pt>
                <c:pt idx="9">
                  <c:v> 2021 1. kv. </c:v>
                </c:pt>
                <c:pt idx="10">
                  <c:v> 2022 1. kv. </c:v>
                </c:pt>
                <c:pt idx="11">
                  <c:v> 2023 1. kv. </c:v>
                </c:pt>
              </c:strCache>
            </c:strRef>
          </c:cat>
          <c:val>
            <c:numRef>
              <c:f>'3.9'!$D$5:$D$16</c:f>
              <c:numCache>
                <c:formatCode>_(* #\ ##0_);_(* \(#\ ##0\);_(* "-"??_);_(@_)</c:formatCode>
                <c:ptCount val="12"/>
                <c:pt idx="0">
                  <c:v>94.089197978498788</c:v>
                </c:pt>
                <c:pt idx="1">
                  <c:v>91.258288521222326</c:v>
                </c:pt>
                <c:pt idx="2">
                  <c:v>92.461429605026126</c:v>
                </c:pt>
                <c:pt idx="3">
                  <c:v>94.63103626170242</c:v>
                </c:pt>
                <c:pt idx="4">
                  <c:v>86.447621194384553</c:v>
                </c:pt>
                <c:pt idx="5">
                  <c:v>90.425865116557446</c:v>
                </c:pt>
                <c:pt idx="6">
                  <c:v>94.1812326828951</c:v>
                </c:pt>
                <c:pt idx="7">
                  <c:v>96.798536275356909</c:v>
                </c:pt>
                <c:pt idx="8">
                  <c:v>92.846385403612473</c:v>
                </c:pt>
                <c:pt idx="9">
                  <c:v>88.865298197141911</c:v>
                </c:pt>
                <c:pt idx="10">
                  <c:v>89.399665896359338</c:v>
                </c:pt>
                <c:pt idx="11">
                  <c:v>93.502978863211624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10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3315686274509804E-2"/>
              <c:y val="0.2870023809523809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ax val="10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  <c:majorUnit val="20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329901960784313"/>
          <c:y val="0.92430158730158729"/>
          <c:w val="0.78160490196078436"/>
          <c:h val="6.910436507936508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615005176238921"/>
          <c:y val="6.5136987164730237E-2"/>
          <c:w val="0.77493804694147528"/>
          <c:h val="0.744461241620750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'3.10'!$A$6</c:f>
              <c:strCache>
                <c:ptCount val="1"/>
                <c:pt idx="0">
                  <c:v>Kombinertprosent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73D-4033-BD5C-B617F35CB089}"/>
              </c:ext>
            </c:extLst>
          </c:dPt>
          <c:dPt>
            <c:idx val="12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73D-4033-BD5C-B617F35CB089}"/>
              </c:ext>
            </c:extLst>
          </c:dPt>
          <c:dPt>
            <c:idx val="26"/>
            <c:invertIfNegative val="0"/>
            <c:bubble3D val="0"/>
            <c:spPr>
              <a:solidFill>
                <a:srgbClr val="F75C4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73D-4033-BD5C-B617F35CB089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73D-4033-BD5C-B617F35CB089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73D-4033-BD5C-B617F35CB089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973D-4033-BD5C-B617F35CB089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73D-4033-BD5C-B617F35CB089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73D-4033-BD5C-B617F35CB089}"/>
              </c:ext>
            </c:extLst>
          </c:dPt>
          <c:val>
            <c:numRef>
              <c:f>'3.10'!$A$7:$A$41</c:f>
              <c:numCache>
                <c:formatCode>0</c:formatCode>
                <c:ptCount val="35"/>
                <c:pt idx="0">
                  <c:v>177.60783071328095</c:v>
                </c:pt>
                <c:pt idx="1">
                  <c:v>153.44142951687624</c:v>
                </c:pt>
                <c:pt idx="2">
                  <c:v>153.3104041272571</c:v>
                </c:pt>
                <c:pt idx="3">
                  <c:v>150.34981452022231</c:v>
                </c:pt>
                <c:pt idx="4">
                  <c:v>149.30196078431374</c:v>
                </c:pt>
                <c:pt idx="5">
                  <c:v>146.53679653679654</c:v>
                </c:pt>
                <c:pt idx="6">
                  <c:v>137.68169909433058</c:v>
                </c:pt>
                <c:pt idx="7">
                  <c:v>136.20007294723439</c:v>
                </c:pt>
                <c:pt idx="8">
                  <c:v>134.70139436990266</c:v>
                </c:pt>
                <c:pt idx="9">
                  <c:v>126.54775037232645</c:v>
                </c:pt>
                <c:pt idx="10">
                  <c:v>123.26670195008752</c:v>
                </c:pt>
                <c:pt idx="11">
                  <c:v>122.96967136185346</c:v>
                </c:pt>
                <c:pt idx="12">
                  <c:v>118.55059220713997</c:v>
                </c:pt>
                <c:pt idx="13">
                  <c:v>117.53794426580853</c:v>
                </c:pt>
                <c:pt idx="14">
                  <c:v>115.5934204976803</c:v>
                </c:pt>
                <c:pt idx="15">
                  <c:v>114.81924111144308</c:v>
                </c:pt>
                <c:pt idx="16">
                  <c:v>112.84288756210597</c:v>
                </c:pt>
                <c:pt idx="17">
                  <c:v>104.55027369048587</c:v>
                </c:pt>
                <c:pt idx="18">
                  <c:v>103.36455146719533</c:v>
                </c:pt>
                <c:pt idx="19">
                  <c:v>102.9772160715595</c:v>
                </c:pt>
                <c:pt idx="20">
                  <c:v>100.59688865911548</c:v>
                </c:pt>
                <c:pt idx="21">
                  <c:v>99.499506008014492</c:v>
                </c:pt>
                <c:pt idx="22">
                  <c:v>97.876969595737663</c:v>
                </c:pt>
                <c:pt idx="23">
                  <c:v>94.816262343609068</c:v>
                </c:pt>
                <c:pt idx="24">
                  <c:v>93.091990055448321</c:v>
                </c:pt>
                <c:pt idx="25">
                  <c:v>89.0785376542498</c:v>
                </c:pt>
                <c:pt idx="26">
                  <c:v>86.185311182858442</c:v>
                </c:pt>
                <c:pt idx="27">
                  <c:v>79.831917783784519</c:v>
                </c:pt>
                <c:pt idx="28">
                  <c:v>73.424324701031608</c:v>
                </c:pt>
                <c:pt idx="29">
                  <c:v>70.063105095771377</c:v>
                </c:pt>
                <c:pt idx="30">
                  <c:v>54.603786259804764</c:v>
                </c:pt>
                <c:pt idx="31">
                  <c:v>49.314131764851048</c:v>
                </c:pt>
                <c:pt idx="32">
                  <c:v>41.264279323746088</c:v>
                </c:pt>
                <c:pt idx="33">
                  <c:v>24.589730015881418</c:v>
                </c:pt>
                <c:pt idx="34">
                  <c:v>9.1683084717140435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73D-4033-BD5C-B617F35C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73887464"/>
        <c:axId val="1073887792"/>
      </c:barChart>
      <c:barChart>
        <c:barDir val="col"/>
        <c:grouping val="clustered"/>
        <c:varyColors val="0"/>
        <c:ser>
          <c:idx val="1"/>
          <c:order val="1"/>
          <c:tx>
            <c:strRef>
              <c:f>'3.10'!$C$6</c:f>
              <c:strCache>
                <c:ptCount val="1"/>
                <c:pt idx="0">
                  <c:v>Kombinertprosent for foretak med forsikringsinntekter &gt; 100 mill. kr.</c:v>
                </c:pt>
              </c:strCache>
            </c:strRef>
          </c:tx>
          <c:spPr>
            <a:solidFill>
              <a:srgbClr val="F75C45"/>
            </a:solidFill>
            <a:ln w="28575" cap="rnd">
              <a:noFill/>
              <a:prstDash val="sysDot"/>
              <a:round/>
            </a:ln>
            <a:effectLst/>
          </c:spPr>
          <c:invertIfNegative val="0"/>
          <c:val>
            <c:numRef>
              <c:f>'3.10'!$C$7:$C$41</c:f>
              <c:numCache>
                <c:formatCode>General</c:formatCode>
                <c:ptCount val="35"/>
                <c:pt idx="9" formatCode="0">
                  <c:v>126.54775037232645</c:v>
                </c:pt>
                <c:pt idx="12" formatCode="0">
                  <c:v>118.55059220713997</c:v>
                </c:pt>
                <c:pt idx="13" formatCode="0">
                  <c:v>117.53794426580853</c:v>
                </c:pt>
                <c:pt idx="17" formatCode="0">
                  <c:v>104.55027369048587</c:v>
                </c:pt>
                <c:pt idx="18" formatCode="0">
                  <c:v>103.36455146719533</c:v>
                </c:pt>
                <c:pt idx="19" formatCode="0">
                  <c:v>102.9772160715595</c:v>
                </c:pt>
                <c:pt idx="21" formatCode="0">
                  <c:v>99.499506008014492</c:v>
                </c:pt>
                <c:pt idx="22" formatCode="0">
                  <c:v>97.876969595737663</c:v>
                </c:pt>
                <c:pt idx="23" formatCode="0">
                  <c:v>94.816262343609068</c:v>
                </c:pt>
                <c:pt idx="24" formatCode="0">
                  <c:v>93.091990055448321</c:v>
                </c:pt>
                <c:pt idx="26" formatCode="0">
                  <c:v>86.185311182858442</c:v>
                </c:pt>
                <c:pt idx="27" formatCode="0">
                  <c:v>79.831917783784519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73D-4033-BD5C-B617F35C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307200"/>
        <c:axId val="930306216"/>
      </c:barChart>
      <c:lineChart>
        <c:grouping val="standard"/>
        <c:varyColors val="0"/>
        <c:ser>
          <c:idx val="2"/>
          <c:order val="2"/>
          <c:tx>
            <c:strRef>
              <c:f>'3.10'!$B$6</c:f>
              <c:strCache>
                <c:ptCount val="1"/>
                <c:pt idx="0">
                  <c:v>Median</c:v>
                </c:pt>
              </c:strCache>
            </c:strRef>
          </c:tx>
          <c:spPr>
            <a:ln w="19050">
              <a:solidFill>
                <a:srgbClr val="52A9FF"/>
              </a:solidFill>
              <a:prstDash val="sysDash"/>
            </a:ln>
            <a:effectLst/>
          </c:spPr>
          <c:marker>
            <c:symbol val="none"/>
          </c:marker>
          <c:val>
            <c:numRef>
              <c:f>'3.10'!$B$7:$B$41</c:f>
              <c:numCache>
                <c:formatCode>0</c:formatCode>
                <c:ptCount val="35"/>
                <c:pt idx="0">
                  <c:v>104.55027369048587</c:v>
                </c:pt>
                <c:pt idx="1">
                  <c:v>104.55027369048587</c:v>
                </c:pt>
                <c:pt idx="2">
                  <c:v>104.55027369048587</c:v>
                </c:pt>
                <c:pt idx="3">
                  <c:v>104.55027369048587</c:v>
                </c:pt>
                <c:pt idx="4">
                  <c:v>104.55027369048587</c:v>
                </c:pt>
                <c:pt idx="5">
                  <c:v>104.55027369048587</c:v>
                </c:pt>
                <c:pt idx="6">
                  <c:v>104.55027369048587</c:v>
                </c:pt>
                <c:pt idx="7">
                  <c:v>104.55027369048587</c:v>
                </c:pt>
                <c:pt idx="8">
                  <c:v>104.55027369048587</c:v>
                </c:pt>
                <c:pt idx="9">
                  <c:v>104.55027369048587</c:v>
                </c:pt>
                <c:pt idx="10">
                  <c:v>104.55027369048587</c:v>
                </c:pt>
                <c:pt idx="11">
                  <c:v>104.55027369048587</c:v>
                </c:pt>
                <c:pt idx="12">
                  <c:v>104.55027369048587</c:v>
                </c:pt>
                <c:pt idx="13">
                  <c:v>104.55027369048587</c:v>
                </c:pt>
                <c:pt idx="14">
                  <c:v>104.55027369048587</c:v>
                </c:pt>
                <c:pt idx="15">
                  <c:v>104.55027369048587</c:v>
                </c:pt>
                <c:pt idx="16">
                  <c:v>104.55027369048587</c:v>
                </c:pt>
                <c:pt idx="17">
                  <c:v>104.55027369048587</c:v>
                </c:pt>
                <c:pt idx="18">
                  <c:v>104.55027369048587</c:v>
                </c:pt>
                <c:pt idx="19">
                  <c:v>104.55027369048587</c:v>
                </c:pt>
                <c:pt idx="20">
                  <c:v>104.55027369048587</c:v>
                </c:pt>
                <c:pt idx="21">
                  <c:v>104.55027369048587</c:v>
                </c:pt>
                <c:pt idx="22">
                  <c:v>104.55027369048587</c:v>
                </c:pt>
                <c:pt idx="23">
                  <c:v>104.55027369048587</c:v>
                </c:pt>
                <c:pt idx="24">
                  <c:v>104.55027369048587</c:v>
                </c:pt>
                <c:pt idx="25">
                  <c:v>104.55027369048587</c:v>
                </c:pt>
                <c:pt idx="26">
                  <c:v>104.55027369048587</c:v>
                </c:pt>
                <c:pt idx="27">
                  <c:v>104.55027369048587</c:v>
                </c:pt>
                <c:pt idx="28">
                  <c:v>104.55027369048587</c:v>
                </c:pt>
                <c:pt idx="29">
                  <c:v>104.55027369048587</c:v>
                </c:pt>
                <c:pt idx="30">
                  <c:v>104.55027369048587</c:v>
                </c:pt>
                <c:pt idx="31">
                  <c:v>104.55027369048587</c:v>
                </c:pt>
                <c:pt idx="32">
                  <c:v>104.55027369048587</c:v>
                </c:pt>
                <c:pt idx="33">
                  <c:v>104.55027369048587</c:v>
                </c:pt>
                <c:pt idx="34">
                  <c:v>104.55027369048587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73D-4033-BD5C-B617F35CB0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3887464"/>
        <c:axId val="1073887792"/>
      </c:lineChart>
      <c:catAx>
        <c:axId val="1073887464"/>
        <c:scaling>
          <c:orientation val="minMax"/>
        </c:scaling>
        <c:delete val="1"/>
        <c:axPos val="b"/>
        <c:majorTickMark val="none"/>
        <c:minorTickMark val="none"/>
        <c:tickLblPos val="nextTo"/>
        <c:crossAx val="1073887792"/>
        <c:crosses val="autoZero"/>
        <c:auto val="1"/>
        <c:lblAlgn val="ctr"/>
        <c:lblOffset val="100"/>
        <c:noMultiLvlLbl val="0"/>
      </c:catAx>
      <c:valAx>
        <c:axId val="1073887792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>
                  <a:defRPr lang="nb-NO"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2.4944881889763806E-4"/>
              <c:y val="0.2887799693630662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73887464"/>
        <c:crosses val="autoZero"/>
        <c:crossBetween val="between"/>
      </c:valAx>
      <c:valAx>
        <c:axId val="930306216"/>
        <c:scaling>
          <c:orientation val="minMax"/>
          <c:max val="20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en-US"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30307200"/>
        <c:crosses val="max"/>
        <c:crossBetween val="between"/>
      </c:valAx>
      <c:catAx>
        <c:axId val="9303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930306216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2637107072282767"/>
          <c:w val="1"/>
          <c:h val="0.14364962543209467"/>
        </c:manualLayout>
      </c:layout>
      <c:overlay val="0"/>
      <c:txPr>
        <a:bodyPr/>
        <a:lstStyle/>
        <a:p>
          <a:pPr>
            <a:defRPr sz="6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7614379084969"/>
          <c:y val="3.0767063492063491E-2"/>
          <c:w val="0.78493333333333348"/>
          <c:h val="0.56963888888888892"/>
        </c:manualLayout>
      </c:layout>
      <c:lineChart>
        <c:grouping val="standard"/>
        <c:varyColors val="0"/>
        <c:ser>
          <c:idx val="1"/>
          <c:order val="1"/>
          <c:tx>
            <c:strRef>
              <c:f>'3.11'!$C$4</c:f>
              <c:strCache>
                <c:ptCount val="1"/>
                <c:pt idx="0">
                  <c:v>    Finansielle eiendeler som måles til amortisert kost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'3.11'!$A$5:$A$16</c:f>
              <c:strCache>
                <c:ptCount val="12"/>
                <c:pt idx="0">
                  <c:v> 31.12.12 </c:v>
                </c:pt>
                <c:pt idx="1">
                  <c:v> 31.12.13 </c:v>
                </c:pt>
                <c:pt idx="2">
                  <c:v> 31.12.14 </c:v>
                </c:pt>
                <c:pt idx="3">
                  <c:v> 31.12.15 </c:v>
                </c:pt>
                <c:pt idx="4">
                  <c:v> 31.12.16 </c:v>
                </c:pt>
                <c:pt idx="5">
                  <c:v> 31.12.17 </c:v>
                </c:pt>
                <c:pt idx="6">
                  <c:v> 31.12.18 </c:v>
                </c:pt>
                <c:pt idx="7">
                  <c:v> 31.12.19 </c:v>
                </c:pt>
                <c:pt idx="8">
                  <c:v>31.12.20</c:v>
                </c:pt>
                <c:pt idx="9">
                  <c:v>31.12.21</c:v>
                </c:pt>
                <c:pt idx="10">
                  <c:v>31.12.22</c:v>
                </c:pt>
                <c:pt idx="11">
                  <c:v>31.03.23</c:v>
                </c:pt>
              </c:strCache>
            </c:strRef>
          </c:cat>
          <c:val>
            <c:numRef>
              <c:f>'3.11'!$C$5:$C$16</c:f>
              <c:numCache>
                <c:formatCode>_-* #\ ##0.0_-;\-* #\ ##0.0_-;_-* "-"??_-;_-@_-</c:formatCode>
                <c:ptCount val="12"/>
                <c:pt idx="0">
                  <c:v>29.840349634271696</c:v>
                </c:pt>
                <c:pt idx="1">
                  <c:v>24.873367208733228</c:v>
                </c:pt>
                <c:pt idx="2">
                  <c:v>23.074308104053092</c:v>
                </c:pt>
                <c:pt idx="3">
                  <c:v>21.84680218723215</c:v>
                </c:pt>
                <c:pt idx="4">
                  <c:v>21.304354169239236</c:v>
                </c:pt>
                <c:pt idx="5">
                  <c:v>20.904649875889469</c:v>
                </c:pt>
                <c:pt idx="6">
                  <c:v>19.517856868328888</c:v>
                </c:pt>
                <c:pt idx="7">
                  <c:v>17.640641059180499</c:v>
                </c:pt>
                <c:pt idx="8">
                  <c:v>17.193979384046212</c:v>
                </c:pt>
                <c:pt idx="9">
                  <c:v>17.18186049000672</c:v>
                </c:pt>
                <c:pt idx="10">
                  <c:v>18.203534423087582</c:v>
                </c:pt>
                <c:pt idx="11">
                  <c:v>3.0458120181266275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008-419B-8D98-95C81B12D601}"/>
            </c:ext>
          </c:extLst>
        </c:ser>
        <c:ser>
          <c:idx val="2"/>
          <c:order val="2"/>
          <c:tx>
            <c:strRef>
              <c:f>'3.11'!$D$4</c:f>
              <c:strCache>
                <c:ptCount val="1"/>
                <c:pt idx="0">
                  <c:v>    Aksjer og andeler som måles til virkelig verdi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'3.11'!$A$5:$A$16</c:f>
              <c:strCache>
                <c:ptCount val="12"/>
                <c:pt idx="0">
                  <c:v> 31.12.12 </c:v>
                </c:pt>
                <c:pt idx="1">
                  <c:v> 31.12.13 </c:v>
                </c:pt>
                <c:pt idx="2">
                  <c:v> 31.12.14 </c:v>
                </c:pt>
                <c:pt idx="3">
                  <c:v> 31.12.15 </c:v>
                </c:pt>
                <c:pt idx="4">
                  <c:v> 31.12.16 </c:v>
                </c:pt>
                <c:pt idx="5">
                  <c:v> 31.12.17 </c:v>
                </c:pt>
                <c:pt idx="6">
                  <c:v> 31.12.18 </c:v>
                </c:pt>
                <c:pt idx="7">
                  <c:v> 31.12.19 </c:v>
                </c:pt>
                <c:pt idx="8">
                  <c:v>31.12.20</c:v>
                </c:pt>
                <c:pt idx="9">
                  <c:v>31.12.21</c:v>
                </c:pt>
                <c:pt idx="10">
                  <c:v>31.12.22</c:v>
                </c:pt>
                <c:pt idx="11">
                  <c:v>31.03.23</c:v>
                </c:pt>
              </c:strCache>
            </c:strRef>
          </c:cat>
          <c:val>
            <c:numRef>
              <c:f>'3.11'!$D$5:$D$16</c:f>
              <c:numCache>
                <c:formatCode>_-* #\ ##0.0_-;\-* #\ ##0.0_-;_-* "-"??_-;_-@_-</c:formatCode>
                <c:ptCount val="12"/>
                <c:pt idx="0">
                  <c:v>10.541621348288205</c:v>
                </c:pt>
                <c:pt idx="1">
                  <c:v>12.196516284255253</c:v>
                </c:pt>
                <c:pt idx="2">
                  <c:v>14.0424730348482</c:v>
                </c:pt>
                <c:pt idx="3">
                  <c:v>13.320506126362174</c:v>
                </c:pt>
                <c:pt idx="4">
                  <c:v>13.618377146791151</c:v>
                </c:pt>
                <c:pt idx="5">
                  <c:v>14.415530291206709</c:v>
                </c:pt>
                <c:pt idx="6">
                  <c:v>12.006976903499805</c:v>
                </c:pt>
                <c:pt idx="7">
                  <c:v>13.384497966373859</c:v>
                </c:pt>
                <c:pt idx="8">
                  <c:v>13.096295295985559</c:v>
                </c:pt>
                <c:pt idx="9">
                  <c:v>14.443052637174221</c:v>
                </c:pt>
                <c:pt idx="10">
                  <c:v>12.260718247047818</c:v>
                </c:pt>
                <c:pt idx="11">
                  <c:v>12.708525904635103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08-419B-8D98-95C81B12D601}"/>
            </c:ext>
          </c:extLst>
        </c:ser>
        <c:ser>
          <c:idx val="3"/>
          <c:order val="3"/>
          <c:tx>
            <c:strRef>
              <c:f>'3.11'!$E$4</c:f>
              <c:strCache>
                <c:ptCount val="1"/>
                <c:pt idx="0">
                  <c:v>    Rentebærende verdipapirer som måles til virkelig verdi 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'3.11'!$A$5:$A$16</c:f>
              <c:strCache>
                <c:ptCount val="12"/>
                <c:pt idx="0">
                  <c:v> 31.12.12 </c:v>
                </c:pt>
                <c:pt idx="1">
                  <c:v> 31.12.13 </c:v>
                </c:pt>
                <c:pt idx="2">
                  <c:v> 31.12.14 </c:v>
                </c:pt>
                <c:pt idx="3">
                  <c:v> 31.12.15 </c:v>
                </c:pt>
                <c:pt idx="4">
                  <c:v> 31.12.16 </c:v>
                </c:pt>
                <c:pt idx="5">
                  <c:v> 31.12.17 </c:v>
                </c:pt>
                <c:pt idx="6">
                  <c:v> 31.12.18 </c:v>
                </c:pt>
                <c:pt idx="7">
                  <c:v> 31.12.19 </c:v>
                </c:pt>
                <c:pt idx="8">
                  <c:v>31.12.20</c:v>
                </c:pt>
                <c:pt idx="9">
                  <c:v>31.12.21</c:v>
                </c:pt>
                <c:pt idx="10">
                  <c:v>31.12.22</c:v>
                </c:pt>
                <c:pt idx="11">
                  <c:v>31.03.23</c:v>
                </c:pt>
              </c:strCache>
            </c:strRef>
          </c:cat>
          <c:val>
            <c:numRef>
              <c:f>'3.11'!$E$5:$E$16</c:f>
              <c:numCache>
                <c:formatCode>_-* #\ ##0.0_-;\-* #\ ##0.0_-;_-* "-"??_-;_-@_-</c:formatCode>
                <c:ptCount val="12"/>
                <c:pt idx="0">
                  <c:v>41.490506023265262</c:v>
                </c:pt>
                <c:pt idx="1">
                  <c:v>46.017358106949033</c:v>
                </c:pt>
                <c:pt idx="2">
                  <c:v>47.990595421575499</c:v>
                </c:pt>
                <c:pt idx="3">
                  <c:v>52.62648885718783</c:v>
                </c:pt>
                <c:pt idx="4">
                  <c:v>51.189278865000901</c:v>
                </c:pt>
                <c:pt idx="5">
                  <c:v>51.345498973449118</c:v>
                </c:pt>
                <c:pt idx="6">
                  <c:v>53.228635968318251</c:v>
                </c:pt>
                <c:pt idx="7">
                  <c:v>54.96080312500181</c:v>
                </c:pt>
                <c:pt idx="8">
                  <c:v>53.344582074290003</c:v>
                </c:pt>
                <c:pt idx="9">
                  <c:v>51.68946452042092</c:v>
                </c:pt>
                <c:pt idx="10">
                  <c:v>56.172530028922502</c:v>
                </c:pt>
                <c:pt idx="11">
                  <c:v>70.368586589262037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'3.11'!$B$4</c:f>
              <c:strCache>
                <c:ptCount val="1"/>
                <c:pt idx="0">
                  <c:v>    Datterforetak mv.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'3.11'!$A$5:$A$16</c:f>
              <c:strCache>
                <c:ptCount val="12"/>
                <c:pt idx="0">
                  <c:v> 31.12.12 </c:v>
                </c:pt>
                <c:pt idx="1">
                  <c:v> 31.12.13 </c:v>
                </c:pt>
                <c:pt idx="2">
                  <c:v> 31.12.14 </c:v>
                </c:pt>
                <c:pt idx="3">
                  <c:v> 31.12.15 </c:v>
                </c:pt>
                <c:pt idx="4">
                  <c:v> 31.12.16 </c:v>
                </c:pt>
                <c:pt idx="5">
                  <c:v> 31.12.17 </c:v>
                </c:pt>
                <c:pt idx="6">
                  <c:v> 31.12.18 </c:v>
                </c:pt>
                <c:pt idx="7">
                  <c:v> 31.12.19 </c:v>
                </c:pt>
                <c:pt idx="8">
                  <c:v>31.12.20</c:v>
                </c:pt>
                <c:pt idx="9">
                  <c:v>31.12.21</c:v>
                </c:pt>
                <c:pt idx="10">
                  <c:v>31.12.22</c:v>
                </c:pt>
                <c:pt idx="11">
                  <c:v>31.03.23</c:v>
                </c:pt>
              </c:strCache>
            </c:strRef>
          </c:cat>
          <c:val>
            <c:numRef>
              <c:f>'3.11'!$B$5:$B$16</c:f>
              <c:numCache>
                <c:formatCode>_-* #\ ##0.0_-;\-* #\ ##0.0_-;_-* "-"??_-;_-@_-</c:formatCode>
                <c:ptCount val="12"/>
                <c:pt idx="0">
                  <c:v>17.258449092695876</c:v>
                </c:pt>
                <c:pt idx="1">
                  <c:v>14.205213572491244</c:v>
                </c:pt>
                <c:pt idx="2">
                  <c:v>11.691795021080669</c:v>
                </c:pt>
                <c:pt idx="3">
                  <c:v>9.5795172215913276</c:v>
                </c:pt>
                <c:pt idx="4">
                  <c:v>10.188124593789727</c:v>
                </c:pt>
                <c:pt idx="5">
                  <c:v>10.972953844463589</c:v>
                </c:pt>
                <c:pt idx="6">
                  <c:v>11.764475586059314</c:v>
                </c:pt>
                <c:pt idx="7">
                  <c:v>9.2978558360468977</c:v>
                </c:pt>
                <c:pt idx="8">
                  <c:v>11.427999824434282</c:v>
                </c:pt>
                <c:pt idx="9">
                  <c:v>12.112653459520077</c:v>
                </c:pt>
                <c:pt idx="10">
                  <c:v>10.265298278661648</c:v>
                </c:pt>
                <c:pt idx="11">
                  <c:v>10.071252541218909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3022416"/>
        <c:scaling>
          <c:orientation val="minMax"/>
          <c:max val="8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8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1539000856836873E-2"/>
          <c:y val="0.79124523809523817"/>
          <c:w val="0.96629150326797386"/>
          <c:h val="0.18097698412698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7037809463006304"/>
        </c:manualLayout>
      </c:layout>
      <c:lineChart>
        <c:grouping val="standar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Netto renteinnt. 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'2.3'!$A$6:$A$23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1. kv. 2022-2023</c:v>
                </c:pt>
              </c:strCache>
            </c:strRef>
          </c:cat>
          <c:val>
            <c:numRef>
              <c:f>'2.3'!$B$6:$B$23</c:f>
              <c:numCache>
                <c:formatCode>0.00</c:formatCode>
                <c:ptCount val="18"/>
                <c:pt idx="0">
                  <c:v>1.57</c:v>
                </c:pt>
                <c:pt idx="1">
                  <c:v>1.51</c:v>
                </c:pt>
                <c:pt idx="2">
                  <c:v>1.51</c:v>
                </c:pt>
                <c:pt idx="3">
                  <c:v>1.47</c:v>
                </c:pt>
                <c:pt idx="4">
                  <c:v>1.47</c:v>
                </c:pt>
                <c:pt idx="5">
                  <c:v>1.54</c:v>
                </c:pt>
                <c:pt idx="6">
                  <c:v>1.55</c:v>
                </c:pt>
                <c:pt idx="7">
                  <c:v>1.56</c:v>
                </c:pt>
                <c:pt idx="8">
                  <c:v>1.61</c:v>
                </c:pt>
                <c:pt idx="9">
                  <c:v>1.68</c:v>
                </c:pt>
                <c:pt idx="10">
                  <c:v>1.79</c:v>
                </c:pt>
                <c:pt idx="11">
                  <c:v>1.84</c:v>
                </c:pt>
                <c:pt idx="12">
                  <c:v>1.54</c:v>
                </c:pt>
                <c:pt idx="13">
                  <c:v>1.4</c:v>
                </c:pt>
                <c:pt idx="14">
                  <c:v>1.61</c:v>
                </c:pt>
                <c:pt idx="16">
                  <c:v>1.5</c:v>
                </c:pt>
                <c:pt idx="17">
                  <c:v>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B2-4502-95F4-31FBD6CD2D45}"/>
            </c:ext>
          </c:extLst>
        </c:ser>
        <c:ser>
          <c:idx val="2"/>
          <c:order val="1"/>
          <c:tx>
            <c:strRef>
              <c:f>'2.3'!$C$5</c:f>
              <c:strCache>
                <c:ptCount val="1"/>
                <c:pt idx="0">
                  <c:v>Driftskostn.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'2.3'!$A$6:$A$23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1. kv. 2022-2023</c:v>
                </c:pt>
              </c:strCache>
            </c:strRef>
          </c:cat>
          <c:val>
            <c:numRef>
              <c:f>'2.3'!$C$6:$C$23</c:f>
              <c:numCache>
                <c:formatCode>0.00</c:formatCode>
                <c:ptCount val="18"/>
                <c:pt idx="0">
                  <c:v>1.0900000000000001</c:v>
                </c:pt>
                <c:pt idx="1">
                  <c:v>1.1399999999999999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1.01</c:v>
                </c:pt>
                <c:pt idx="7">
                  <c:v>0.96</c:v>
                </c:pt>
                <c:pt idx="8">
                  <c:v>0.98</c:v>
                </c:pt>
                <c:pt idx="9">
                  <c:v>1.03</c:v>
                </c:pt>
                <c:pt idx="10">
                  <c:v>1.06</c:v>
                </c:pt>
                <c:pt idx="11">
                  <c:v>1.04</c:v>
                </c:pt>
                <c:pt idx="12">
                  <c:v>0.91</c:v>
                </c:pt>
                <c:pt idx="13">
                  <c:v>0.87</c:v>
                </c:pt>
                <c:pt idx="14">
                  <c:v>0.9</c:v>
                </c:pt>
                <c:pt idx="16">
                  <c:v>0.9</c:v>
                </c:pt>
                <c:pt idx="17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'2.3'!$D$5</c:f>
              <c:strCache>
                <c:ptCount val="1"/>
                <c:pt idx="0">
                  <c:v>Utlånstap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'2.3'!$A$6:$A$23</c:f>
              <c:strCache>
                <c:ptCount val="18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7">
                  <c:v>1. kv. 2022-2023</c:v>
                </c:pt>
              </c:strCache>
            </c:strRef>
          </c:cat>
          <c:val>
            <c:numRef>
              <c:f>'2.3'!$D$6:$D$23</c:f>
              <c:numCache>
                <c:formatCode>0.00</c:formatCode>
                <c:ptCount val="18"/>
                <c:pt idx="0">
                  <c:v>0.22</c:v>
                </c:pt>
                <c:pt idx="1">
                  <c:v>0.4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0.13</c:v>
                </c:pt>
                <c:pt idx="6">
                  <c:v>0.13</c:v>
                </c:pt>
                <c:pt idx="7">
                  <c:v>0.12</c:v>
                </c:pt>
                <c:pt idx="8">
                  <c:v>0.26</c:v>
                </c:pt>
                <c:pt idx="9">
                  <c:v>0.11</c:v>
                </c:pt>
                <c:pt idx="10">
                  <c:v>0.06</c:v>
                </c:pt>
                <c:pt idx="11">
                  <c:v>0.15</c:v>
                </c:pt>
                <c:pt idx="12">
                  <c:v>0.35</c:v>
                </c:pt>
                <c:pt idx="13">
                  <c:v>0.03</c:v>
                </c:pt>
                <c:pt idx="14">
                  <c:v>0.03</c:v>
                </c:pt>
                <c:pt idx="16">
                  <c:v>0</c:v>
                </c:pt>
                <c:pt idx="17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816803339997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4.9929419444331116E-2"/>
          <c:y val="0.8118699013974604"/>
          <c:w val="0.94159193831341037"/>
          <c:h val="0.165607576080017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'2.4'!$B$6</c:f>
              <c:strCache>
                <c:ptCount val="1"/>
                <c:pt idx="0">
                  <c:v>1. kvartal 2022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'2.4'!$A$7:$A$9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'2.4'!$B$7:$B$9</c:f>
              <c:numCache>
                <c:formatCode>0.0</c:formatCode>
                <c:ptCount val="3"/>
                <c:pt idx="0">
                  <c:v>44.1</c:v>
                </c:pt>
                <c:pt idx="1">
                  <c:v>47.7</c:v>
                </c:pt>
                <c:pt idx="2">
                  <c:v>57.5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D2-4FE1-A605-666A94A0FE12}"/>
            </c:ext>
          </c:extLst>
        </c:ser>
        <c:ser>
          <c:idx val="0"/>
          <c:order val="1"/>
          <c:tx>
            <c:strRef>
              <c:f>'2.4'!$C$6</c:f>
              <c:strCache>
                <c:ptCount val="1"/>
                <c:pt idx="0">
                  <c:v>1. kvartal 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'2.4'!$A$7:$A$9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'2.4'!$C$7:$C$9</c:f>
              <c:numCache>
                <c:formatCode>0.0</c:formatCode>
                <c:ptCount val="3"/>
                <c:pt idx="0">
                  <c:v>38.299999999999997</c:v>
                </c:pt>
                <c:pt idx="1">
                  <c:v>41.9</c:v>
                </c:pt>
                <c:pt idx="2">
                  <c:v>51.3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D2-4FE1-A605-666A94A0F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'2.4'!$D$6</c:f>
              <c:strCache>
                <c:ptCount val="1"/>
              </c:strCache>
            </c:strRef>
          </c:tx>
          <c:invertIfNegative val="0"/>
          <c:cat>
            <c:strRef>
              <c:f>'2.4'!$A$7:$A$9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'2.4'!$D$7:$D$9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6D2-4FE1-A605-666A94A0F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10"/>
      </c:valAx>
      <c:valAx>
        <c:axId val="1224851936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10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'2.5'!$B$6</c:f>
              <c:strCache>
                <c:ptCount val="1"/>
                <c:pt idx="0">
                  <c:v>1. kvartal 2022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'2.5'!$A$7:$A$9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'2.5'!$B$7:$B$9</c:f>
              <c:numCache>
                <c:formatCode>0.00</c:formatCode>
                <c:ptCount val="3"/>
                <c:pt idx="0">
                  <c:v>-0.09</c:v>
                </c:pt>
                <c:pt idx="1">
                  <c:v>0.21</c:v>
                </c:pt>
                <c:pt idx="2">
                  <c:v>0.13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23-4AB4-9554-4FFA06F17E1A}"/>
            </c:ext>
          </c:extLst>
        </c:ser>
        <c:ser>
          <c:idx val="0"/>
          <c:order val="1"/>
          <c:tx>
            <c:strRef>
              <c:f>'2.5'!$C$6</c:f>
              <c:strCache>
                <c:ptCount val="1"/>
                <c:pt idx="0">
                  <c:v>1. kvartal 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'2.5'!$A$7:$A$9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'2.5'!$C$7:$C$9</c:f>
              <c:numCache>
                <c:formatCode>0.00</c:formatCode>
                <c:ptCount val="3"/>
                <c:pt idx="0">
                  <c:v>-0.01</c:v>
                </c:pt>
                <c:pt idx="1">
                  <c:v>0.25</c:v>
                </c:pt>
                <c:pt idx="2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23-4AB4-9554-4FFA06F1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'2.5'!$D$6</c:f>
              <c:strCache>
                <c:ptCount val="1"/>
              </c:strCache>
            </c:strRef>
          </c:tx>
          <c:invertIfNegative val="0"/>
          <c:cat>
            <c:strRef>
              <c:f>'2.5'!$A$7:$A$9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'2.5'!$D$7:$D$9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23-4AB4-9554-4FFA06F17E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4"/>
          <c:min val="-0.1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</a:t>
                </a:r>
                <a:r>
                  <a:rPr lang="nb-NO" baseline="0"/>
                  <a:t> av utlån (ann.)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9.9427212482417603E-3"/>
              <c:y val="0.293601676656089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1"/>
      </c:valAx>
      <c:valAx>
        <c:axId val="1224851936"/>
        <c:scaling>
          <c:orientation val="minMax"/>
          <c:max val="0.4"/>
          <c:min val="-0.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1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'2.6'!$B$5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'2.6'!$A$6:$A$22</c:f>
              <c:numCache>
                <c:formatCode>dd/mm/yy;@</c:formatCode>
                <c:ptCount val="17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  <c:pt idx="8">
                  <c:v>44286</c:v>
                </c:pt>
                <c:pt idx="9">
                  <c:v>44377</c:v>
                </c:pt>
                <c:pt idx="10">
                  <c:v>44469</c:v>
                </c:pt>
                <c:pt idx="11">
                  <c:v>44561</c:v>
                </c:pt>
                <c:pt idx="12">
                  <c:v>44651</c:v>
                </c:pt>
                <c:pt idx="13">
                  <c:v>44742</c:v>
                </c:pt>
                <c:pt idx="14">
                  <c:v>44834</c:v>
                </c:pt>
                <c:pt idx="15">
                  <c:v>44926</c:v>
                </c:pt>
                <c:pt idx="16">
                  <c:v>45016</c:v>
                </c:pt>
              </c:numCache>
            </c:numRef>
          </c:cat>
          <c:val>
            <c:numRef>
              <c:f>'2.6'!$B$6:$B$22</c:f>
              <c:numCache>
                <c:formatCode>0.0</c:formatCode>
                <c:ptCount val="17"/>
                <c:pt idx="0">
                  <c:v>7.39</c:v>
                </c:pt>
                <c:pt idx="1">
                  <c:v>5.88</c:v>
                </c:pt>
                <c:pt idx="2">
                  <c:v>8.59</c:v>
                </c:pt>
                <c:pt idx="3">
                  <c:v>6.81</c:v>
                </c:pt>
                <c:pt idx="4">
                  <c:v>7.27</c:v>
                </c:pt>
                <c:pt idx="5">
                  <c:v>5.9</c:v>
                </c:pt>
                <c:pt idx="6">
                  <c:v>5.0599999999999996</c:v>
                </c:pt>
                <c:pt idx="7">
                  <c:v>5.25</c:v>
                </c:pt>
                <c:pt idx="8">
                  <c:v>3.39</c:v>
                </c:pt>
                <c:pt idx="9">
                  <c:v>4.91</c:v>
                </c:pt>
                <c:pt idx="10">
                  <c:v>4.24</c:v>
                </c:pt>
                <c:pt idx="11">
                  <c:v>5.35</c:v>
                </c:pt>
                <c:pt idx="12">
                  <c:v>7.43</c:v>
                </c:pt>
                <c:pt idx="13">
                  <c:v>10.84</c:v>
                </c:pt>
                <c:pt idx="14">
                  <c:v>12.23</c:v>
                </c:pt>
                <c:pt idx="15">
                  <c:v>12.93</c:v>
                </c:pt>
                <c:pt idx="16">
                  <c:v>12.18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88328"/>
        <c:axId val="1"/>
      </c:lineChart>
      <c:lineChart>
        <c:grouping val="standard"/>
        <c:varyColors val="0"/>
        <c:ser>
          <c:idx val="2"/>
          <c:order val="1"/>
          <c:tx>
            <c:strRef>
              <c:f>'2.6'!$C$5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'2.6'!$A$6:$A$22</c:f>
              <c:numCache>
                <c:formatCode>dd/mm/yy;@</c:formatCode>
                <c:ptCount val="17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  <c:pt idx="8">
                  <c:v>44286</c:v>
                </c:pt>
                <c:pt idx="9">
                  <c:v>44377</c:v>
                </c:pt>
                <c:pt idx="10">
                  <c:v>44469</c:v>
                </c:pt>
                <c:pt idx="11">
                  <c:v>44561</c:v>
                </c:pt>
                <c:pt idx="12">
                  <c:v>44651</c:v>
                </c:pt>
                <c:pt idx="13">
                  <c:v>44742</c:v>
                </c:pt>
                <c:pt idx="14">
                  <c:v>44834</c:v>
                </c:pt>
                <c:pt idx="15">
                  <c:v>44926</c:v>
                </c:pt>
                <c:pt idx="16">
                  <c:v>45016</c:v>
                </c:pt>
              </c:numCache>
            </c:numRef>
          </c:cat>
          <c:val>
            <c:numRef>
              <c:f>'2.6'!$C$6:$C$22</c:f>
              <c:numCache>
                <c:formatCode>0.0</c:formatCode>
                <c:ptCount val="17"/>
                <c:pt idx="0">
                  <c:v>3.49</c:v>
                </c:pt>
                <c:pt idx="1">
                  <c:v>4.0999999999999996</c:v>
                </c:pt>
                <c:pt idx="2">
                  <c:v>5.48</c:v>
                </c:pt>
                <c:pt idx="3">
                  <c:v>5.84</c:v>
                </c:pt>
                <c:pt idx="4">
                  <c:v>9.02</c:v>
                </c:pt>
                <c:pt idx="5">
                  <c:v>5.49</c:v>
                </c:pt>
                <c:pt idx="6">
                  <c:v>4.1900000000000004</c:v>
                </c:pt>
                <c:pt idx="7">
                  <c:v>1.76</c:v>
                </c:pt>
                <c:pt idx="8">
                  <c:v>-0.59</c:v>
                </c:pt>
                <c:pt idx="9">
                  <c:v>0.2</c:v>
                </c:pt>
                <c:pt idx="10">
                  <c:v>1.78</c:v>
                </c:pt>
                <c:pt idx="11">
                  <c:v>2.92</c:v>
                </c:pt>
                <c:pt idx="12">
                  <c:v>2.61</c:v>
                </c:pt>
                <c:pt idx="13">
                  <c:v>7.23</c:v>
                </c:pt>
                <c:pt idx="14">
                  <c:v>7.73</c:v>
                </c:pt>
                <c:pt idx="15">
                  <c:v>8.8800000000000008</c:v>
                </c:pt>
                <c:pt idx="16">
                  <c:v>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50788328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12"/>
        <c:majorTimeUnit val="months"/>
      </c:dateAx>
      <c:valAx>
        <c:axId val="1"/>
        <c:scaling>
          <c:orientation val="minMax"/>
          <c:max val="14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7030776277619E-2"/>
              <c:y val="0.2907523495046990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50788328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14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3850415512465374E-2"/>
          <c:y val="0.88709812886292438"/>
          <c:w val="0.84210642644738654"/>
          <c:h val="9.3548387096774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'2.7'!$B$5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'2.7'!$A$6:$A$22</c:f>
              <c:numCache>
                <c:formatCode>dd/mm/yy;@</c:formatCode>
                <c:ptCount val="17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  <c:pt idx="8">
                  <c:v>44286</c:v>
                </c:pt>
                <c:pt idx="9">
                  <c:v>44377</c:v>
                </c:pt>
                <c:pt idx="10">
                  <c:v>44469</c:v>
                </c:pt>
                <c:pt idx="11">
                  <c:v>44561</c:v>
                </c:pt>
                <c:pt idx="12">
                  <c:v>44651</c:v>
                </c:pt>
                <c:pt idx="13">
                  <c:v>44742</c:v>
                </c:pt>
                <c:pt idx="14">
                  <c:v>44834</c:v>
                </c:pt>
                <c:pt idx="15">
                  <c:v>44926</c:v>
                </c:pt>
                <c:pt idx="16">
                  <c:v>45016</c:v>
                </c:pt>
              </c:numCache>
            </c:numRef>
          </c:cat>
          <c:val>
            <c:numRef>
              <c:f>'2.7'!$B$6:$B$22</c:f>
              <c:numCache>
                <c:formatCode>0.0</c:formatCode>
                <c:ptCount val="17"/>
                <c:pt idx="0">
                  <c:v>5.51</c:v>
                </c:pt>
                <c:pt idx="1">
                  <c:v>4.87</c:v>
                </c:pt>
                <c:pt idx="2">
                  <c:v>4.26</c:v>
                </c:pt>
                <c:pt idx="3">
                  <c:v>3.88</c:v>
                </c:pt>
                <c:pt idx="4">
                  <c:v>3.8</c:v>
                </c:pt>
                <c:pt idx="5">
                  <c:v>4</c:v>
                </c:pt>
                <c:pt idx="6">
                  <c:v>4.4400000000000004</c:v>
                </c:pt>
                <c:pt idx="7">
                  <c:v>5.19</c:v>
                </c:pt>
                <c:pt idx="8">
                  <c:v>5.13</c:v>
                </c:pt>
                <c:pt idx="9">
                  <c:v>5.79</c:v>
                </c:pt>
                <c:pt idx="10">
                  <c:v>5.53</c:v>
                </c:pt>
                <c:pt idx="11">
                  <c:v>5.3</c:v>
                </c:pt>
                <c:pt idx="12">
                  <c:v>5.14</c:v>
                </c:pt>
                <c:pt idx="13">
                  <c:v>4.76</c:v>
                </c:pt>
                <c:pt idx="14">
                  <c:v>4.6100000000000003</c:v>
                </c:pt>
                <c:pt idx="15">
                  <c:v>5.38</c:v>
                </c:pt>
                <c:pt idx="16">
                  <c:v>5.17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192416"/>
        <c:axId val="1"/>
      </c:lineChart>
      <c:lineChart>
        <c:grouping val="standard"/>
        <c:varyColors val="0"/>
        <c:ser>
          <c:idx val="2"/>
          <c:order val="1"/>
          <c:tx>
            <c:strRef>
              <c:f>'2.7'!$C$5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'2.7'!$A$6:$A$22</c:f>
              <c:numCache>
                <c:formatCode>dd/mm/yy;@</c:formatCode>
                <c:ptCount val="17"/>
                <c:pt idx="0">
                  <c:v>43555</c:v>
                </c:pt>
                <c:pt idx="1">
                  <c:v>43646</c:v>
                </c:pt>
                <c:pt idx="2">
                  <c:v>43738</c:v>
                </c:pt>
                <c:pt idx="3">
                  <c:v>43830</c:v>
                </c:pt>
                <c:pt idx="4">
                  <c:v>43921</c:v>
                </c:pt>
                <c:pt idx="5">
                  <c:v>44012</c:v>
                </c:pt>
                <c:pt idx="6">
                  <c:v>44104</c:v>
                </c:pt>
                <c:pt idx="7">
                  <c:v>44196</c:v>
                </c:pt>
                <c:pt idx="8">
                  <c:v>44286</c:v>
                </c:pt>
                <c:pt idx="9">
                  <c:v>44377</c:v>
                </c:pt>
                <c:pt idx="10">
                  <c:v>44469</c:v>
                </c:pt>
                <c:pt idx="11">
                  <c:v>44561</c:v>
                </c:pt>
                <c:pt idx="12">
                  <c:v>44651</c:v>
                </c:pt>
                <c:pt idx="13">
                  <c:v>44742</c:v>
                </c:pt>
                <c:pt idx="14">
                  <c:v>44834</c:v>
                </c:pt>
                <c:pt idx="15">
                  <c:v>44926</c:v>
                </c:pt>
                <c:pt idx="16">
                  <c:v>45016</c:v>
                </c:pt>
              </c:numCache>
            </c:numRef>
          </c:cat>
          <c:val>
            <c:numRef>
              <c:f>'2.7'!$C$6:$C$22</c:f>
              <c:numCache>
                <c:formatCode>0.0</c:formatCode>
                <c:ptCount val="17"/>
                <c:pt idx="0">
                  <c:v>9.23</c:v>
                </c:pt>
                <c:pt idx="1">
                  <c:v>11.26</c:v>
                </c:pt>
                <c:pt idx="2">
                  <c:v>11.35</c:v>
                </c:pt>
                <c:pt idx="3">
                  <c:v>9.2100000000000009</c:v>
                </c:pt>
                <c:pt idx="4">
                  <c:v>7.4</c:v>
                </c:pt>
                <c:pt idx="5">
                  <c:v>6.7</c:v>
                </c:pt>
                <c:pt idx="6">
                  <c:v>7.25</c:v>
                </c:pt>
                <c:pt idx="7">
                  <c:v>7.37</c:v>
                </c:pt>
                <c:pt idx="8">
                  <c:v>7.24</c:v>
                </c:pt>
                <c:pt idx="9">
                  <c:v>6.48</c:v>
                </c:pt>
                <c:pt idx="10">
                  <c:v>5.77</c:v>
                </c:pt>
                <c:pt idx="11">
                  <c:v>5.42</c:v>
                </c:pt>
                <c:pt idx="12">
                  <c:v>4.88</c:v>
                </c:pt>
                <c:pt idx="13">
                  <c:v>3.3</c:v>
                </c:pt>
                <c:pt idx="14">
                  <c:v>2.15</c:v>
                </c:pt>
                <c:pt idx="15">
                  <c:v>0.21</c:v>
                </c:pt>
                <c:pt idx="16">
                  <c:v>-0.61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976192416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12"/>
        <c:majorTimeUnit val="months"/>
      </c:dateAx>
      <c:valAx>
        <c:axId val="1"/>
        <c:scaling>
          <c:orientation val="minMax"/>
          <c:max val="12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941580756015E-2"/>
              <c:y val="0.2907521606528156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76192416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ax val="1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2886597938144329E-2"/>
          <c:y val="0.88785308378508765"/>
          <c:w val="0.78350623697810962"/>
          <c:h val="9.03430061896468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'2.8'!$B$7</c:f>
              <c:strCache>
                <c:ptCount val="1"/>
                <c:pt idx="0">
                  <c:v>31.03.2022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'2.8'!$A$8:$A$10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'2.8'!$B$8:$B$10</c:f>
              <c:numCache>
                <c:formatCode>0.00</c:formatCode>
                <c:ptCount val="3"/>
                <c:pt idx="0">
                  <c:v>1.55</c:v>
                </c:pt>
                <c:pt idx="1">
                  <c:v>1.43</c:v>
                </c:pt>
                <c:pt idx="2">
                  <c:v>1.81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E5-4D0C-AA9D-769E1680AD99}"/>
            </c:ext>
          </c:extLst>
        </c:ser>
        <c:ser>
          <c:idx val="0"/>
          <c:order val="1"/>
          <c:tx>
            <c:strRef>
              <c:f>'2.8'!$C$7</c:f>
              <c:strCache>
                <c:ptCount val="1"/>
                <c:pt idx="0">
                  <c:v>31.03.2023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'2.8'!$A$8:$A$10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'2.8'!$C$8:$C$10</c:f>
              <c:numCache>
                <c:formatCode>0.00</c:formatCode>
                <c:ptCount val="3"/>
                <c:pt idx="0">
                  <c:v>1.23</c:v>
                </c:pt>
                <c:pt idx="1">
                  <c:v>1.29</c:v>
                </c:pt>
                <c:pt idx="2">
                  <c:v>2.23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E5-4D0C-AA9D-769E1680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'2.8'!$D$7</c:f>
              <c:strCache>
                <c:ptCount val="1"/>
              </c:strCache>
            </c:strRef>
          </c:tx>
          <c:invertIfNegative val="0"/>
          <c:cat>
            <c:strRef>
              <c:f>'2.8'!$A$8:$A$10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'2.8'!$D$8:$D$10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E5-4D0C-AA9D-769E1680AD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</a:t>
                </a:r>
                <a:r>
                  <a:rPr lang="nb-NO" baseline="0"/>
                  <a:t> av utlån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0.5"/>
      </c:valAx>
      <c:valAx>
        <c:axId val="1224851936"/>
        <c:scaling>
          <c:orientation val="minMax"/>
          <c:max val="3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0.5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255144211945885"/>
          <c:y val="5.0925925925925923E-2"/>
          <c:w val="0.75672452545641744"/>
          <c:h val="0.71087416156313799"/>
        </c:manualLayout>
      </c:layout>
      <c:barChart>
        <c:barDir val="col"/>
        <c:grouping val="clustered"/>
        <c:varyColors val="0"/>
        <c:ser>
          <c:idx val="8"/>
          <c:order val="0"/>
          <c:tx>
            <c:strRef>
              <c:f>'2.9'!$B$5</c:f>
              <c:strCache>
                <c:ptCount val="1"/>
                <c:pt idx="0">
                  <c:v>Utlånsvekst</c:v>
                </c:pt>
              </c:strCache>
            </c:strRef>
          </c:tx>
          <c:spPr>
            <a:solidFill>
              <a:srgbClr val="002A85"/>
            </a:solidFill>
            <a:ln w="25400">
              <a:noFill/>
            </a:ln>
          </c:spPr>
          <c:invertIfNegative val="0"/>
          <c:cat>
            <c:strRef>
              <c:f>'2.9'!$A$6:$A$8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'2.9'!$B$6:$B$8</c:f>
              <c:numCache>
                <c:formatCode>General</c:formatCode>
                <c:ptCount val="3"/>
                <c:pt idx="0">
                  <c:v>9.0399999999999991</c:v>
                </c:pt>
                <c:pt idx="1">
                  <c:v>8.49</c:v>
                </c:pt>
                <c:pt idx="2">
                  <c:v>8.23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6A5-4A60-A1F7-4CF9F5C6E165}"/>
            </c:ext>
          </c:extLst>
        </c:ser>
        <c:ser>
          <c:idx val="0"/>
          <c:order val="1"/>
          <c:tx>
            <c:strRef>
              <c:f>'2.9'!$C$5</c:f>
              <c:strCache>
                <c:ptCount val="1"/>
                <c:pt idx="0">
                  <c:v>Innskuddsvekst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'2.9'!$A$6:$A$8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'2.9'!$C$6:$C$8</c:f>
              <c:numCache>
                <c:formatCode>General</c:formatCode>
                <c:ptCount val="3"/>
                <c:pt idx="0">
                  <c:v>13.03</c:v>
                </c:pt>
                <c:pt idx="1">
                  <c:v>6.78</c:v>
                </c:pt>
                <c:pt idx="2">
                  <c:v>5.83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A5-4A60-A1F7-4CF9F5C6E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1035920"/>
        <c:axId val="1"/>
      </c:barChart>
      <c:barChart>
        <c:barDir val="col"/>
        <c:grouping val="clustered"/>
        <c:varyColors val="0"/>
        <c:ser>
          <c:idx val="1"/>
          <c:order val="2"/>
          <c:tx>
            <c:strRef>
              <c:f>'2.9'!$D$5</c:f>
              <c:strCache>
                <c:ptCount val="1"/>
              </c:strCache>
            </c:strRef>
          </c:tx>
          <c:invertIfNegative val="0"/>
          <c:cat>
            <c:strRef>
              <c:f>'2.9'!$A$6:$A$8</c:f>
              <c:strCache>
                <c:ptCount val="3"/>
                <c:pt idx="0">
                  <c:v>Store</c:v>
                </c:pt>
                <c:pt idx="1">
                  <c:v>Mellomstore</c:v>
                </c:pt>
                <c:pt idx="2">
                  <c:v>Mindre</c:v>
                </c:pt>
              </c:strCache>
            </c:strRef>
          </c:cat>
          <c:val>
            <c:numRef>
              <c:f>'2.9'!$D$6:$D$8</c:f>
              <c:numCache>
                <c:formatCode>General</c:formatCode>
                <c:ptCount val="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A5-4A60-A1F7-4CF9F5C6E1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24839456"/>
        <c:axId val="1224851936"/>
      </c:barChart>
      <c:catAx>
        <c:axId val="811035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8358927509751886E-2"/>
              <c:y val="0.3433529204371841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811035920"/>
        <c:crosses val="autoZero"/>
        <c:crossBetween val="between"/>
        <c:majorUnit val="2"/>
      </c:valAx>
      <c:valAx>
        <c:axId val="1224851936"/>
        <c:scaling>
          <c:orientation val="minMax"/>
          <c:max val="14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/>
        </c:spPr>
        <c:crossAx val="1224839456"/>
        <c:crosses val="max"/>
        <c:crossBetween val="between"/>
        <c:majorUnit val="2"/>
      </c:valAx>
      <c:catAx>
        <c:axId val="12248394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2485193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5211526684164481"/>
          <c:y val="0.88224737532808395"/>
          <c:w val="0.7199886892591465"/>
          <c:h val="7.6788890194695814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19051</xdr:colOff>
      <xdr:row>22</xdr:row>
      <xdr:rowOff>38100</xdr:rowOff>
    </xdr:from>
    <xdr:to>
      <xdr:col>2</xdr:col>
      <xdr:colOff>942976</xdr:colOff>
      <xdr:row>36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59C963-27CA-4401-9CB5-16D2865A6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185737</xdr:colOff>
      <xdr:row>13</xdr:row>
      <xdr:rowOff>9525</xdr:rowOff>
    </xdr:from>
    <xdr:to>
      <xdr:col>6</xdr:col>
      <xdr:colOff>185737</xdr:colOff>
      <xdr:row>30</xdr:row>
      <xdr:rowOff>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B693F6EA-8F0B-C37F-11AA-23852EC52A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133350</xdr:rowOff>
    </xdr:from>
    <xdr:to>
      <xdr:col>6</xdr:col>
      <xdr:colOff>0</xdr:colOff>
      <xdr:row>28</xdr:row>
      <xdr:rowOff>123825</xdr:rowOff>
    </xdr:to>
    <xdr:graphicFrame macro="">
      <xdr:nvGraphicFramePr>
        <xdr:cNvPr id="32" name="Diagram 1">
          <a:extLst>
            <a:ext uri="{FF2B5EF4-FFF2-40B4-BE49-F238E27FC236}">
              <a16:creationId xmlns:a16="http://schemas.microsoft.com/office/drawing/2014/main" id="{1B8E0BED-C5BF-FF40-C9AF-64811EE0D2A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8</xdr:row>
      <xdr:rowOff>4762</xdr:rowOff>
    </xdr:from>
    <xdr:to>
      <xdr:col>10</xdr:col>
      <xdr:colOff>9525</xdr:colOff>
      <xdr:row>23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7EA8E46-30D4-4FF2-9378-68E9525E9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CF895AF3-1198-CE17-3E44-0B8504BEB939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FEB46E5C-4791-DC2A-7E05-F120BF73E9A6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E04C6B87-DEA0-E65B-AB36-1DA9836D10A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A07BDD95-767C-6432-6C41-09740C1EF55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FD11E2A5-35DE-4900-A8AB-C5C1D55267F4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5FBD1B82-5085-449A-8902-5C9A8128C98A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C3393D48-5DBC-4257-A031-5434A0BA2EB4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3A3E845B-3452-4852-8FEE-4AEAE8998C19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747712</xdr:colOff>
      <xdr:row>7</xdr:row>
      <xdr:rowOff>4762</xdr:rowOff>
    </xdr:from>
    <xdr:to>
      <xdr:col>10</xdr:col>
      <xdr:colOff>747712</xdr:colOff>
      <xdr:row>22</xdr:row>
      <xdr:rowOff>4762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786E2D-A1C1-AD21-D31D-BA3EF5AEDE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747712</xdr:colOff>
      <xdr:row>8</xdr:row>
      <xdr:rowOff>138112</xdr:rowOff>
    </xdr:from>
    <xdr:to>
      <xdr:col>10</xdr:col>
      <xdr:colOff>747712</xdr:colOff>
      <xdr:row>23</xdr:row>
      <xdr:rowOff>52387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DEF8E7F-2069-21AA-242B-560A1FF033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757237</xdr:colOff>
      <xdr:row>7</xdr:row>
      <xdr:rowOff>157162</xdr:rowOff>
    </xdr:from>
    <xdr:to>
      <xdr:col>10</xdr:col>
      <xdr:colOff>757237</xdr:colOff>
      <xdr:row>23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9BF7406-CA73-4920-594D-A4ECA3F694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7</xdr:row>
      <xdr:rowOff>166687</xdr:rowOff>
    </xdr:from>
    <xdr:to>
      <xdr:col>10</xdr:col>
      <xdr:colOff>738187</xdr:colOff>
      <xdr:row>22</xdr:row>
      <xdr:rowOff>138112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E3CABCB-4976-34BA-572A-B74B4AEB90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757238</xdr:colOff>
      <xdr:row>8</xdr:row>
      <xdr:rowOff>9526</xdr:rowOff>
    </xdr:from>
    <xdr:to>
      <xdr:col>9</xdr:col>
      <xdr:colOff>180976</xdr:colOff>
      <xdr:row>22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7FB6E18-325A-259F-C263-156E101C9F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0.78742</cdr:x>
      <cdr:y>0.76042</cdr:y>
    </cdr:from>
    <cdr:to>
      <cdr:x>0.93713</cdr:x>
      <cdr:y>0.91667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37E9BA78-870F-CB23-870B-5283760B0EF3}"/>
            </a:ext>
          </a:extLst>
        </cdr:cNvPr>
        <cdr:cNvSpPr txBox="1"/>
      </cdr:nvSpPr>
      <cdr:spPr>
        <a:xfrm xmlns:a="http://schemas.openxmlformats.org/drawingml/2006/main">
          <a:off x="2505074" y="2085975"/>
          <a:ext cx="4762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1. kv.</a:t>
          </a:r>
        </a:p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'22 '23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DC77B0B7-6446-0A6C-4C41-A4BBF8D469A0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80EFA78C-F071-FD2F-0DC3-1B59C55EC31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34B5DEF-9997-2717-5968-7719DFAA79A7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49CC9808-1671-9036-62D6-779B1242210A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8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9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6</xdr:row>
      <xdr:rowOff>0</xdr:rowOff>
    </xdr:from>
    <xdr:to>
      <xdr:col>9</xdr:col>
      <xdr:colOff>219075</xdr:colOff>
      <xdr:row>22</xdr:row>
      <xdr:rowOff>23812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CB3CB5E-0654-4F63-B77A-6CFA2EAFB62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738187</xdr:colOff>
      <xdr:row>7</xdr:row>
      <xdr:rowOff>176212</xdr:rowOff>
    </xdr:from>
    <xdr:to>
      <xdr:col>10</xdr:col>
      <xdr:colOff>738187</xdr:colOff>
      <xdr:row>22</xdr:row>
      <xdr:rowOff>61912</xdr:rowOff>
    </xdr:to>
    <xdr:graphicFrame macro="">
      <xdr:nvGraphicFramePr>
        <xdr:cNvPr id="9" name="Diagram 1">
          <a:extLst>
            <a:ext uri="{FF2B5EF4-FFF2-40B4-BE49-F238E27FC236}">
              <a16:creationId xmlns:a16="http://schemas.microsoft.com/office/drawing/2014/main" id="{C9D05161-B224-C2F6-FC01-6ABDEC7E17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19" name="TekstSylinder 1">
          <a:extLst xmlns:a="http://schemas.openxmlformats.org/drawingml/2006/main">
            <a:ext uri="{FF2B5EF4-FFF2-40B4-BE49-F238E27FC236}">
              <a16:creationId xmlns:a16="http://schemas.microsoft.com/office/drawing/2014/main" id="{4254CDC3-CE3D-839A-CED6-D7E1CF29CB5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42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2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3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3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3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4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4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4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5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5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5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6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6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6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6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67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7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7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8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8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8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8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9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9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9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0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0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0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0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0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3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3334268" y="2131549"/>
          <a:ext cx="1237732" cy="305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3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4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4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4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5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5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5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5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6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7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7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7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7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9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8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9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99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9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0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0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3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3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4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4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4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49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5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5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6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6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6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6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6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6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7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7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8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8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93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9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1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1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2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2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3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3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3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3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45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7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7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8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8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8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8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8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89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9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9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9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0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0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15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3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3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4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5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5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5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6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57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58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59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8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8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8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8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9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9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9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9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03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31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1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1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1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2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2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2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2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</xdr:colOff>
      <xdr:row>10</xdr:row>
      <xdr:rowOff>4762</xdr:rowOff>
    </xdr:from>
    <xdr:to>
      <xdr:col>9</xdr:col>
      <xdr:colOff>4762</xdr:colOff>
      <xdr:row>25</xdr:row>
      <xdr:rowOff>90487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EEA7C09-E6A2-42D1-BBFF-8371E73675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9</xdr:row>
      <xdr:rowOff>0</xdr:rowOff>
    </xdr:from>
    <xdr:to>
      <xdr:col>4</xdr:col>
      <xdr:colOff>154875</xdr:colOff>
      <xdr:row>24</xdr:row>
      <xdr:rowOff>91125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28C558A-5CB3-4B19-A552-EC0D5D72F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14</xdr:row>
      <xdr:rowOff>104775</xdr:rowOff>
    </xdr:from>
    <xdr:to>
      <xdr:col>4</xdr:col>
      <xdr:colOff>549825</xdr:colOff>
      <xdr:row>30</xdr:row>
      <xdr:rowOff>33975</xdr:rowOff>
    </xdr:to>
    <xdr:graphicFrame macro="">
      <xdr:nvGraphicFramePr>
        <xdr:cNvPr id="2" name="Diagram 12">
          <a:extLst>
            <a:ext uri="{FF2B5EF4-FFF2-40B4-BE49-F238E27FC236}">
              <a16:creationId xmlns:a16="http://schemas.microsoft.com/office/drawing/2014/main" id="{DCD7174D-DD99-496B-98DC-08BD6C6A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38099</xdr:rowOff>
    </xdr:from>
    <xdr:to>
      <xdr:col>1</xdr:col>
      <xdr:colOff>726375</xdr:colOff>
      <xdr:row>29</xdr:row>
      <xdr:rowOff>129224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524118-A141-44B9-82D0-29FC3FA12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114299</xdr:rowOff>
    </xdr:from>
    <xdr:to>
      <xdr:col>1</xdr:col>
      <xdr:colOff>714374</xdr:colOff>
      <xdr:row>26</xdr:row>
      <xdr:rowOff>43499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8C5A9F-DE8B-4820-93A5-6F54C13F1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</xdr:colOff>
      <xdr:row>12</xdr:row>
      <xdr:rowOff>28575</xdr:rowOff>
    </xdr:from>
    <xdr:to>
      <xdr:col>5</xdr:col>
      <xdr:colOff>333375</xdr:colOff>
      <xdr:row>30</xdr:row>
      <xdr:rowOff>9525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A142099-6C6A-24A6-EE33-0DC7145095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3</xdr:row>
      <xdr:rowOff>30480</xdr:rowOff>
    </xdr:from>
    <xdr:to>
      <xdr:col>8</xdr:col>
      <xdr:colOff>522540</xdr:colOff>
      <xdr:row>18</xdr:row>
      <xdr:rowOff>35880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EAC7777-F729-46C9-89BE-B26D7D3A3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30161</xdr:colOff>
      <xdr:row>14</xdr:row>
      <xdr:rowOff>146049</xdr:rowOff>
    </xdr:from>
    <xdr:to>
      <xdr:col>5</xdr:col>
      <xdr:colOff>723899</xdr:colOff>
      <xdr:row>30</xdr:row>
      <xdr:rowOff>46674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E6F1A5-2B7B-4478-8D98-CE4DB66DB1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8</xdr:col>
      <xdr:colOff>705420</xdr:colOff>
      <xdr:row>18</xdr:row>
      <xdr:rowOff>11750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B01CB0AE-4A01-4CA3-8026-39B0ACCE7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599621</xdr:colOff>
      <xdr:row>6</xdr:row>
      <xdr:rowOff>152854</xdr:rowOff>
    </xdr:from>
    <xdr:to>
      <xdr:col>7</xdr:col>
      <xdr:colOff>1256146</xdr:colOff>
      <xdr:row>20</xdr:row>
      <xdr:rowOff>18553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569A539-49D0-4585-BFF8-037A91E2BE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45719</xdr:colOff>
      <xdr:row>3</xdr:row>
      <xdr:rowOff>76199</xdr:rowOff>
    </xdr:from>
    <xdr:to>
      <xdr:col>10</xdr:col>
      <xdr:colOff>200024</xdr:colOff>
      <xdr:row>14</xdr:row>
      <xdr:rowOff>138749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9CC6F83-5716-4DF0-8E1A-B86AA8CE2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95250</xdr:rowOff>
    </xdr:from>
    <xdr:to>
      <xdr:col>3</xdr:col>
      <xdr:colOff>428625</xdr:colOff>
      <xdr:row>41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E88A93-DAB0-4776-B3EE-8A92C1EE1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0.79078</cdr:x>
      <cdr:y>0.73032</cdr:y>
    </cdr:from>
    <cdr:to>
      <cdr:x>0.92376</cdr:x>
      <cdr:y>0.88657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257C926A-E376-A312-A7BF-DAAB3F43B520}"/>
            </a:ext>
          </a:extLst>
        </cdr:cNvPr>
        <cdr:cNvSpPr txBox="1"/>
      </cdr:nvSpPr>
      <cdr:spPr>
        <a:xfrm xmlns:a="http://schemas.openxmlformats.org/drawingml/2006/main">
          <a:off x="2832100" y="2003425"/>
          <a:ext cx="476250" cy="428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1. kv.</a:t>
          </a:r>
        </a:p>
        <a:p xmlns:a="http://schemas.openxmlformats.org/drawingml/2006/main">
          <a:r>
            <a:rPr lang="nb-NO" sz="700"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'22 '23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11</xdr:row>
      <xdr:rowOff>28576</xdr:rowOff>
    </xdr:from>
    <xdr:to>
      <xdr:col>5</xdr:col>
      <xdr:colOff>485775</xdr:colOff>
      <xdr:row>29</xdr:row>
      <xdr:rowOff>57150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C5BEA803-BD6F-DBED-6F48-7DACE4D0B6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13</xdr:row>
      <xdr:rowOff>57150</xdr:rowOff>
    </xdr:from>
    <xdr:to>
      <xdr:col>5</xdr:col>
      <xdr:colOff>619125</xdr:colOff>
      <xdr:row>29</xdr:row>
      <xdr:rowOff>19050</xdr:rowOff>
    </xdr:to>
    <xdr:graphicFrame macro="">
      <xdr:nvGraphicFramePr>
        <xdr:cNvPr id="25" name="Diagram 1">
          <a:extLst>
            <a:ext uri="{FF2B5EF4-FFF2-40B4-BE49-F238E27FC236}">
              <a16:creationId xmlns:a16="http://schemas.microsoft.com/office/drawing/2014/main" id="{DDE19EBE-370F-4D7F-BCFD-DAE2F2066C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95250</xdr:rowOff>
    </xdr:from>
    <xdr:to>
      <xdr:col>5</xdr:col>
      <xdr:colOff>495300</xdr:colOff>
      <xdr:row>40</xdr:row>
      <xdr:rowOff>85725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4CAAE486-A4F6-47FF-9E77-FE5678E2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0</xdr:rowOff>
    </xdr:from>
    <xdr:to>
      <xdr:col>5</xdr:col>
      <xdr:colOff>561975</xdr:colOff>
      <xdr:row>40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17A1063-F371-4B36-801A-C349074E8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dimension ref="A1:G22"/>
  <sheetViews>
    <sheetView tabSelected="1" workbookViewId="0"/>
  </sheetViews>
  <sheetFormatPr baseColWidth="10" defaultColWidth="11.453125" defaultRowHeight="14.5" x14ac:dyDescent="0.35"/>
  <cols>
    <col min="2" max="3" width="22.453125" customWidth="1"/>
    <col min="4" max="4" width="14.453125" customWidth="1"/>
  </cols>
  <sheetData>
    <row r="1" spans="1:7" ht="23" x14ac:dyDescent="0.5">
      <c r="A1" s="1" t="s">
        <v>0</v>
      </c>
      <c r="B1" s="2" t="s">
        <v>146</v>
      </c>
    </row>
    <row r="2" spans="1:7" x14ac:dyDescent="0.35">
      <c r="A2" s="1" t="s">
        <v>1</v>
      </c>
      <c r="B2" s="1" t="s">
        <v>2</v>
      </c>
    </row>
    <row r="4" spans="1:7" x14ac:dyDescent="0.35">
      <c r="B4" t="s">
        <v>66</v>
      </c>
      <c r="C4" t="s">
        <v>75</v>
      </c>
    </row>
    <row r="5" spans="1:7" x14ac:dyDescent="0.35">
      <c r="A5">
        <v>2008</v>
      </c>
      <c r="B5" s="6">
        <v>0.63</v>
      </c>
      <c r="C5">
        <v>7.6</v>
      </c>
      <c r="E5" s="6"/>
      <c r="F5" s="6"/>
      <c r="G5" s="6"/>
    </row>
    <row r="6" spans="1:7" x14ac:dyDescent="0.35">
      <c r="A6">
        <v>2009</v>
      </c>
      <c r="B6" s="6">
        <v>0.75</v>
      </c>
      <c r="C6">
        <v>8.8000000000000007</v>
      </c>
      <c r="E6" s="6"/>
      <c r="F6" s="6"/>
      <c r="G6" s="6"/>
    </row>
    <row r="7" spans="1:7" x14ac:dyDescent="0.35">
      <c r="A7">
        <v>2010</v>
      </c>
      <c r="B7" s="6">
        <v>1.02</v>
      </c>
      <c r="C7">
        <v>12.4</v>
      </c>
      <c r="E7" s="6"/>
      <c r="F7" s="6"/>
      <c r="G7" s="6"/>
    </row>
    <row r="8" spans="1:7" x14ac:dyDescent="0.35">
      <c r="A8">
        <v>2011</v>
      </c>
      <c r="B8" s="6">
        <v>0.9</v>
      </c>
      <c r="C8">
        <v>10.4</v>
      </c>
      <c r="E8" s="6"/>
      <c r="F8" s="6"/>
      <c r="G8" s="6"/>
    </row>
    <row r="9" spans="1:7" x14ac:dyDescent="0.35">
      <c r="A9">
        <v>2012</v>
      </c>
      <c r="B9" s="6">
        <v>0.9</v>
      </c>
      <c r="C9">
        <v>10.8</v>
      </c>
      <c r="E9" s="6"/>
      <c r="F9" s="6"/>
      <c r="G9" s="6"/>
    </row>
    <row r="10" spans="1:7" x14ac:dyDescent="0.35">
      <c r="A10">
        <v>2013</v>
      </c>
      <c r="B10" s="6">
        <v>1.05</v>
      </c>
      <c r="C10">
        <v>11.8</v>
      </c>
      <c r="E10" s="6"/>
      <c r="F10" s="6"/>
      <c r="G10" s="6"/>
    </row>
    <row r="11" spans="1:7" x14ac:dyDescent="0.35">
      <c r="A11">
        <v>2014</v>
      </c>
      <c r="B11" s="6">
        <v>1.17</v>
      </c>
      <c r="C11">
        <v>12.8</v>
      </c>
      <c r="E11" s="6"/>
      <c r="F11" s="6"/>
      <c r="G11" s="6"/>
    </row>
    <row r="12" spans="1:7" x14ac:dyDescent="0.35">
      <c r="A12">
        <v>2015</v>
      </c>
      <c r="B12" s="6">
        <v>1.1499999999999999</v>
      </c>
      <c r="C12">
        <v>12.6</v>
      </c>
      <c r="E12" s="6"/>
      <c r="F12" s="6"/>
      <c r="G12" s="6"/>
    </row>
    <row r="13" spans="1:7" x14ac:dyDescent="0.35">
      <c r="A13">
        <v>2016</v>
      </c>
      <c r="B13" s="6">
        <v>1.0900000000000001</v>
      </c>
      <c r="C13">
        <v>11.2</v>
      </c>
      <c r="E13" s="6"/>
      <c r="F13" s="6"/>
      <c r="G13" s="6"/>
    </row>
    <row r="14" spans="1:7" x14ac:dyDescent="0.35">
      <c r="A14">
        <v>2017</v>
      </c>
      <c r="B14" s="6">
        <v>1.19</v>
      </c>
      <c r="C14">
        <v>11.4</v>
      </c>
      <c r="E14" s="6"/>
      <c r="F14" s="6"/>
      <c r="G14" s="6"/>
    </row>
    <row r="15" spans="1:7" x14ac:dyDescent="0.35">
      <c r="A15">
        <v>2018</v>
      </c>
      <c r="B15" s="6">
        <v>1.27</v>
      </c>
      <c r="C15" s="7">
        <v>12</v>
      </c>
      <c r="E15" s="6"/>
      <c r="F15" s="6"/>
      <c r="G15" s="6"/>
    </row>
    <row r="16" spans="1:7" x14ac:dyDescent="0.35">
      <c r="A16">
        <v>2019</v>
      </c>
      <c r="B16" s="6">
        <v>1.3</v>
      </c>
      <c r="C16">
        <v>11.9</v>
      </c>
      <c r="E16" s="6"/>
    </row>
    <row r="17" spans="1:5" x14ac:dyDescent="0.35">
      <c r="A17">
        <v>2020</v>
      </c>
      <c r="B17" s="6">
        <v>0.94</v>
      </c>
      <c r="C17" s="7">
        <v>9.1999999999999993</v>
      </c>
      <c r="E17" s="6"/>
    </row>
    <row r="18" spans="1:5" x14ac:dyDescent="0.35">
      <c r="A18">
        <v>2021</v>
      </c>
      <c r="B18" s="6">
        <v>1.1200000000000001</v>
      </c>
      <c r="C18" s="7">
        <v>10.7</v>
      </c>
      <c r="E18" s="6"/>
    </row>
    <row r="19" spans="1:5" x14ac:dyDescent="0.35">
      <c r="A19">
        <v>2022</v>
      </c>
      <c r="B19" s="6">
        <v>1.24</v>
      </c>
      <c r="C19" s="7">
        <v>11.8</v>
      </c>
      <c r="E19" s="6"/>
    </row>
    <row r="20" spans="1:5" x14ac:dyDescent="0.35">
      <c r="B20" s="6"/>
      <c r="C20" s="7"/>
      <c r="E20" s="6"/>
    </row>
    <row r="21" spans="1:5" x14ac:dyDescent="0.35">
      <c r="B21" s="6">
        <v>1.2</v>
      </c>
      <c r="C21" s="7">
        <v>10.7</v>
      </c>
      <c r="E21" s="6"/>
    </row>
    <row r="22" spans="1:5" x14ac:dyDescent="0.35">
      <c r="A22" t="s">
        <v>149</v>
      </c>
      <c r="B22">
        <v>1.49</v>
      </c>
      <c r="C22">
        <v>13.6</v>
      </c>
      <c r="E22" s="6"/>
    </row>
  </sheetData>
  <pageMargins left="0.7" right="0.7" top="0.75" bottom="0.75" header="0.3" footer="0.3"/>
  <pageSetup paperSize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411F-D3F5-4A3F-B74C-20415409BA29}">
  <dimension ref="A1:N22"/>
  <sheetViews>
    <sheetView workbookViewId="0"/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14" ht="23" x14ac:dyDescent="0.5">
      <c r="A1" s="1" t="s">
        <v>0</v>
      </c>
      <c r="B1" s="2" t="s">
        <v>82</v>
      </c>
    </row>
    <row r="2" spans="1:14" x14ac:dyDescent="0.25">
      <c r="A2" s="1" t="s">
        <v>1</v>
      </c>
      <c r="B2" s="1" t="s">
        <v>6</v>
      </c>
    </row>
    <row r="5" spans="1:14" ht="14.5" x14ac:dyDescent="0.35">
      <c r="A5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0"/>
      <c r="N5" s="10"/>
    </row>
    <row r="6" spans="1:14" ht="14.5" x14ac:dyDescent="0.35">
      <c r="A6"/>
      <c r="B6" t="s">
        <v>108</v>
      </c>
      <c r="C6" t="s">
        <v>9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14.5" x14ac:dyDescent="0.35">
      <c r="A7" s="35">
        <v>40543</v>
      </c>
      <c r="B7" s="7">
        <v>3</v>
      </c>
      <c r="C7" s="7">
        <v>6.5</v>
      </c>
    </row>
    <row r="8" spans="1:14" ht="14.5" x14ac:dyDescent="0.35">
      <c r="A8" s="35">
        <v>40908</v>
      </c>
      <c r="B8" s="7">
        <v>5.0999999999999996</v>
      </c>
      <c r="C8" s="7">
        <v>7.2</v>
      </c>
    </row>
    <row r="9" spans="1:14" ht="14.5" x14ac:dyDescent="0.35">
      <c r="A9" s="35">
        <v>41274</v>
      </c>
      <c r="B9" s="7">
        <v>7.8</v>
      </c>
      <c r="C9" s="7">
        <v>7.2</v>
      </c>
    </row>
    <row r="10" spans="1:14" ht="14.5" x14ac:dyDescent="0.35">
      <c r="A10" s="35">
        <v>41639</v>
      </c>
      <c r="B10" s="7">
        <v>9.3000000000000007</v>
      </c>
      <c r="C10" s="7">
        <v>7</v>
      </c>
    </row>
    <row r="11" spans="1:14" ht="14.5" x14ac:dyDescent="0.35">
      <c r="A11" s="35">
        <v>42004</v>
      </c>
      <c r="B11" s="7">
        <v>7.4</v>
      </c>
      <c r="C11" s="7">
        <v>6.1</v>
      </c>
    </row>
    <row r="12" spans="1:14" ht="14.5" x14ac:dyDescent="0.35">
      <c r="A12" s="35">
        <v>42369</v>
      </c>
      <c r="B12" s="7">
        <v>10</v>
      </c>
      <c r="C12" s="7">
        <v>6.1</v>
      </c>
    </row>
    <row r="13" spans="1:14" ht="14.5" x14ac:dyDescent="0.35">
      <c r="A13" s="35">
        <v>42735</v>
      </c>
      <c r="B13" s="7">
        <v>15.3</v>
      </c>
      <c r="C13" s="7">
        <v>6.3</v>
      </c>
    </row>
    <row r="14" spans="1:14" ht="14.5" x14ac:dyDescent="0.35">
      <c r="A14" s="35">
        <v>43100</v>
      </c>
      <c r="B14" s="7">
        <v>13.2</v>
      </c>
      <c r="C14" s="7">
        <v>6.4</v>
      </c>
    </row>
    <row r="15" spans="1:14" ht="14.5" x14ac:dyDescent="0.35">
      <c r="A15" s="35" t="s">
        <v>7</v>
      </c>
      <c r="B15" s="7">
        <v>10</v>
      </c>
      <c r="C15" s="7">
        <v>5.5</v>
      </c>
    </row>
    <row r="16" spans="1:14" ht="14.5" x14ac:dyDescent="0.35">
      <c r="A16" s="36" t="s">
        <v>8</v>
      </c>
      <c r="B16" s="7">
        <v>-2.6</v>
      </c>
      <c r="C16" s="7">
        <v>5</v>
      </c>
    </row>
    <row r="17" spans="1:3" ht="14.5" x14ac:dyDescent="0.35">
      <c r="A17" s="36" t="s">
        <v>77</v>
      </c>
      <c r="B17" s="7">
        <v>-16.7</v>
      </c>
      <c r="C17" s="15">
        <v>4.9000000000000004</v>
      </c>
    </row>
    <row r="18" spans="1:3" ht="14.5" x14ac:dyDescent="0.35">
      <c r="A18" s="41">
        <v>44561</v>
      </c>
      <c r="B18" s="7">
        <v>-11.2</v>
      </c>
      <c r="C18" s="15">
        <v>5</v>
      </c>
    </row>
    <row r="19" spans="1:3" ht="14.5" x14ac:dyDescent="0.35">
      <c r="A19" s="41">
        <v>44926</v>
      </c>
      <c r="B19" s="7">
        <v>-2.1</v>
      </c>
      <c r="C19" s="15">
        <v>4.0999999999999996</v>
      </c>
    </row>
    <row r="20" spans="1:3" ht="14.5" x14ac:dyDescent="0.35">
      <c r="A20" s="36"/>
      <c r="B20" s="7"/>
      <c r="C20" s="15"/>
    </row>
    <row r="21" spans="1:3" ht="14.5" x14ac:dyDescent="0.35">
      <c r="A21" s="41">
        <v>44651</v>
      </c>
      <c r="B21" s="7">
        <v>-6</v>
      </c>
      <c r="C21" s="15">
        <v>5</v>
      </c>
    </row>
    <row r="22" spans="1:3" ht="14.5" x14ac:dyDescent="0.35">
      <c r="A22" s="41">
        <v>45016</v>
      </c>
      <c r="B22" s="7">
        <v>-1.2</v>
      </c>
      <c r="C22" s="15">
        <v>4.0999999999999996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B22A77-E350-4A12-AF7B-511B7775492A}">
  <dimension ref="A1:N31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4" ht="23" x14ac:dyDescent="0.5">
      <c r="A1" s="1" t="s">
        <v>0</v>
      </c>
      <c r="B1" s="2" t="s">
        <v>112</v>
      </c>
    </row>
    <row r="2" spans="1:4" x14ac:dyDescent="0.25">
      <c r="A2" s="1" t="s">
        <v>1</v>
      </c>
      <c r="B2" s="1" t="s">
        <v>2</v>
      </c>
    </row>
    <row r="5" spans="1:4" ht="14.5" x14ac:dyDescent="0.35">
      <c r="A5"/>
      <c r="B5" s="52" t="s">
        <v>97</v>
      </c>
      <c r="C5" s="52" t="s">
        <v>98</v>
      </c>
      <c r="D5" s="53" t="s">
        <v>78</v>
      </c>
    </row>
    <row r="6" spans="1:4" ht="14.5" x14ac:dyDescent="0.35">
      <c r="A6" s="35" t="s">
        <v>54</v>
      </c>
      <c r="B6" s="7">
        <v>44.7</v>
      </c>
      <c r="C6" s="7">
        <f t="shared" ref="C6:C18" si="0">D6-B6</f>
        <v>59.7</v>
      </c>
      <c r="D6" s="7">
        <v>104.4</v>
      </c>
    </row>
    <row r="7" spans="1:4" ht="14.5" x14ac:dyDescent="0.35">
      <c r="A7" s="35" t="s">
        <v>57</v>
      </c>
      <c r="B7" s="12">
        <v>41</v>
      </c>
      <c r="C7" s="7">
        <f t="shared" si="0"/>
        <v>56.8</v>
      </c>
      <c r="D7" s="12">
        <v>97.8</v>
      </c>
    </row>
    <row r="8" spans="1:4" ht="14.5" x14ac:dyDescent="0.35">
      <c r="A8" s="35">
        <v>44104</v>
      </c>
      <c r="B8" s="12">
        <v>40.299999999999997</v>
      </c>
      <c r="C8" s="7">
        <f t="shared" si="0"/>
        <v>55.3</v>
      </c>
      <c r="D8" s="12">
        <v>95.6</v>
      </c>
    </row>
    <row r="9" spans="1:4" ht="14.5" x14ac:dyDescent="0.35">
      <c r="A9" s="35">
        <v>44196</v>
      </c>
      <c r="B9" s="12">
        <v>38.4</v>
      </c>
      <c r="C9" s="7">
        <f t="shared" si="0"/>
        <v>54.300000000000004</v>
      </c>
      <c r="D9" s="12">
        <v>92.7</v>
      </c>
    </row>
    <row r="10" spans="1:4" ht="14.5" x14ac:dyDescent="0.35">
      <c r="A10" s="35">
        <v>44286</v>
      </c>
      <c r="B10" s="12">
        <v>35.9</v>
      </c>
      <c r="C10" s="7">
        <f t="shared" si="0"/>
        <v>52.000000000000007</v>
      </c>
      <c r="D10" s="12">
        <v>87.9</v>
      </c>
    </row>
    <row r="11" spans="1:4" ht="14.5" x14ac:dyDescent="0.35">
      <c r="A11" s="35">
        <v>44377</v>
      </c>
      <c r="B11" s="12">
        <v>35.5</v>
      </c>
      <c r="C11" s="7">
        <f t="shared" si="0"/>
        <v>49.8</v>
      </c>
      <c r="D11" s="12">
        <v>85.3</v>
      </c>
    </row>
    <row r="12" spans="1:4" ht="14.5" x14ac:dyDescent="0.35">
      <c r="A12" s="35">
        <v>44469</v>
      </c>
      <c r="B12" s="12">
        <v>35.6</v>
      </c>
      <c r="C12" s="7">
        <f t="shared" si="0"/>
        <v>46.9</v>
      </c>
      <c r="D12" s="12">
        <v>82.5</v>
      </c>
    </row>
    <row r="13" spans="1:4" ht="14.5" x14ac:dyDescent="0.35">
      <c r="A13" s="35">
        <v>44561</v>
      </c>
      <c r="B13" s="12">
        <v>35.1</v>
      </c>
      <c r="C13" s="7">
        <f t="shared" si="0"/>
        <v>47.199999999999996</v>
      </c>
      <c r="D13" s="12">
        <v>82.3</v>
      </c>
    </row>
    <row r="14" spans="1:4" ht="14.5" x14ac:dyDescent="0.35">
      <c r="A14" s="35">
        <v>44651</v>
      </c>
      <c r="B14" s="12">
        <v>35.6</v>
      </c>
      <c r="C14" s="7">
        <f t="shared" si="0"/>
        <v>46.800000000000004</v>
      </c>
      <c r="D14" s="12">
        <v>82.4</v>
      </c>
    </row>
    <row r="15" spans="1:4" ht="14.5" x14ac:dyDescent="0.35">
      <c r="A15" s="35">
        <v>44742</v>
      </c>
      <c r="B15" s="12">
        <v>36</v>
      </c>
      <c r="C15" s="7">
        <f t="shared" si="0"/>
        <v>45.8</v>
      </c>
      <c r="D15" s="12">
        <v>81.8</v>
      </c>
    </row>
    <row r="16" spans="1:4" ht="14.5" x14ac:dyDescent="0.35">
      <c r="A16" s="35">
        <v>44834</v>
      </c>
      <c r="B16" s="12">
        <v>36.700000000000003</v>
      </c>
      <c r="C16" s="7">
        <f t="shared" si="0"/>
        <v>45.899999999999991</v>
      </c>
      <c r="D16" s="12">
        <v>82.6</v>
      </c>
    </row>
    <row r="17" spans="1:14" ht="14.5" x14ac:dyDescent="0.35">
      <c r="A17" s="35">
        <v>44926</v>
      </c>
      <c r="B17" s="12">
        <v>36.1</v>
      </c>
      <c r="C17" s="7">
        <f t="shared" si="0"/>
        <v>44.499999999999993</v>
      </c>
      <c r="D17" s="12">
        <v>80.599999999999994</v>
      </c>
    </row>
    <row r="18" spans="1:14" ht="14.5" x14ac:dyDescent="0.35">
      <c r="A18" s="35">
        <v>45015</v>
      </c>
      <c r="B18" s="12">
        <v>36.6</v>
      </c>
      <c r="C18" s="7">
        <f t="shared" si="0"/>
        <v>44.9</v>
      </c>
      <c r="D18" s="12">
        <v>81.5</v>
      </c>
    </row>
    <row r="31" spans="1:14" x14ac:dyDescent="0.25">
      <c r="N31" s="1" t="s">
        <v>127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EEB1-8BF3-40D8-A4A3-3515D9145752}">
  <dimension ref="A1:D22"/>
  <sheetViews>
    <sheetView workbookViewId="0"/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4" ht="23" x14ac:dyDescent="0.5">
      <c r="A1" s="1" t="s">
        <v>0</v>
      </c>
      <c r="B1" s="2" t="s">
        <v>81</v>
      </c>
    </row>
    <row r="2" spans="1:4" x14ac:dyDescent="0.25">
      <c r="A2" s="1" t="s">
        <v>1</v>
      </c>
      <c r="B2" s="1" t="s">
        <v>2</v>
      </c>
    </row>
    <row r="6" spans="1:4" ht="14.5" x14ac:dyDescent="0.35">
      <c r="A6"/>
      <c r="B6" t="s">
        <v>11</v>
      </c>
      <c r="C6" t="s">
        <v>12</v>
      </c>
      <c r="D6" t="s">
        <v>13</v>
      </c>
    </row>
    <row r="7" spans="1:4" ht="14.5" x14ac:dyDescent="0.35">
      <c r="A7" s="37">
        <v>2010</v>
      </c>
      <c r="B7" s="7">
        <v>12</v>
      </c>
      <c r="C7" s="7">
        <v>2.8</v>
      </c>
      <c r="D7" s="7">
        <v>5.7</v>
      </c>
    </row>
    <row r="8" spans="1:4" ht="14.5" x14ac:dyDescent="0.35">
      <c r="A8" s="37">
        <v>2011</v>
      </c>
      <c r="B8" s="7">
        <v>11.3</v>
      </c>
      <c r="C8" s="7">
        <v>1.6</v>
      </c>
      <c r="D8" s="7">
        <v>6.5</v>
      </c>
    </row>
    <row r="9" spans="1:4" ht="14.5" x14ac:dyDescent="0.35">
      <c r="A9" s="37">
        <v>2012</v>
      </c>
      <c r="B9" s="7">
        <v>11.6</v>
      </c>
      <c r="C9" s="7">
        <v>1.4</v>
      </c>
      <c r="D9" s="7">
        <v>6.9</v>
      </c>
    </row>
    <row r="10" spans="1:4" ht="14.5" x14ac:dyDescent="0.35">
      <c r="A10" s="37">
        <v>2013</v>
      </c>
      <c r="B10" s="7">
        <v>11.6</v>
      </c>
      <c r="C10" s="7">
        <v>1.4</v>
      </c>
      <c r="D10" s="7">
        <v>7</v>
      </c>
    </row>
    <row r="11" spans="1:4" ht="14.5" x14ac:dyDescent="0.35">
      <c r="A11" s="37">
        <v>2014</v>
      </c>
      <c r="B11" s="7">
        <v>11.4</v>
      </c>
      <c r="C11" s="7">
        <v>1.4</v>
      </c>
      <c r="D11" s="7">
        <v>7</v>
      </c>
    </row>
    <row r="12" spans="1:4" ht="14.5" x14ac:dyDescent="0.35">
      <c r="A12" s="37">
        <v>2015</v>
      </c>
      <c r="B12" s="7">
        <v>11</v>
      </c>
      <c r="C12" s="7">
        <v>0.4</v>
      </c>
      <c r="D12" s="7">
        <v>7.6</v>
      </c>
    </row>
    <row r="13" spans="1:4" ht="14.5" x14ac:dyDescent="0.35">
      <c r="A13" s="37">
        <v>2016</v>
      </c>
      <c r="B13" s="7">
        <v>10.3</v>
      </c>
      <c r="C13" s="7">
        <v>1.7</v>
      </c>
      <c r="D13" s="7">
        <v>5.4</v>
      </c>
    </row>
    <row r="14" spans="1:4" ht="14.5" x14ac:dyDescent="0.35">
      <c r="A14" s="37">
        <v>2017</v>
      </c>
      <c r="B14" s="7">
        <v>10.1</v>
      </c>
      <c r="C14" s="7">
        <v>1.3</v>
      </c>
      <c r="D14" s="7">
        <v>5.6</v>
      </c>
    </row>
    <row r="15" spans="1:4" ht="14.5" x14ac:dyDescent="0.35">
      <c r="A15" s="37">
        <v>2018</v>
      </c>
      <c r="B15" s="7">
        <v>10</v>
      </c>
      <c r="C15" s="7">
        <v>1.7</v>
      </c>
      <c r="D15" s="7">
        <v>5.6</v>
      </c>
    </row>
    <row r="16" spans="1:4" ht="14.5" x14ac:dyDescent="0.35">
      <c r="A16" s="36">
        <v>2019</v>
      </c>
      <c r="B16" s="7">
        <v>9.4</v>
      </c>
      <c r="C16" s="7">
        <v>2.8</v>
      </c>
      <c r="D16" s="7">
        <v>4.3</v>
      </c>
    </row>
    <row r="17" spans="1:4" ht="14.5" x14ac:dyDescent="0.35">
      <c r="A17" s="38">
        <v>2020</v>
      </c>
      <c r="B17" s="7">
        <v>8.6999999999999993</v>
      </c>
      <c r="C17" s="7">
        <v>3</v>
      </c>
      <c r="D17" s="7">
        <v>3.8</v>
      </c>
    </row>
    <row r="18" spans="1:4" ht="14.5" x14ac:dyDescent="0.35">
      <c r="A18" s="38">
        <v>2021</v>
      </c>
      <c r="B18" s="7">
        <v>8.3000000000000007</v>
      </c>
      <c r="C18" s="7">
        <v>2.5</v>
      </c>
      <c r="D18" s="7">
        <v>3</v>
      </c>
    </row>
    <row r="19" spans="1:4" ht="14.5" x14ac:dyDescent="0.35">
      <c r="A19" s="38">
        <v>2022</v>
      </c>
      <c r="B19" s="7">
        <v>7.1</v>
      </c>
      <c r="C19" s="7">
        <v>2.2000000000000002</v>
      </c>
      <c r="D19" s="7">
        <v>2.4</v>
      </c>
    </row>
    <row r="20" spans="1:4" ht="14.5" x14ac:dyDescent="0.35">
      <c r="A20" s="38"/>
      <c r="B20" s="7"/>
      <c r="C20" s="7"/>
      <c r="D20" s="7"/>
    </row>
    <row r="21" spans="1:4" ht="14.5" x14ac:dyDescent="0.35">
      <c r="A21" s="38" t="s">
        <v>128</v>
      </c>
      <c r="B21" s="7">
        <v>7.4</v>
      </c>
      <c r="C21" s="7">
        <v>2.5</v>
      </c>
      <c r="D21" s="7">
        <v>2.2999999999999998</v>
      </c>
    </row>
    <row r="22" spans="1:4" ht="14.5" x14ac:dyDescent="0.35">
      <c r="A22" s="38" t="s">
        <v>129</v>
      </c>
      <c r="B22" s="7">
        <v>6.5</v>
      </c>
      <c r="C22" s="7">
        <v>2.6</v>
      </c>
      <c r="D22" s="7">
        <v>1.6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34F4D-1E4E-47D2-AED7-AFAF9BC4274F}">
  <dimension ref="A1:D19"/>
  <sheetViews>
    <sheetView workbookViewId="0">
      <selection activeCell="J30" sqref="J30"/>
    </sheetView>
  </sheetViews>
  <sheetFormatPr baseColWidth="10" defaultColWidth="11.453125" defaultRowHeight="12.5" x14ac:dyDescent="0.25"/>
  <cols>
    <col min="1" max="1" width="11.453125" style="22"/>
    <col min="2" max="2" width="14.54296875" style="22" customWidth="1"/>
    <col min="3" max="16384" width="11.453125" style="22"/>
  </cols>
  <sheetData>
    <row r="1" spans="1:4" ht="23" x14ac:dyDescent="0.5">
      <c r="A1" s="22" t="s">
        <v>0</v>
      </c>
      <c r="B1" s="42" t="s">
        <v>84</v>
      </c>
      <c r="C1" s="42"/>
    </row>
    <row r="2" spans="1:4" x14ac:dyDescent="0.25">
      <c r="A2" s="22" t="s">
        <v>1</v>
      </c>
      <c r="B2" s="22" t="s">
        <v>2</v>
      </c>
    </row>
    <row r="4" spans="1:4" ht="14.5" x14ac:dyDescent="0.35">
      <c r="A4" s="43"/>
      <c r="B4" s="12"/>
      <c r="C4" s="12"/>
    </row>
    <row r="5" spans="1:4" ht="14.5" x14ac:dyDescent="0.35">
      <c r="A5" s="11"/>
      <c r="B5" s="11"/>
      <c r="C5" s="12"/>
    </row>
    <row r="6" spans="1:4" ht="14.5" x14ac:dyDescent="0.35">
      <c r="A6"/>
      <c r="B6" s="52" t="s">
        <v>74</v>
      </c>
      <c r="C6" s="52" t="s">
        <v>99</v>
      </c>
      <c r="D6" s="53" t="s">
        <v>78</v>
      </c>
    </row>
    <row r="7" spans="1:4" ht="14.5" x14ac:dyDescent="0.35">
      <c r="A7" s="35" t="s">
        <v>54</v>
      </c>
      <c r="B7" s="7">
        <v>5.0999999999999996</v>
      </c>
      <c r="C7" s="7">
        <f>D7-B7</f>
        <v>2.7</v>
      </c>
      <c r="D7" s="12">
        <v>7.8</v>
      </c>
    </row>
    <row r="8" spans="1:4" ht="14.5" x14ac:dyDescent="0.35">
      <c r="A8" s="35" t="s">
        <v>57</v>
      </c>
      <c r="B8" s="12">
        <v>4.3</v>
      </c>
      <c r="C8" s="7">
        <f>D8-B8</f>
        <v>1.2999999999999998</v>
      </c>
      <c r="D8" s="44">
        <v>5.6</v>
      </c>
    </row>
    <row r="9" spans="1:4" ht="14.5" x14ac:dyDescent="0.35">
      <c r="A9" s="35">
        <v>44104</v>
      </c>
      <c r="B9" s="12">
        <v>4</v>
      </c>
      <c r="C9" s="7">
        <f t="shared" ref="C9:C16" si="0">D9-B9</f>
        <v>1.2999999999999998</v>
      </c>
      <c r="D9" s="44">
        <v>5.3</v>
      </c>
    </row>
    <row r="10" spans="1:4" ht="14.5" x14ac:dyDescent="0.35">
      <c r="A10" s="35">
        <v>44196</v>
      </c>
      <c r="B10" s="12">
        <v>3.8</v>
      </c>
      <c r="C10" s="7">
        <f t="shared" si="0"/>
        <v>1.2000000000000002</v>
      </c>
      <c r="D10" s="44">
        <v>5</v>
      </c>
    </row>
    <row r="11" spans="1:4" ht="14.5" x14ac:dyDescent="0.35">
      <c r="A11" s="35">
        <v>44286</v>
      </c>
      <c r="B11" s="12">
        <v>3.6</v>
      </c>
      <c r="C11" s="7">
        <f t="shared" si="0"/>
        <v>1.1000000000000001</v>
      </c>
      <c r="D11" s="44">
        <v>4.7</v>
      </c>
    </row>
    <row r="12" spans="1:4" ht="14.5" x14ac:dyDescent="0.35">
      <c r="A12" s="35">
        <v>44377</v>
      </c>
      <c r="B12" s="12">
        <v>3.5</v>
      </c>
      <c r="C12" s="7">
        <f t="shared" si="0"/>
        <v>1.2000000000000002</v>
      </c>
      <c r="D12" s="44">
        <v>4.7</v>
      </c>
    </row>
    <row r="13" spans="1:4" ht="14.5" x14ac:dyDescent="0.35">
      <c r="A13" s="35">
        <v>44469</v>
      </c>
      <c r="B13" s="12">
        <v>4.8</v>
      </c>
      <c r="C13" s="7">
        <f t="shared" si="0"/>
        <v>2.5</v>
      </c>
      <c r="D13" s="44">
        <v>7.3</v>
      </c>
    </row>
    <row r="14" spans="1:4" ht="14.5" x14ac:dyDescent="0.35">
      <c r="A14" s="35">
        <v>44561</v>
      </c>
      <c r="B14" s="12">
        <v>4.5</v>
      </c>
      <c r="C14" s="7">
        <f t="shared" si="0"/>
        <v>4.9000000000000004</v>
      </c>
      <c r="D14" s="44">
        <v>9.4</v>
      </c>
    </row>
    <row r="15" spans="1:4" ht="14.5" x14ac:dyDescent="0.35">
      <c r="A15" s="35">
        <v>44651</v>
      </c>
      <c r="B15" s="12">
        <v>4.0999999999999996</v>
      </c>
      <c r="C15" s="7">
        <f t="shared" si="0"/>
        <v>5.0999999999999996</v>
      </c>
      <c r="D15" s="44">
        <v>9.1999999999999993</v>
      </c>
    </row>
    <row r="16" spans="1:4" ht="14.5" x14ac:dyDescent="0.35">
      <c r="A16" s="35">
        <v>44742</v>
      </c>
      <c r="B16" s="12">
        <v>4.2</v>
      </c>
      <c r="C16" s="7">
        <f t="shared" si="0"/>
        <v>6.9999999999999991</v>
      </c>
      <c r="D16" s="44">
        <v>11.2</v>
      </c>
    </row>
    <row r="17" spans="1:4" ht="14.5" x14ac:dyDescent="0.35">
      <c r="A17" s="35">
        <v>44834</v>
      </c>
      <c r="B17" s="12">
        <v>2.6</v>
      </c>
      <c r="C17" s="7">
        <f>D17-B17</f>
        <v>6</v>
      </c>
      <c r="D17" s="44">
        <v>8.6</v>
      </c>
    </row>
    <row r="18" spans="1:4" ht="14.5" x14ac:dyDescent="0.35">
      <c r="A18" s="35">
        <v>44926</v>
      </c>
      <c r="B18" s="12">
        <v>4</v>
      </c>
      <c r="C18" s="7">
        <f>D18-B18</f>
        <v>3.67</v>
      </c>
      <c r="D18" s="44">
        <v>7.67</v>
      </c>
    </row>
    <row r="19" spans="1:4" ht="14.5" x14ac:dyDescent="0.35">
      <c r="A19" s="35">
        <v>45016</v>
      </c>
      <c r="B19" s="12">
        <v>4.01</v>
      </c>
      <c r="C19" s="7">
        <f>D19-B19</f>
        <v>3.6900000000000004</v>
      </c>
      <c r="D19" s="44">
        <v>7.7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0821-26E6-47DC-B077-8A938A65C9E8}">
  <dimension ref="A1:I19"/>
  <sheetViews>
    <sheetView workbookViewId="0">
      <selection activeCell="I35" sqref="I35"/>
    </sheetView>
  </sheetViews>
  <sheetFormatPr baseColWidth="10" defaultColWidth="11.453125" defaultRowHeight="12.5" x14ac:dyDescent="0.25"/>
  <cols>
    <col min="1" max="1" width="11.453125" style="1"/>
    <col min="2" max="2" width="14.54296875" style="1" customWidth="1"/>
    <col min="3" max="16384" width="11.453125" style="1"/>
  </cols>
  <sheetData>
    <row r="1" spans="1:9" ht="23" x14ac:dyDescent="0.5">
      <c r="A1" s="1" t="s">
        <v>0</v>
      </c>
      <c r="B1" s="2" t="s">
        <v>100</v>
      </c>
      <c r="C1" s="2"/>
    </row>
    <row r="2" spans="1:9" x14ac:dyDescent="0.25">
      <c r="A2" s="1" t="s">
        <v>1</v>
      </c>
      <c r="B2" s="1" t="s">
        <v>2</v>
      </c>
    </row>
    <row r="4" spans="1:9" x14ac:dyDescent="0.25">
      <c r="D4" s="9"/>
      <c r="E4" s="9"/>
      <c r="F4" s="9"/>
      <c r="G4" s="9"/>
      <c r="H4" s="9"/>
      <c r="I4" s="9"/>
    </row>
    <row r="5" spans="1:9" x14ac:dyDescent="0.25">
      <c r="D5" s="9"/>
      <c r="E5" s="9"/>
      <c r="F5" s="9"/>
      <c r="G5" s="9"/>
      <c r="H5" s="9"/>
      <c r="I5" s="9"/>
    </row>
    <row r="6" spans="1:9" ht="14.5" x14ac:dyDescent="0.35">
      <c r="A6"/>
      <c r="B6" s="37" t="s">
        <v>85</v>
      </c>
      <c r="C6" s="37" t="s">
        <v>86</v>
      </c>
      <c r="D6" s="37" t="s">
        <v>78</v>
      </c>
    </row>
    <row r="7" spans="1:9" ht="14.5" x14ac:dyDescent="0.35">
      <c r="A7" s="35" t="s">
        <v>54</v>
      </c>
      <c r="B7" s="7">
        <v>12.4</v>
      </c>
      <c r="C7" s="7">
        <f t="shared" ref="C7:C16" si="0">D7-B7</f>
        <v>8.7000000000000011</v>
      </c>
      <c r="D7" s="7">
        <v>21.1</v>
      </c>
    </row>
    <row r="8" spans="1:9" ht="14.5" x14ac:dyDescent="0.35">
      <c r="A8" s="35" t="s">
        <v>57</v>
      </c>
      <c r="B8" s="12">
        <v>12.9</v>
      </c>
      <c r="C8" s="7">
        <f t="shared" si="0"/>
        <v>8.6</v>
      </c>
      <c r="D8" s="12">
        <v>21.5</v>
      </c>
    </row>
    <row r="9" spans="1:9" ht="14.5" x14ac:dyDescent="0.35">
      <c r="A9" s="35">
        <v>44104</v>
      </c>
      <c r="B9" s="12">
        <v>12.6</v>
      </c>
      <c r="C9" s="7">
        <f t="shared" si="0"/>
        <v>9.5000000000000018</v>
      </c>
      <c r="D9" s="12">
        <v>22.1</v>
      </c>
    </row>
    <row r="10" spans="1:9" ht="14.5" x14ac:dyDescent="0.35">
      <c r="A10" s="35">
        <v>44196</v>
      </c>
      <c r="B10" s="12">
        <v>12.32</v>
      </c>
      <c r="C10" s="7">
        <f t="shared" si="0"/>
        <v>9.2800000000000011</v>
      </c>
      <c r="D10" s="12">
        <v>21.6</v>
      </c>
    </row>
    <row r="11" spans="1:9" ht="14.5" x14ac:dyDescent="0.35">
      <c r="A11" s="35">
        <v>44286</v>
      </c>
      <c r="B11" s="12">
        <v>12.4</v>
      </c>
      <c r="C11" s="7">
        <f t="shared" si="0"/>
        <v>10.1</v>
      </c>
      <c r="D11" s="12">
        <v>22.5</v>
      </c>
    </row>
    <row r="12" spans="1:9" ht="14.5" x14ac:dyDescent="0.35">
      <c r="A12" s="35">
        <v>44377</v>
      </c>
      <c r="B12" s="12">
        <v>11.3</v>
      </c>
      <c r="C12" s="7">
        <f t="shared" si="0"/>
        <v>10.199999999999999</v>
      </c>
      <c r="D12" s="12">
        <v>21.5</v>
      </c>
    </row>
    <row r="13" spans="1:9" ht="14.5" x14ac:dyDescent="0.35">
      <c r="A13" s="35">
        <v>44469</v>
      </c>
      <c r="B13" s="12">
        <v>9.5</v>
      </c>
      <c r="C13" s="7">
        <f t="shared" si="0"/>
        <v>9</v>
      </c>
      <c r="D13" s="12">
        <v>18.5</v>
      </c>
    </row>
    <row r="14" spans="1:9" ht="14.5" x14ac:dyDescent="0.35">
      <c r="A14" s="35">
        <v>44561</v>
      </c>
      <c r="B14" s="12">
        <v>9.1999999999999993</v>
      </c>
      <c r="C14" s="7">
        <f t="shared" si="0"/>
        <v>7.1999999999999993</v>
      </c>
      <c r="D14" s="12">
        <v>16.399999999999999</v>
      </c>
    </row>
    <row r="15" spans="1:9" ht="14.5" x14ac:dyDescent="0.35">
      <c r="A15" s="35">
        <v>44651</v>
      </c>
      <c r="B15" s="12">
        <v>8.9</v>
      </c>
      <c r="C15" s="7">
        <f t="shared" si="0"/>
        <v>6.7999999999999989</v>
      </c>
      <c r="D15" s="12">
        <v>15.7</v>
      </c>
    </row>
    <row r="16" spans="1:9" ht="14.5" x14ac:dyDescent="0.35">
      <c r="A16" s="35">
        <v>44742</v>
      </c>
      <c r="B16" s="12">
        <v>8.1</v>
      </c>
      <c r="C16" s="7">
        <f t="shared" si="0"/>
        <v>4.9000000000000004</v>
      </c>
      <c r="D16" s="12">
        <v>13</v>
      </c>
    </row>
    <row r="17" spans="1:4" ht="14.5" x14ac:dyDescent="0.35">
      <c r="A17" s="35">
        <v>44834</v>
      </c>
      <c r="B17" s="12">
        <v>7.6</v>
      </c>
      <c r="C17" s="7">
        <f>D17-B17</f>
        <v>5.2000000000000011</v>
      </c>
      <c r="D17" s="12">
        <v>12.8</v>
      </c>
    </row>
    <row r="18" spans="1:4" ht="14.5" x14ac:dyDescent="0.35">
      <c r="A18" s="35">
        <v>44926</v>
      </c>
      <c r="B18" s="12">
        <v>6</v>
      </c>
      <c r="C18" s="7">
        <f>D18-B18</f>
        <v>5.8000000000000007</v>
      </c>
      <c r="D18" s="12">
        <v>11.8</v>
      </c>
    </row>
    <row r="19" spans="1:4" ht="14.5" x14ac:dyDescent="0.35">
      <c r="A19" s="35">
        <v>45016</v>
      </c>
      <c r="B19" s="12">
        <v>5.7</v>
      </c>
      <c r="C19" s="7">
        <f>D19-B19</f>
        <v>6.8999999999999995</v>
      </c>
      <c r="D19" s="12">
        <v>12.6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0088-3EE3-4D80-A041-C751CA27AB3C}">
  <dimension ref="A1:C20"/>
  <sheetViews>
    <sheetView workbookViewId="0">
      <selection activeCell="D30" sqref="D30"/>
    </sheetView>
  </sheetViews>
  <sheetFormatPr baseColWidth="10" defaultColWidth="11.453125" defaultRowHeight="12.5" x14ac:dyDescent="0.25"/>
  <cols>
    <col min="1" max="1" width="11.453125" style="1" customWidth="1"/>
    <col min="2" max="2" width="13.54296875" style="1" customWidth="1"/>
    <col min="3" max="16384" width="11.453125" style="1"/>
  </cols>
  <sheetData>
    <row r="1" spans="1:3" ht="23" x14ac:dyDescent="0.5">
      <c r="A1" s="1" t="s">
        <v>0</v>
      </c>
      <c r="B1" s="2" t="s">
        <v>130</v>
      </c>
      <c r="C1" s="2"/>
    </row>
    <row r="2" spans="1:3" x14ac:dyDescent="0.25">
      <c r="A2" s="1" t="s">
        <v>1</v>
      </c>
      <c r="B2" s="1" t="s">
        <v>2</v>
      </c>
    </row>
    <row r="6" spans="1:3" ht="14.5" x14ac:dyDescent="0.35">
      <c r="A6" s="11"/>
      <c r="B6" s="11" t="s">
        <v>55</v>
      </c>
      <c r="C6" s="11" t="s">
        <v>10</v>
      </c>
    </row>
    <row r="7" spans="1:3" ht="14.5" x14ac:dyDescent="0.35">
      <c r="A7" s="35">
        <v>40543</v>
      </c>
      <c r="B7" s="12">
        <v>5.9</v>
      </c>
      <c r="C7" s="12"/>
    </row>
    <row r="8" spans="1:3" ht="14.5" x14ac:dyDescent="0.35">
      <c r="A8" s="35">
        <v>40908</v>
      </c>
      <c r="B8" s="12">
        <v>5</v>
      </c>
      <c r="C8" s="12"/>
    </row>
    <row r="9" spans="1:3" ht="14.5" x14ac:dyDescent="0.35">
      <c r="A9" s="35">
        <v>41274</v>
      </c>
      <c r="B9" s="12">
        <v>4.5</v>
      </c>
      <c r="C9" s="12"/>
    </row>
    <row r="10" spans="1:3" ht="14.5" x14ac:dyDescent="0.35">
      <c r="A10" s="35">
        <v>41639</v>
      </c>
      <c r="B10" s="12">
        <v>4.7</v>
      </c>
      <c r="C10" s="12"/>
    </row>
    <row r="11" spans="1:3" ht="14.5" x14ac:dyDescent="0.35">
      <c r="A11" s="35">
        <v>42004</v>
      </c>
      <c r="B11" s="12">
        <v>4.5</v>
      </c>
      <c r="C11" s="12">
        <v>5</v>
      </c>
    </row>
    <row r="12" spans="1:3" ht="14.5" x14ac:dyDescent="0.35">
      <c r="A12" s="35">
        <v>42369</v>
      </c>
      <c r="B12" s="12">
        <v>5</v>
      </c>
      <c r="C12" s="12">
        <v>5.7</v>
      </c>
    </row>
    <row r="13" spans="1:3" ht="14.5" x14ac:dyDescent="0.35">
      <c r="A13" s="35">
        <v>42735</v>
      </c>
      <c r="B13" s="12">
        <v>5.2</v>
      </c>
      <c r="C13" s="12">
        <v>6.4</v>
      </c>
    </row>
    <row r="14" spans="1:3" ht="14.5" x14ac:dyDescent="0.35">
      <c r="A14" s="35">
        <v>43100</v>
      </c>
      <c r="B14" s="12">
        <v>6.2</v>
      </c>
      <c r="C14" s="12">
        <v>7.7</v>
      </c>
    </row>
    <row r="15" spans="1:3" ht="14.5" x14ac:dyDescent="0.35">
      <c r="A15" s="35" t="s">
        <v>7</v>
      </c>
      <c r="B15" s="12">
        <v>7.3</v>
      </c>
      <c r="C15" s="12">
        <v>9.8000000000000007</v>
      </c>
    </row>
    <row r="16" spans="1:3" ht="14.5" x14ac:dyDescent="0.35">
      <c r="A16" s="35" t="s">
        <v>8</v>
      </c>
      <c r="B16" s="12">
        <v>11.1</v>
      </c>
      <c r="C16" s="12">
        <v>15.4</v>
      </c>
    </row>
    <row r="17" spans="1:3" ht="14.5" x14ac:dyDescent="0.35">
      <c r="A17" s="35" t="s">
        <v>77</v>
      </c>
      <c r="B17" s="12">
        <v>13.9</v>
      </c>
      <c r="C17" s="12">
        <v>20.5</v>
      </c>
    </row>
    <row r="18" spans="1:3" ht="14.5" x14ac:dyDescent="0.35">
      <c r="A18" s="35" t="s">
        <v>87</v>
      </c>
      <c r="B18" s="12">
        <v>11.9</v>
      </c>
      <c r="C18" s="12">
        <v>16.100000000000001</v>
      </c>
    </row>
    <row r="19" spans="1:3" ht="14.5" x14ac:dyDescent="0.35">
      <c r="A19" s="35">
        <v>44926</v>
      </c>
      <c r="B19" s="12">
        <v>8.1</v>
      </c>
      <c r="C19" s="12">
        <v>5.8</v>
      </c>
    </row>
    <row r="20" spans="1:3" ht="14.5" x14ac:dyDescent="0.35">
      <c r="A20" s="35">
        <v>45016</v>
      </c>
      <c r="B20" s="12">
        <v>8.1</v>
      </c>
      <c r="C20" s="12">
        <v>6.3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A798-9E6F-4059-9FB0-EF28EB296F7B}">
  <dimension ref="A1:I19"/>
  <sheetViews>
    <sheetView workbookViewId="0">
      <selection activeCell="G33" sqref="G33"/>
    </sheetView>
  </sheetViews>
  <sheetFormatPr baseColWidth="10" defaultColWidth="11.453125" defaultRowHeight="12.5" x14ac:dyDescent="0.25"/>
  <cols>
    <col min="1" max="1" width="11.453125" style="1" customWidth="1"/>
    <col min="2" max="2" width="14.54296875" style="1" customWidth="1"/>
    <col min="3" max="16384" width="11.453125" style="1"/>
  </cols>
  <sheetData>
    <row r="1" spans="1:9" ht="23" x14ac:dyDescent="0.5">
      <c r="A1" s="1" t="s">
        <v>0</v>
      </c>
      <c r="B1" s="2" t="s">
        <v>101</v>
      </c>
      <c r="C1" s="2"/>
    </row>
    <row r="2" spans="1:9" x14ac:dyDescent="0.25">
      <c r="A2" s="1" t="s">
        <v>1</v>
      </c>
      <c r="B2" s="1" t="s">
        <v>2</v>
      </c>
    </row>
    <row r="4" spans="1:9" x14ac:dyDescent="0.25">
      <c r="D4" s="9"/>
      <c r="E4" s="9"/>
      <c r="F4" s="9"/>
      <c r="G4" s="9"/>
      <c r="H4" s="9"/>
      <c r="I4" s="9"/>
    </row>
    <row r="5" spans="1:9" x14ac:dyDescent="0.25">
      <c r="D5" s="9"/>
      <c r="E5" s="9"/>
      <c r="F5" s="9"/>
      <c r="G5" s="9"/>
      <c r="H5" s="9"/>
      <c r="I5" s="9"/>
    </row>
    <row r="6" spans="1:9" ht="14.5" x14ac:dyDescent="0.35">
      <c r="A6"/>
      <c r="B6" t="s">
        <v>55</v>
      </c>
      <c r="C6" t="s">
        <v>10</v>
      </c>
    </row>
    <row r="7" spans="1:9" ht="14.5" x14ac:dyDescent="0.35">
      <c r="A7" s="35" t="s">
        <v>54</v>
      </c>
      <c r="B7" s="7">
        <v>11.8</v>
      </c>
      <c r="C7" s="12">
        <v>16.100000000000001</v>
      </c>
    </row>
    <row r="8" spans="1:9" ht="14.5" x14ac:dyDescent="0.35">
      <c r="A8" s="35" t="s">
        <v>57</v>
      </c>
      <c r="B8" s="12">
        <v>13.2</v>
      </c>
      <c r="C8" s="12">
        <v>18.899999999999999</v>
      </c>
      <c r="D8" s="9"/>
    </row>
    <row r="9" spans="1:9" ht="14.5" x14ac:dyDescent="0.35">
      <c r="A9" s="35" t="s">
        <v>61</v>
      </c>
      <c r="B9" s="12">
        <v>13.2</v>
      </c>
      <c r="C9" s="12">
        <v>18.3</v>
      </c>
      <c r="D9" s="9"/>
    </row>
    <row r="10" spans="1:9" ht="14.5" x14ac:dyDescent="0.35">
      <c r="A10" s="35" t="s">
        <v>77</v>
      </c>
      <c r="B10" s="12">
        <v>13.3</v>
      </c>
      <c r="C10" s="12">
        <v>19.3</v>
      </c>
      <c r="D10" s="9"/>
    </row>
    <row r="11" spans="1:9" ht="14.5" x14ac:dyDescent="0.35">
      <c r="A11" s="35">
        <v>44286</v>
      </c>
      <c r="B11" s="12">
        <v>14.1</v>
      </c>
      <c r="C11" s="12">
        <v>21.1</v>
      </c>
      <c r="D11" s="9"/>
    </row>
    <row r="12" spans="1:9" ht="14.5" x14ac:dyDescent="0.35">
      <c r="A12" s="35">
        <v>44377</v>
      </c>
      <c r="B12" s="12">
        <v>13.2</v>
      </c>
      <c r="C12" s="12">
        <v>20.2</v>
      </c>
      <c r="D12" s="9"/>
    </row>
    <row r="13" spans="1:9" ht="14.5" x14ac:dyDescent="0.35">
      <c r="A13" s="35">
        <v>44469</v>
      </c>
      <c r="B13" s="12">
        <v>11.3</v>
      </c>
      <c r="C13" s="12">
        <v>16.100000000000001</v>
      </c>
      <c r="D13" s="9"/>
    </row>
    <row r="14" spans="1:9" ht="14.5" x14ac:dyDescent="0.35">
      <c r="A14" s="35" t="s">
        <v>87</v>
      </c>
      <c r="B14" s="12">
        <v>11.3</v>
      </c>
      <c r="C14" s="12">
        <v>15.9</v>
      </c>
      <c r="D14" s="9"/>
    </row>
    <row r="15" spans="1:9" ht="14.5" x14ac:dyDescent="0.35">
      <c r="A15" s="35">
        <v>44651</v>
      </c>
      <c r="B15" s="12">
        <v>10.6</v>
      </c>
      <c r="C15" s="12">
        <v>12.6</v>
      </c>
    </row>
    <row r="16" spans="1:9" ht="14.5" x14ac:dyDescent="0.35">
      <c r="A16" s="35">
        <v>44742</v>
      </c>
      <c r="B16" s="12">
        <v>9.9</v>
      </c>
      <c r="C16" s="12">
        <v>14.7</v>
      </c>
    </row>
    <row r="17" spans="1:3" ht="14.5" x14ac:dyDescent="0.35">
      <c r="A17" s="35">
        <v>44834</v>
      </c>
      <c r="B17" s="12">
        <v>9.1</v>
      </c>
      <c r="C17" s="12">
        <v>13.7</v>
      </c>
    </row>
    <row r="18" spans="1:3" ht="14.5" x14ac:dyDescent="0.35">
      <c r="A18" s="35">
        <v>44926</v>
      </c>
      <c r="B18" s="12">
        <v>7.5</v>
      </c>
      <c r="C18" s="12">
        <v>7.6</v>
      </c>
    </row>
    <row r="19" spans="1:3" ht="14.5" x14ac:dyDescent="0.35">
      <c r="A19" s="35">
        <v>45016</v>
      </c>
      <c r="B19" s="12">
        <v>7</v>
      </c>
      <c r="C19" s="12">
        <v>8.1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88F3-F027-409A-9BB9-F3D0FDA34AB2}">
  <dimension ref="A1:E29"/>
  <sheetViews>
    <sheetView workbookViewId="0">
      <selection activeCell="G33" sqref="G33"/>
    </sheetView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4" ht="23" x14ac:dyDescent="0.5">
      <c r="A1" s="1" t="s">
        <v>0</v>
      </c>
      <c r="B1" s="2" t="s">
        <v>83</v>
      </c>
    </row>
    <row r="2" spans="1:4" x14ac:dyDescent="0.25">
      <c r="A2" s="1" t="s">
        <v>1</v>
      </c>
      <c r="B2" s="1" t="s">
        <v>2</v>
      </c>
    </row>
    <row r="5" spans="1:4" ht="14.5" x14ac:dyDescent="0.35">
      <c r="A5" s="13"/>
      <c r="B5" s="13"/>
      <c r="C5" s="13"/>
      <c r="D5" s="13"/>
    </row>
    <row r="6" spans="1:4" ht="14.5" x14ac:dyDescent="0.35">
      <c r="A6" s="13"/>
      <c r="B6" s="13" t="s">
        <v>14</v>
      </c>
      <c r="C6" s="13" t="s">
        <v>15</v>
      </c>
      <c r="D6" s="13" t="s">
        <v>16</v>
      </c>
    </row>
    <row r="7" spans="1:4" ht="14.5" x14ac:dyDescent="0.35">
      <c r="A7" s="39">
        <v>2010</v>
      </c>
      <c r="B7" s="14">
        <v>5.31</v>
      </c>
      <c r="C7" s="14">
        <v>0.91000000000000014</v>
      </c>
      <c r="D7" s="14">
        <v>2.27</v>
      </c>
    </row>
    <row r="8" spans="1:4" ht="14.5" x14ac:dyDescent="0.35">
      <c r="A8" s="39">
        <v>2011</v>
      </c>
      <c r="B8" s="14">
        <v>5.08</v>
      </c>
      <c r="C8" s="14">
        <v>0.52</v>
      </c>
      <c r="D8" s="14">
        <v>2.34</v>
      </c>
    </row>
    <row r="9" spans="1:4" ht="14.5" x14ac:dyDescent="0.35">
      <c r="A9" s="39">
        <v>2012</v>
      </c>
      <c r="B9" s="14">
        <v>5.05</v>
      </c>
      <c r="C9" s="14">
        <v>0.61000000000000032</v>
      </c>
      <c r="D9" s="14">
        <v>2.34</v>
      </c>
    </row>
    <row r="10" spans="1:4" ht="14.5" x14ac:dyDescent="0.35">
      <c r="A10" s="39">
        <v>2013</v>
      </c>
      <c r="B10" s="14">
        <v>5.35</v>
      </c>
      <c r="C10" s="14">
        <v>0.53999999999999959</v>
      </c>
      <c r="D10" s="14">
        <v>2.72</v>
      </c>
    </row>
    <row r="11" spans="1:4" ht="14.5" x14ac:dyDescent="0.35">
      <c r="A11" s="39">
        <v>2014</v>
      </c>
      <c r="B11" s="14">
        <v>5.34</v>
      </c>
      <c r="C11" s="14">
        <v>0.5299999999999998</v>
      </c>
      <c r="D11" s="14">
        <v>3.03</v>
      </c>
    </row>
    <row r="12" spans="1:4" ht="14.5" x14ac:dyDescent="0.35">
      <c r="A12" s="39">
        <v>2015</v>
      </c>
      <c r="B12" s="14">
        <v>5.03</v>
      </c>
      <c r="C12" s="14">
        <v>0.44</v>
      </c>
      <c r="D12" s="14">
        <v>2.73</v>
      </c>
    </row>
    <row r="13" spans="1:4" ht="14.5" x14ac:dyDescent="0.35">
      <c r="A13" s="39">
        <v>2016</v>
      </c>
      <c r="B13" s="14">
        <v>4.01</v>
      </c>
      <c r="C13" s="14">
        <v>0.23</v>
      </c>
      <c r="D13" s="14">
        <v>2.42</v>
      </c>
    </row>
    <row r="14" spans="1:4" ht="14.5" x14ac:dyDescent="0.35">
      <c r="A14" s="39">
        <v>2017</v>
      </c>
      <c r="B14" s="14">
        <v>4.1399999999999997</v>
      </c>
      <c r="C14" s="14">
        <v>0.39</v>
      </c>
      <c r="D14" s="14">
        <v>2.2599999999999998</v>
      </c>
    </row>
    <row r="15" spans="1:4" ht="14.5" x14ac:dyDescent="0.35">
      <c r="A15" s="39">
        <v>2018</v>
      </c>
      <c r="B15" s="14">
        <v>3.88</v>
      </c>
      <c r="C15" s="14">
        <v>0.31</v>
      </c>
      <c r="D15" s="14">
        <v>2.21</v>
      </c>
    </row>
    <row r="16" spans="1:4" ht="14.5" x14ac:dyDescent="0.35">
      <c r="A16" s="39">
        <v>2019</v>
      </c>
      <c r="B16" s="14">
        <v>3.87</v>
      </c>
      <c r="C16" s="14">
        <v>0.48</v>
      </c>
      <c r="D16" s="14">
        <v>2.0099999999999998</v>
      </c>
    </row>
    <row r="17" spans="1:5" ht="14.5" x14ac:dyDescent="0.35">
      <c r="A17" s="38">
        <v>2020</v>
      </c>
      <c r="B17" s="14">
        <v>3.69</v>
      </c>
      <c r="C17" s="14">
        <v>0.68</v>
      </c>
      <c r="D17" s="14">
        <v>1.68</v>
      </c>
    </row>
    <row r="18" spans="1:5" ht="14.5" x14ac:dyDescent="0.35">
      <c r="A18" s="38">
        <v>2021</v>
      </c>
      <c r="B18" s="14">
        <v>4.08</v>
      </c>
      <c r="C18" s="14">
        <v>7.0000000000000007E-2</v>
      </c>
      <c r="D18" s="14">
        <v>2.57</v>
      </c>
    </row>
    <row r="19" spans="1:5" ht="14.5" x14ac:dyDescent="0.35">
      <c r="A19" s="38">
        <v>2022</v>
      </c>
      <c r="B19" s="14">
        <v>3.78</v>
      </c>
      <c r="C19" s="14">
        <v>0.16</v>
      </c>
      <c r="D19" s="14">
        <v>2.2999999999999998</v>
      </c>
    </row>
    <row r="20" spans="1:5" ht="14.5" x14ac:dyDescent="0.35">
      <c r="A20" s="38"/>
      <c r="B20" s="14"/>
      <c r="C20" s="14"/>
      <c r="D20" s="14"/>
    </row>
    <row r="21" spans="1:5" ht="14.5" x14ac:dyDescent="0.35">
      <c r="A21" s="38" t="s">
        <v>128</v>
      </c>
      <c r="B21" s="14">
        <v>3.8</v>
      </c>
      <c r="C21" s="14">
        <v>-0.24</v>
      </c>
      <c r="D21" s="14">
        <v>2.67</v>
      </c>
    </row>
    <row r="22" spans="1:5" ht="14.5" x14ac:dyDescent="0.35">
      <c r="A22" s="38" t="s">
        <v>131</v>
      </c>
      <c r="B22" s="14">
        <v>3.84</v>
      </c>
      <c r="C22" s="14">
        <v>0.24</v>
      </c>
      <c r="D22" s="14">
        <v>2.33</v>
      </c>
    </row>
    <row r="25" spans="1:5" ht="14.5" x14ac:dyDescent="0.35">
      <c r="A25"/>
      <c r="B25" s="37"/>
      <c r="C25" s="37"/>
      <c r="D25" s="37"/>
      <c r="E25" s="37"/>
    </row>
    <row r="26" spans="1:5" ht="14.5" x14ac:dyDescent="0.35">
      <c r="A26"/>
      <c r="B26" s="40"/>
      <c r="C26" s="40"/>
      <c r="D26" s="40"/>
      <c r="E26" s="40"/>
    </row>
    <row r="27" spans="1:5" ht="14.5" x14ac:dyDescent="0.35">
      <c r="A27"/>
      <c r="B27" s="40"/>
      <c r="C27" s="40"/>
      <c r="D27" s="40"/>
      <c r="E27" s="40"/>
    </row>
    <row r="28" spans="1:5" ht="14.5" x14ac:dyDescent="0.35">
      <c r="A28"/>
      <c r="B28"/>
      <c r="C28"/>
      <c r="D28"/>
      <c r="E28"/>
    </row>
    <row r="29" spans="1:5" ht="14.5" x14ac:dyDescent="0.35">
      <c r="A29"/>
      <c r="B29"/>
      <c r="C29"/>
      <c r="D29"/>
      <c r="E2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4F3B-93AC-4C06-A044-1267932835F9}">
  <dimension ref="A1:N18"/>
  <sheetViews>
    <sheetView workbookViewId="0">
      <selection activeCell="H36" sqref="H36"/>
    </sheetView>
  </sheetViews>
  <sheetFormatPr baseColWidth="10" defaultColWidth="11.453125" defaultRowHeight="12.5" x14ac:dyDescent="0.25"/>
  <cols>
    <col min="1" max="1" width="10.453125" style="1" customWidth="1"/>
    <col min="2" max="16384" width="11.453125" style="1"/>
  </cols>
  <sheetData>
    <row r="1" spans="1:14" ht="23" x14ac:dyDescent="0.5">
      <c r="A1" s="1" t="s">
        <v>0</v>
      </c>
      <c r="B1" s="2" t="s">
        <v>109</v>
      </c>
    </row>
    <row r="2" spans="1:14" x14ac:dyDescent="0.25">
      <c r="A2" s="1" t="s">
        <v>102</v>
      </c>
      <c r="B2" s="1" t="s">
        <v>103</v>
      </c>
    </row>
    <row r="5" spans="1:14" ht="14.5" x14ac:dyDescent="0.35">
      <c r="A5"/>
      <c r="B5" s="35" t="s">
        <v>54</v>
      </c>
      <c r="C5" s="35" t="s">
        <v>57</v>
      </c>
      <c r="D5" s="35">
        <v>44104</v>
      </c>
      <c r="E5" s="35">
        <v>44196</v>
      </c>
      <c r="F5" s="35">
        <v>44286</v>
      </c>
      <c r="G5" s="35">
        <v>44377</v>
      </c>
      <c r="H5" s="35">
        <v>44469</v>
      </c>
      <c r="I5" s="35">
        <v>44561</v>
      </c>
      <c r="J5" s="35">
        <v>44651</v>
      </c>
      <c r="K5" s="35">
        <v>44742</v>
      </c>
      <c r="L5" s="35">
        <v>44834</v>
      </c>
      <c r="M5" s="35">
        <v>44926</v>
      </c>
      <c r="N5" s="35">
        <v>45016</v>
      </c>
    </row>
    <row r="6" spans="1:14" ht="14.5" x14ac:dyDescent="0.35">
      <c r="A6" t="s">
        <v>104</v>
      </c>
      <c r="B6" s="7">
        <v>18.2</v>
      </c>
      <c r="C6" s="7">
        <v>19</v>
      </c>
      <c r="D6" s="7">
        <v>19.8</v>
      </c>
      <c r="E6" s="7">
        <v>19.3</v>
      </c>
      <c r="F6" s="7">
        <v>19.600000000000001</v>
      </c>
      <c r="G6" s="7">
        <v>19.899999999999999</v>
      </c>
      <c r="H6" s="7">
        <v>19.2</v>
      </c>
      <c r="I6" s="7">
        <v>19.899999999999999</v>
      </c>
      <c r="J6" s="7">
        <v>20.3</v>
      </c>
      <c r="K6" s="7">
        <v>19.3</v>
      </c>
      <c r="L6" s="7">
        <v>19.7</v>
      </c>
      <c r="M6" s="7">
        <v>21.8</v>
      </c>
      <c r="N6" s="7">
        <v>22.1</v>
      </c>
    </row>
    <row r="7" spans="1:14" ht="14.5" x14ac:dyDescent="0.35">
      <c r="A7" t="s">
        <v>105</v>
      </c>
      <c r="B7" s="7">
        <v>6.6000000000000014</v>
      </c>
      <c r="C7" s="7">
        <v>6.6000000000000014</v>
      </c>
      <c r="D7" s="7">
        <v>6.3999999999999986</v>
      </c>
      <c r="E7" s="7">
        <v>6.3999999999999986</v>
      </c>
      <c r="F7" s="7">
        <v>6.5999999999999979</v>
      </c>
      <c r="G7" s="7">
        <v>6.6000000000000014</v>
      </c>
      <c r="H7" s="7">
        <v>6.6000000000000014</v>
      </c>
      <c r="I7" s="7">
        <v>6.8000000000000007</v>
      </c>
      <c r="J7" s="7">
        <v>6.8000000000000007</v>
      </c>
      <c r="K7" s="7">
        <v>7.1</v>
      </c>
      <c r="L7" s="7">
        <v>7.2</v>
      </c>
      <c r="M7" s="7">
        <v>7.2</v>
      </c>
      <c r="N7" s="7">
        <v>7.3</v>
      </c>
    </row>
    <row r="8" spans="1:14" ht="14.5" x14ac:dyDescent="0.35">
      <c r="A8" s="54"/>
      <c r="B8" s="55">
        <v>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</row>
    <row r="9" spans="1:14" ht="14.5" x14ac:dyDescent="0.35">
      <c r="A9" s="39"/>
      <c r="B9" s="15"/>
    </row>
    <row r="10" spans="1:14" ht="14.5" x14ac:dyDescent="0.35">
      <c r="A10" s="39"/>
      <c r="B10" s="15"/>
    </row>
    <row r="11" spans="1:14" ht="14.5" x14ac:dyDescent="0.35">
      <c r="A11" s="39"/>
      <c r="B11" s="15"/>
    </row>
    <row r="12" spans="1:14" ht="14.5" x14ac:dyDescent="0.35">
      <c r="A12" s="39"/>
      <c r="B12" s="15"/>
    </row>
    <row r="13" spans="1:14" ht="14.5" x14ac:dyDescent="0.35">
      <c r="A13" s="39"/>
      <c r="B13" s="15"/>
    </row>
    <row r="14" spans="1:14" ht="14.5" x14ac:dyDescent="0.35">
      <c r="A14" s="39"/>
      <c r="B14" s="15"/>
    </row>
    <row r="15" spans="1:14" ht="14.5" x14ac:dyDescent="0.35">
      <c r="A15" s="39"/>
      <c r="B15" s="15"/>
    </row>
    <row r="16" spans="1:14" ht="14.5" x14ac:dyDescent="0.35">
      <c r="A16" s="39"/>
      <c r="B16" s="15"/>
    </row>
    <row r="17" spans="1:3" ht="14.5" x14ac:dyDescent="0.35">
      <c r="A17" s="39"/>
      <c r="B17" s="15"/>
    </row>
    <row r="18" spans="1:3" ht="14.5" x14ac:dyDescent="0.35">
      <c r="A18" s="38"/>
      <c r="B18" s="15"/>
      <c r="C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1CAD-6E0F-4221-B1F8-D34F45810F6C}">
  <dimension ref="A1:Q9"/>
  <sheetViews>
    <sheetView workbookViewId="0"/>
  </sheetViews>
  <sheetFormatPr baseColWidth="10" defaultColWidth="11.453125" defaultRowHeight="12.5" x14ac:dyDescent="0.25"/>
  <cols>
    <col min="1" max="13" width="11.453125" style="1"/>
    <col min="14" max="14" width="14.54296875" style="1" customWidth="1"/>
    <col min="15" max="15" width="11.453125" style="1"/>
    <col min="16" max="16" width="16.7265625" style="1" bestFit="1" customWidth="1"/>
    <col min="17" max="16384" width="11.453125" style="1"/>
  </cols>
  <sheetData>
    <row r="1" spans="1:17" ht="23" x14ac:dyDescent="0.5">
      <c r="A1" s="1" t="s">
        <v>0</v>
      </c>
      <c r="B1" s="2" t="s">
        <v>58</v>
      </c>
    </row>
    <row r="2" spans="1:17" x14ac:dyDescent="0.25">
      <c r="A2" s="1" t="s">
        <v>1</v>
      </c>
      <c r="B2" s="1" t="s">
        <v>2</v>
      </c>
    </row>
    <row r="3" spans="1:17" x14ac:dyDescent="0.25">
      <c r="A3" s="1" t="s">
        <v>36</v>
      </c>
      <c r="B3" s="1" t="s">
        <v>96</v>
      </c>
    </row>
    <row r="5" spans="1:17" ht="13" x14ac:dyDescent="0.3">
      <c r="B5" s="16">
        <v>2008</v>
      </c>
      <c r="C5" s="16">
        <v>2009</v>
      </c>
      <c r="D5" s="16">
        <v>2010</v>
      </c>
      <c r="E5" s="16">
        <v>2011</v>
      </c>
      <c r="F5" s="16">
        <v>2012</v>
      </c>
      <c r="G5" s="16">
        <v>2013</v>
      </c>
      <c r="H5" s="16">
        <v>2014</v>
      </c>
      <c r="I5" s="16">
        <v>2015</v>
      </c>
      <c r="J5" s="16">
        <v>2016</v>
      </c>
      <c r="K5" s="16">
        <v>2017</v>
      </c>
      <c r="L5" s="21">
        <v>2018</v>
      </c>
      <c r="M5" s="16">
        <v>2019</v>
      </c>
      <c r="N5" s="21">
        <v>2020</v>
      </c>
      <c r="O5" s="21">
        <v>2021</v>
      </c>
      <c r="P5" s="21">
        <v>2022</v>
      </c>
      <c r="Q5" s="16" t="s">
        <v>114</v>
      </c>
    </row>
    <row r="6" spans="1:17" x14ac:dyDescent="0.25">
      <c r="A6" s="1" t="s">
        <v>21</v>
      </c>
      <c r="B6" s="25">
        <v>1.2292320195516524</v>
      </c>
      <c r="C6" s="25">
        <v>5.4074548189648626</v>
      </c>
      <c r="D6" s="25">
        <v>5.2645618990759191</v>
      </c>
      <c r="E6" s="25">
        <v>4.234445594488693</v>
      </c>
      <c r="F6" s="25">
        <v>5.2280606181353626</v>
      </c>
      <c r="G6" s="25">
        <v>4.835835017369261</v>
      </c>
      <c r="H6" s="25">
        <v>4.033557865440204</v>
      </c>
      <c r="I6" s="25">
        <v>4.1941295167482595</v>
      </c>
      <c r="J6" s="25">
        <v>4.8011292070776657</v>
      </c>
      <c r="K6" s="25">
        <v>4.5837807749566579</v>
      </c>
      <c r="L6" s="25">
        <v>3.6437315583117109</v>
      </c>
      <c r="M6" s="25">
        <v>4.145410117869945</v>
      </c>
      <c r="N6" s="9">
        <v>4.6230438273377521</v>
      </c>
      <c r="O6" s="9">
        <v>5.1701204631154472</v>
      </c>
      <c r="P6" s="9">
        <v>7.7692064948778214E-2</v>
      </c>
      <c r="Q6" s="56">
        <v>7.3697129779368487</v>
      </c>
    </row>
    <row r="7" spans="1:17" x14ac:dyDescent="0.25">
      <c r="A7" s="1" t="s">
        <v>22</v>
      </c>
      <c r="B7" s="25">
        <v>-1.6073247831736219</v>
      </c>
      <c r="C7" s="25">
        <v>6.2972211424481648</v>
      </c>
      <c r="D7" s="25">
        <v>6.844503023090307</v>
      </c>
      <c r="E7" s="25">
        <v>2.806013450392788</v>
      </c>
      <c r="F7" s="25">
        <v>6.3209081753711143</v>
      </c>
      <c r="G7" s="25">
        <v>5.9221364867908939</v>
      </c>
      <c r="H7" s="25">
        <v>5.5441562650184339</v>
      </c>
      <c r="I7" s="25">
        <v>4.2307898562314348</v>
      </c>
      <c r="J7" s="25">
        <v>5.1821830825664801</v>
      </c>
      <c r="K7" s="25">
        <v>6.2177835925894049</v>
      </c>
      <c r="L7" s="25">
        <v>1.9958067139244162</v>
      </c>
      <c r="M7" s="25">
        <v>7.5928012391090354</v>
      </c>
      <c r="N7" s="9">
        <v>4.2555915114240328</v>
      </c>
      <c r="O7" s="9">
        <v>7.0995277930769394</v>
      </c>
      <c r="P7" s="9">
        <v>-0.69227275448198822</v>
      </c>
      <c r="Q7" s="56">
        <v>8.0235103378621488</v>
      </c>
    </row>
    <row r="9" spans="1:17" x14ac:dyDescent="0.25">
      <c r="A9" s="2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E8220-24ED-4EA2-A31C-DE815065D9D3}">
  <dimension ref="A1:G9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7" ht="23" x14ac:dyDescent="0.5">
      <c r="A1" s="1" t="s">
        <v>0</v>
      </c>
      <c r="B1" s="2" t="s">
        <v>147</v>
      </c>
    </row>
    <row r="2" spans="1:7" x14ac:dyDescent="0.25">
      <c r="A2" s="1" t="s">
        <v>1</v>
      </c>
      <c r="B2" s="1" t="s">
        <v>2</v>
      </c>
    </row>
    <row r="3" spans="1:7" x14ac:dyDescent="0.25">
      <c r="A3" s="1" t="s">
        <v>36</v>
      </c>
      <c r="B3" s="1" t="s">
        <v>148</v>
      </c>
    </row>
    <row r="5" spans="1:7" x14ac:dyDescent="0.25">
      <c r="B5" s="17"/>
      <c r="C5" s="17"/>
    </row>
    <row r="6" spans="1:7" x14ac:dyDescent="0.25">
      <c r="B6" s="17" t="s">
        <v>115</v>
      </c>
      <c r="C6" s="17" t="s">
        <v>113</v>
      </c>
    </row>
    <row r="7" spans="1:7" x14ac:dyDescent="0.25">
      <c r="A7" s="17" t="s">
        <v>62</v>
      </c>
      <c r="B7" s="57">
        <v>13.1</v>
      </c>
      <c r="C7" s="57">
        <v>16.899999999999999</v>
      </c>
      <c r="D7" s="1">
        <v>0</v>
      </c>
      <c r="F7" s="9"/>
      <c r="G7" s="9"/>
    </row>
    <row r="8" spans="1:7" x14ac:dyDescent="0.25">
      <c r="A8" s="17" t="s">
        <v>63</v>
      </c>
      <c r="B8" s="57">
        <v>6.1</v>
      </c>
      <c r="C8" s="57">
        <v>7.8</v>
      </c>
      <c r="F8" s="9"/>
      <c r="G8" s="9"/>
    </row>
    <row r="9" spans="1:7" x14ac:dyDescent="0.25">
      <c r="A9" s="17" t="s">
        <v>64</v>
      </c>
      <c r="B9" s="57">
        <v>7.7</v>
      </c>
      <c r="C9" s="57">
        <v>8.6</v>
      </c>
      <c r="F9" s="9"/>
      <c r="G9" s="9"/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4F22-F085-4D26-B01F-68439551AC40}">
  <dimension ref="A1:C13"/>
  <sheetViews>
    <sheetView workbookViewId="0"/>
  </sheetViews>
  <sheetFormatPr baseColWidth="10" defaultColWidth="11.453125" defaultRowHeight="12.5" x14ac:dyDescent="0.25"/>
  <cols>
    <col min="1" max="1" width="37.453125" style="1" bestFit="1" customWidth="1"/>
    <col min="2" max="2" width="17" style="1" customWidth="1"/>
    <col min="3" max="3" width="13.54296875" style="1" customWidth="1"/>
    <col min="4" max="16384" width="11.453125" style="1"/>
  </cols>
  <sheetData>
    <row r="1" spans="1:3" ht="23" x14ac:dyDescent="0.5">
      <c r="A1" s="1" t="s">
        <v>0</v>
      </c>
      <c r="B1" s="2" t="s">
        <v>59</v>
      </c>
    </row>
    <row r="2" spans="1:3" x14ac:dyDescent="0.25">
      <c r="A2" s="1" t="s">
        <v>1</v>
      </c>
      <c r="B2" s="1" t="s">
        <v>2</v>
      </c>
    </row>
    <row r="5" spans="1:3" ht="13" x14ac:dyDescent="0.3">
      <c r="B5" s="28" t="s">
        <v>113</v>
      </c>
      <c r="C5" s="28" t="s">
        <v>115</v>
      </c>
    </row>
    <row r="6" spans="1:3" x14ac:dyDescent="0.25">
      <c r="A6" s="1" t="s">
        <v>17</v>
      </c>
      <c r="B6" s="24">
        <v>1.3416453526573724</v>
      </c>
      <c r="C6" s="24">
        <v>0.9860440506871182</v>
      </c>
    </row>
    <row r="7" spans="1:3" x14ac:dyDescent="0.25">
      <c r="A7" s="1" t="s">
        <v>18</v>
      </c>
      <c r="B7" s="24">
        <v>4.0386368970190656</v>
      </c>
      <c r="C7" s="24">
        <v>-0.47167469506748105</v>
      </c>
    </row>
    <row r="8" spans="1:3" x14ac:dyDescent="0.25">
      <c r="A8" s="1" t="s">
        <v>19</v>
      </c>
      <c r="B8" s="24">
        <v>1.1531180154265463</v>
      </c>
      <c r="C8" s="24">
        <v>-1.6692675450354577</v>
      </c>
    </row>
    <row r="9" spans="1:3" x14ac:dyDescent="0.25">
      <c r="A9" s="1" t="s">
        <v>92</v>
      </c>
      <c r="B9" s="24">
        <v>0.45309704348963642</v>
      </c>
      <c r="C9" s="24">
        <v>-5.0710076218707378E-2</v>
      </c>
    </row>
    <row r="10" spans="1:3" x14ac:dyDescent="0.25">
      <c r="A10" s="1" t="s">
        <v>20</v>
      </c>
      <c r="B10" s="24">
        <v>-1.8646032286739</v>
      </c>
      <c r="C10" s="24">
        <v>0.43145592108595476</v>
      </c>
    </row>
    <row r="11" spans="1:3" x14ac:dyDescent="0.25">
      <c r="A11" s="1" t="s">
        <v>93</v>
      </c>
      <c r="B11" s="24">
        <v>0.8215497519083792</v>
      </c>
      <c r="C11" s="24">
        <v>1.041640746250061</v>
      </c>
    </row>
    <row r="12" spans="1:3" x14ac:dyDescent="0.25">
      <c r="A12" s="1" t="s">
        <v>94</v>
      </c>
      <c r="B12" s="24">
        <v>0.28959973000490802</v>
      </c>
      <c r="C12" s="24">
        <v>-4.8160725887791411E-2</v>
      </c>
    </row>
    <row r="13" spans="1:3" x14ac:dyDescent="0.25">
      <c r="A13" s="1" t="s">
        <v>95</v>
      </c>
      <c r="B13" s="24">
        <v>-1.7882099933629991</v>
      </c>
      <c r="C13" s="24">
        <v>-2.4746361072469636E-2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544A-E013-4EF3-B04D-E6FBE85E9D45}">
  <dimension ref="A1:U46"/>
  <sheetViews>
    <sheetView workbookViewId="0"/>
  </sheetViews>
  <sheetFormatPr baseColWidth="10" defaultColWidth="11.453125" defaultRowHeight="12.5" x14ac:dyDescent="0.25"/>
  <cols>
    <col min="1" max="1" width="35.1796875" style="1" customWidth="1"/>
    <col min="2" max="13" width="11.453125" style="1"/>
    <col min="14" max="14" width="11.81640625" style="1" customWidth="1"/>
    <col min="15" max="15" width="11.453125" style="1"/>
    <col min="16" max="16" width="12.453125" style="1" customWidth="1"/>
    <col min="17" max="17" width="13.1796875" style="1" bestFit="1" customWidth="1"/>
    <col min="18" max="16384" width="11.453125" style="1"/>
  </cols>
  <sheetData>
    <row r="1" spans="1:21" ht="23" x14ac:dyDescent="0.5">
      <c r="A1" s="1" t="s">
        <v>0</v>
      </c>
      <c r="B1" s="2" t="s">
        <v>60</v>
      </c>
    </row>
    <row r="2" spans="1:21" x14ac:dyDescent="0.25">
      <c r="A2" s="1" t="s">
        <v>1</v>
      </c>
      <c r="B2" s="1" t="s">
        <v>2</v>
      </c>
    </row>
    <row r="6" spans="1:21" ht="13" x14ac:dyDescent="0.3">
      <c r="B6" s="16">
        <v>2008</v>
      </c>
      <c r="C6" s="16">
        <v>2009</v>
      </c>
      <c r="D6" s="16">
        <v>2010</v>
      </c>
      <c r="E6" s="16">
        <v>2011</v>
      </c>
      <c r="F6" s="16">
        <v>2012</v>
      </c>
      <c r="G6" s="16">
        <v>2013</v>
      </c>
      <c r="H6" s="16">
        <v>2014</v>
      </c>
      <c r="I6" s="16">
        <v>2015</v>
      </c>
      <c r="J6" s="16">
        <v>2016</v>
      </c>
      <c r="K6" s="16">
        <v>2017</v>
      </c>
      <c r="L6" s="16">
        <v>2018</v>
      </c>
      <c r="M6" s="16">
        <v>2019</v>
      </c>
      <c r="N6" s="21">
        <v>2020</v>
      </c>
      <c r="O6" s="21">
        <v>2021</v>
      </c>
      <c r="P6" s="21">
        <v>2022</v>
      </c>
      <c r="Q6" s="21" t="s">
        <v>116</v>
      </c>
    </row>
    <row r="7" spans="1:21" x14ac:dyDescent="0.25">
      <c r="A7" s="1" t="s">
        <v>72</v>
      </c>
      <c r="B7" s="25">
        <v>10.25319786488687</v>
      </c>
      <c r="C7" s="25">
        <v>13.873058949265443</v>
      </c>
      <c r="D7" s="25">
        <v>17.077573861864835</v>
      </c>
      <c r="E7" s="25">
        <v>12.785518756902995</v>
      </c>
      <c r="F7" s="25">
        <v>11.264342206851929</v>
      </c>
      <c r="G7" s="25">
        <v>12.968661608711207</v>
      </c>
      <c r="H7" s="25">
        <v>14.726804222394554</v>
      </c>
      <c r="I7" s="25">
        <v>13.947008101998609</v>
      </c>
      <c r="J7" s="25">
        <v>14.612261322593234</v>
      </c>
      <c r="K7" s="25">
        <v>16.895491656733284</v>
      </c>
      <c r="L7" s="25">
        <v>16.050646231732806</v>
      </c>
      <c r="M7" s="25">
        <v>18.416613627372563</v>
      </c>
      <c r="N7" s="9">
        <v>16.812839356089285</v>
      </c>
      <c r="O7" s="9">
        <v>21.511406390955894</v>
      </c>
      <c r="P7" s="9">
        <v>20.341490899422723</v>
      </c>
      <c r="Q7" s="9">
        <v>21.832142639945989</v>
      </c>
      <c r="S7" s="9"/>
      <c r="T7" s="9"/>
      <c r="U7" s="9"/>
    </row>
    <row r="8" spans="1:21" x14ac:dyDescent="0.25">
      <c r="A8" s="1" t="s">
        <v>23</v>
      </c>
      <c r="B8" s="25">
        <v>36.957489243745066</v>
      </c>
      <c r="C8" s="25">
        <v>29.560891524254952</v>
      </c>
      <c r="D8" s="25">
        <v>27.19974256490757</v>
      </c>
      <c r="E8" s="25">
        <v>29.030910818053453</v>
      </c>
      <c r="F8" s="25">
        <v>31.007594526748811</v>
      </c>
      <c r="G8" s="25">
        <v>29.510466142715337</v>
      </c>
      <c r="H8" s="25">
        <v>29.260806820880592</v>
      </c>
      <c r="I8" s="25">
        <v>27.289719306535016</v>
      </c>
      <c r="J8" s="25">
        <v>26.230735255257471</v>
      </c>
      <c r="K8" s="25">
        <v>23.607521173836627</v>
      </c>
      <c r="L8" s="25">
        <v>21.708472055232306</v>
      </c>
      <c r="M8" s="25">
        <v>19.454759116575325</v>
      </c>
      <c r="N8" s="9">
        <v>20.505639574680302</v>
      </c>
      <c r="O8" s="9">
        <v>18.597569714608536</v>
      </c>
      <c r="P8" s="9">
        <v>15.976964898882729</v>
      </c>
      <c r="Q8" s="9">
        <v>13.33555651957521</v>
      </c>
    </row>
    <row r="9" spans="1:21" x14ac:dyDescent="0.25">
      <c r="A9" s="1" t="s">
        <v>125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9"/>
      <c r="O9" s="9"/>
      <c r="P9" s="9">
        <v>9.3972118271780811</v>
      </c>
      <c r="Q9" s="9">
        <v>38.13579957123369</v>
      </c>
      <c r="R9" s="9"/>
    </row>
    <row r="10" spans="1:21" x14ac:dyDescent="0.25">
      <c r="A10" s="1" t="s">
        <v>126</v>
      </c>
      <c r="B10" s="25">
        <v>18.994363318262536</v>
      </c>
      <c r="C10" s="25">
        <v>20.542475515199531</v>
      </c>
      <c r="D10" s="25">
        <v>18.509924658515693</v>
      </c>
      <c r="E10" s="25">
        <v>19.123538598607333</v>
      </c>
      <c r="F10" s="25">
        <v>19.466612644208823</v>
      </c>
      <c r="G10" s="25">
        <v>17.267464777154636</v>
      </c>
      <c r="H10" s="25">
        <v>14.70618462301951</v>
      </c>
      <c r="I10" s="25">
        <v>13.714439167966431</v>
      </c>
      <c r="J10" s="25">
        <v>12.421816675156315</v>
      </c>
      <c r="K10" s="25">
        <v>11.087130882593948</v>
      </c>
      <c r="L10" s="25">
        <v>10.915391123090142</v>
      </c>
      <c r="M10" s="25">
        <v>9.4724196006658818</v>
      </c>
      <c r="N10" s="25">
        <v>8.7874701697909821</v>
      </c>
      <c r="O10" s="25">
        <v>7.7370415976304523</v>
      </c>
      <c r="P10" s="25">
        <v>9.3972118271780811</v>
      </c>
      <c r="R10" s="9"/>
    </row>
    <row r="11" spans="1:21" x14ac:dyDescent="0.25">
      <c r="A11" s="1" t="s">
        <v>69</v>
      </c>
      <c r="B11" s="25">
        <v>12.455241133021246</v>
      </c>
      <c r="C11" s="25">
        <v>16.708846463927458</v>
      </c>
      <c r="D11" s="25">
        <v>17.777346085232058</v>
      </c>
      <c r="E11" s="25">
        <v>20.076540027445052</v>
      </c>
      <c r="F11" s="25">
        <v>20.016851503906139</v>
      </c>
      <c r="G11" s="25">
        <v>22.283855141604395</v>
      </c>
      <c r="H11" s="25">
        <v>23.982824588102591</v>
      </c>
      <c r="I11" s="25">
        <v>29.555959327157556</v>
      </c>
      <c r="J11" s="25">
        <v>33.061126356443751</v>
      </c>
      <c r="K11" s="25">
        <v>35.035237552324844</v>
      </c>
      <c r="L11" s="25">
        <v>37.275250970446528</v>
      </c>
      <c r="M11" s="25">
        <v>37.054477186451265</v>
      </c>
      <c r="N11" s="9">
        <v>37.194549079985926</v>
      </c>
      <c r="O11" s="9">
        <v>36.829801574685391</v>
      </c>
      <c r="P11" s="9">
        <v>37.993233629117924</v>
      </c>
      <c r="Q11" s="9">
        <v>10.685907344430733</v>
      </c>
    </row>
    <row r="12" spans="1:21" x14ac:dyDescent="0.25">
      <c r="A12" s="1" t="s">
        <v>24</v>
      </c>
      <c r="B12" s="25">
        <v>14.301681448330909</v>
      </c>
      <c r="C12" s="25">
        <v>14.599978436851424</v>
      </c>
      <c r="D12" s="25">
        <v>14.781040243327459</v>
      </c>
      <c r="E12" s="25">
        <v>15.410679864112117</v>
      </c>
      <c r="F12" s="25">
        <v>14.956466894896018</v>
      </c>
      <c r="G12" s="25">
        <v>13.265315732746441</v>
      </c>
      <c r="H12" s="25">
        <v>12.563607639952068</v>
      </c>
      <c r="I12" s="25">
        <v>12.267857712115024</v>
      </c>
      <c r="J12" s="25">
        <v>11.187368589477382</v>
      </c>
      <c r="K12" s="25">
        <v>11.426569334719748</v>
      </c>
      <c r="L12" s="25">
        <v>10.098158453944373</v>
      </c>
      <c r="M12" s="25">
        <v>11.045005343942252</v>
      </c>
      <c r="N12" s="9">
        <v>11.787690482367106</v>
      </c>
      <c r="O12" s="9">
        <v>12.365462056224384</v>
      </c>
      <c r="P12" s="9">
        <v>12.746368454826024</v>
      </c>
      <c r="Q12" s="9">
        <v>12.207758779286145</v>
      </c>
    </row>
    <row r="13" spans="1:21" x14ac:dyDescent="0.25">
      <c r="A13" s="1" t="s">
        <v>25</v>
      </c>
      <c r="B13" s="25">
        <v>7.0380269917533766</v>
      </c>
      <c r="C13" s="25">
        <v>4.714749110501181</v>
      </c>
      <c r="D13" s="25">
        <v>4.6543725861523821</v>
      </c>
      <c r="E13" s="25">
        <v>3.5728119348790472</v>
      </c>
      <c r="F13" s="25">
        <v>3.2881322233882702</v>
      </c>
      <c r="G13" s="25">
        <v>4.7042365970679842</v>
      </c>
      <c r="H13" s="25">
        <v>4.7597721056506872</v>
      </c>
      <c r="I13" s="25">
        <v>3.22501638422737</v>
      </c>
      <c r="J13" s="25">
        <v>2.4866918010718457</v>
      </c>
      <c r="K13" s="25">
        <v>1.9480493997915522</v>
      </c>
      <c r="L13" s="25">
        <v>3.9520811655538362</v>
      </c>
      <c r="M13" s="25">
        <v>4.5567251249927097</v>
      </c>
      <c r="N13" s="25">
        <v>4.9118113370863972</v>
      </c>
      <c r="O13" s="25">
        <v>2.9587186658953484</v>
      </c>
      <c r="P13" s="9">
        <v>3.5447302905725055</v>
      </c>
      <c r="Q13" s="9">
        <v>3.8028351455282281</v>
      </c>
    </row>
    <row r="39" spans="2:15" x14ac:dyDescent="0.25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</row>
    <row r="40" spans="2:15" x14ac:dyDescent="0.25"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</row>
    <row r="41" spans="2:15" x14ac:dyDescent="0.25"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</row>
    <row r="42" spans="2:15" x14ac:dyDescent="0.25"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  <row r="43" spans="2:15" x14ac:dyDescent="0.25"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</row>
    <row r="44" spans="2:15" x14ac:dyDescent="0.25"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</row>
    <row r="45" spans="2:15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</row>
    <row r="46" spans="2:15" x14ac:dyDescent="0.25"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5FFB-CD7A-4E30-BFC3-ED3E954DA69C}">
  <dimension ref="A1:Q9"/>
  <sheetViews>
    <sheetView workbookViewId="0"/>
  </sheetViews>
  <sheetFormatPr baseColWidth="10" defaultColWidth="11.453125" defaultRowHeight="12.5" x14ac:dyDescent="0.25"/>
  <cols>
    <col min="1" max="1" width="36.1796875" style="1" customWidth="1"/>
    <col min="2" max="15" width="11.453125" style="1"/>
    <col min="16" max="16" width="14.26953125" style="1" customWidth="1"/>
    <col min="17" max="16384" width="11.453125" style="1"/>
  </cols>
  <sheetData>
    <row r="1" spans="1:17" ht="23" x14ac:dyDescent="0.5">
      <c r="A1" s="1" t="s">
        <v>0</v>
      </c>
      <c r="B1" s="2" t="s">
        <v>71</v>
      </c>
    </row>
    <row r="2" spans="1:17" x14ac:dyDescent="0.25">
      <c r="A2" s="1" t="s">
        <v>1</v>
      </c>
      <c r="B2" s="1" t="s">
        <v>2</v>
      </c>
    </row>
    <row r="6" spans="1:17" ht="13" x14ac:dyDescent="0.3">
      <c r="B6" s="16">
        <v>2008</v>
      </c>
      <c r="C6" s="16">
        <v>2009</v>
      </c>
      <c r="D6" s="16">
        <v>2010</v>
      </c>
      <c r="E6" s="16">
        <v>2011</v>
      </c>
      <c r="F6" s="16">
        <v>2012</v>
      </c>
      <c r="G6" s="16">
        <v>2013</v>
      </c>
      <c r="H6" s="16">
        <v>2014</v>
      </c>
      <c r="I6" s="16">
        <v>2015</v>
      </c>
      <c r="J6" s="16">
        <v>2016</v>
      </c>
      <c r="K6" s="16">
        <v>2017</v>
      </c>
      <c r="L6" s="16">
        <v>2018</v>
      </c>
      <c r="M6" s="16">
        <v>2019</v>
      </c>
      <c r="N6" s="21">
        <v>2020</v>
      </c>
      <c r="O6" s="21">
        <v>2021</v>
      </c>
      <c r="P6" s="21">
        <v>2022</v>
      </c>
      <c r="Q6" s="21" t="s">
        <v>116</v>
      </c>
    </row>
    <row r="7" spans="1:17" x14ac:dyDescent="0.25">
      <c r="A7" s="1" t="s">
        <v>72</v>
      </c>
      <c r="B7" s="25">
        <v>60.819646432461852</v>
      </c>
      <c r="C7" s="25">
        <v>72.497517164078431</v>
      </c>
      <c r="D7" s="25">
        <v>55.311648796030632</v>
      </c>
      <c r="E7" s="25">
        <v>57.029406656601402</v>
      </c>
      <c r="F7" s="25">
        <v>50.433835834879645</v>
      </c>
      <c r="G7" s="25">
        <v>54.188418583870082</v>
      </c>
      <c r="H7" s="25">
        <v>56.496967069306884</v>
      </c>
      <c r="I7" s="25">
        <v>56.84953482510091</v>
      </c>
      <c r="J7" s="25">
        <v>58.924955552219885</v>
      </c>
      <c r="K7" s="25">
        <v>59.949830010715843</v>
      </c>
      <c r="L7" s="25">
        <v>53.756504700475546</v>
      </c>
      <c r="M7" s="25">
        <v>56.78919667031662</v>
      </c>
      <c r="N7" s="9">
        <v>63.088548729006021</v>
      </c>
      <c r="O7" s="9">
        <v>65.911885374903534</v>
      </c>
      <c r="P7" s="9">
        <v>64.052346766913161</v>
      </c>
      <c r="Q7" s="9">
        <v>65.91834227628172</v>
      </c>
    </row>
    <row r="8" spans="1:17" x14ac:dyDescent="0.25">
      <c r="A8" s="1" t="s">
        <v>23</v>
      </c>
      <c r="B8" s="25">
        <v>21.497264078076704</v>
      </c>
      <c r="C8" s="25">
        <v>17.682873594306141</v>
      </c>
      <c r="D8" s="25">
        <v>36.603845260765347</v>
      </c>
      <c r="E8" s="25">
        <v>34.592986534540948</v>
      </c>
      <c r="F8" s="25">
        <v>43.170590891380826</v>
      </c>
      <c r="G8" s="25">
        <v>41.466659148113251</v>
      </c>
      <c r="H8" s="25">
        <v>39.786980251703802</v>
      </c>
      <c r="I8" s="25">
        <v>39.050152664645104</v>
      </c>
      <c r="J8" s="25">
        <v>38.253276008915954</v>
      </c>
      <c r="K8" s="25">
        <v>36.703161688435635</v>
      </c>
      <c r="L8" s="25">
        <v>38.693568404237624</v>
      </c>
      <c r="M8" s="25">
        <v>35.703959331992877</v>
      </c>
      <c r="N8" s="9">
        <v>33.568780440568304</v>
      </c>
      <c r="O8" s="9">
        <v>30.19249380389029</v>
      </c>
      <c r="P8" s="9">
        <v>30.954969068389239</v>
      </c>
      <c r="Q8" s="9">
        <v>29.872226878795278</v>
      </c>
    </row>
    <row r="9" spans="1:17" x14ac:dyDescent="0.25">
      <c r="A9" s="1" t="s">
        <v>25</v>
      </c>
      <c r="B9" s="25">
        <v>17.683089489461448</v>
      </c>
      <c r="C9" s="25">
        <v>9.8196092416154332</v>
      </c>
      <c r="D9" s="25">
        <v>8.0845059432040181</v>
      </c>
      <c r="E9" s="25">
        <v>8.3776068088576494</v>
      </c>
      <c r="F9" s="25">
        <v>6.3955732737395232</v>
      </c>
      <c r="G9" s="25">
        <v>4.3449222680166697</v>
      </c>
      <c r="H9" s="25">
        <v>3.7160526789893145</v>
      </c>
      <c r="I9" s="25">
        <v>4.1003125102539792</v>
      </c>
      <c r="J9" s="25">
        <v>2.8217684388641566</v>
      </c>
      <c r="K9" s="25">
        <v>3.3470083008485148</v>
      </c>
      <c r="L9" s="25">
        <v>7.5499268952868226</v>
      </c>
      <c r="M9" s="25">
        <v>7.5068439976905044</v>
      </c>
      <c r="N9" s="25">
        <v>3.3426708304256723</v>
      </c>
      <c r="O9" s="9">
        <v>3.8956208212061796</v>
      </c>
      <c r="P9" s="9">
        <v>4.9926841646976055</v>
      </c>
      <c r="Q9" s="9">
        <v>4.2094308449230011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CF60-857C-41D1-BA23-37629E5E9003}">
  <dimension ref="A1:D64"/>
  <sheetViews>
    <sheetView zoomScaleNormal="100" workbookViewId="0"/>
  </sheetViews>
  <sheetFormatPr baseColWidth="10" defaultColWidth="11.453125" defaultRowHeight="12.5" x14ac:dyDescent="0.25"/>
  <cols>
    <col min="1" max="1" width="16.54296875" style="1" customWidth="1"/>
    <col min="2" max="2" width="12.1796875" style="1" customWidth="1"/>
    <col min="3" max="3" width="13.1796875" style="1" customWidth="1"/>
    <col min="4" max="4" width="14.1796875" style="1" bestFit="1" customWidth="1"/>
    <col min="5" max="16384" width="11.453125" style="1"/>
  </cols>
  <sheetData>
    <row r="1" spans="1:4" ht="23" x14ac:dyDescent="0.5">
      <c r="A1" s="1" t="s">
        <v>0</v>
      </c>
      <c r="B1" s="2" t="s">
        <v>37</v>
      </c>
    </row>
    <row r="2" spans="1:4" x14ac:dyDescent="0.25">
      <c r="A2" s="1" t="s">
        <v>1</v>
      </c>
      <c r="B2" s="1" t="s">
        <v>2</v>
      </c>
    </row>
    <row r="4" spans="1:4" ht="37.5" x14ac:dyDescent="0.25">
      <c r="B4" s="3" t="s">
        <v>38</v>
      </c>
      <c r="C4" s="1" t="s">
        <v>39</v>
      </c>
      <c r="D4" s="3" t="s">
        <v>16</v>
      </c>
    </row>
    <row r="5" spans="1:4" x14ac:dyDescent="0.25">
      <c r="A5" s="1">
        <v>2009</v>
      </c>
      <c r="B5" s="30">
        <v>2.425538908998945</v>
      </c>
      <c r="C5" s="29">
        <v>21.255830350559712</v>
      </c>
      <c r="D5" s="29">
        <v>23.598187015771448</v>
      </c>
    </row>
    <row r="6" spans="1:4" x14ac:dyDescent="0.25">
      <c r="B6" s="30">
        <v>-11.428038217585812</v>
      </c>
      <c r="C6" s="29">
        <v>15.205710199812023</v>
      </c>
      <c r="D6" s="29">
        <v>3.7109424573624112</v>
      </c>
    </row>
    <row r="7" spans="1:4" x14ac:dyDescent="0.25">
      <c r="A7" s="1" t="s">
        <v>80</v>
      </c>
      <c r="B7" s="30">
        <v>-0.63278312965499039</v>
      </c>
      <c r="C7" s="29">
        <v>10.237679253942852</v>
      </c>
      <c r="D7" s="29">
        <v>9.4178050427625291</v>
      </c>
    </row>
    <row r="8" spans="1:4" x14ac:dyDescent="0.25">
      <c r="A8" s="1" t="s">
        <v>80</v>
      </c>
      <c r="B8" s="30">
        <v>1.8578508615401708</v>
      </c>
      <c r="C8" s="29">
        <v>11.978174358741263</v>
      </c>
      <c r="D8" s="29">
        <v>13.676623099674552</v>
      </c>
    </row>
    <row r="9" spans="1:4" x14ac:dyDescent="0.25">
      <c r="A9" s="1" t="s">
        <v>28</v>
      </c>
      <c r="B9" s="30">
        <v>1.2353716177383758</v>
      </c>
      <c r="C9" s="29">
        <v>13.615730573886744</v>
      </c>
      <c r="D9" s="29">
        <v>14.719329401647196</v>
      </c>
    </row>
    <row r="10" spans="1:4" x14ac:dyDescent="0.25">
      <c r="A10" s="1" t="s">
        <v>80</v>
      </c>
      <c r="B10" s="30">
        <v>-2.2051547670291227</v>
      </c>
      <c r="C10" s="29">
        <v>10.751473767064246</v>
      </c>
      <c r="D10" s="29">
        <v>8.4632626497102237</v>
      </c>
    </row>
    <row r="11" spans="1:4" x14ac:dyDescent="0.25">
      <c r="A11" s="1" t="s">
        <v>80</v>
      </c>
      <c r="B11" s="30">
        <v>2.8497012795638645</v>
      </c>
      <c r="C11" s="29">
        <v>14.693699049652315</v>
      </c>
      <c r="D11" s="29">
        <v>17.497581331507295</v>
      </c>
    </row>
    <row r="12" spans="1:4" x14ac:dyDescent="0.25">
      <c r="A12" s="1" t="s">
        <v>80</v>
      </c>
      <c r="B12" s="30">
        <v>4.6929988707929287</v>
      </c>
      <c r="C12" s="29">
        <v>7.0940335383944619</v>
      </c>
      <c r="D12" s="29">
        <v>11.801729788827158</v>
      </c>
    </row>
    <row r="13" spans="1:4" x14ac:dyDescent="0.25">
      <c r="A13" s="1" t="s">
        <v>29</v>
      </c>
      <c r="B13" s="30">
        <v>3.257707625353973</v>
      </c>
      <c r="C13" s="29">
        <v>7.3939534525478496</v>
      </c>
      <c r="D13" s="29">
        <v>10.663391970789194</v>
      </c>
    </row>
    <row r="14" spans="1:4" x14ac:dyDescent="0.25">
      <c r="A14" s="1" t="s">
        <v>80</v>
      </c>
      <c r="B14" s="30">
        <v>4.3589026792783176</v>
      </c>
      <c r="C14" s="29">
        <v>20.226726943844682</v>
      </c>
      <c r="D14" s="29">
        <v>24.57838140199215</v>
      </c>
    </row>
    <row r="15" spans="1:4" x14ac:dyDescent="0.25">
      <c r="A15" s="1" t="s">
        <v>80</v>
      </c>
      <c r="B15" s="29">
        <v>8.4729486610810092</v>
      </c>
      <c r="C15" s="29">
        <v>12.996185916669868</v>
      </c>
      <c r="D15" s="29">
        <v>21.443296121928956</v>
      </c>
    </row>
    <row r="16" spans="1:4" x14ac:dyDescent="0.25">
      <c r="A16" s="1" t="s">
        <v>80</v>
      </c>
      <c r="B16" s="29">
        <v>8.4909822692326475</v>
      </c>
      <c r="C16" s="29">
        <v>14.511121509768222</v>
      </c>
      <c r="D16" s="29">
        <v>22.980143705409223</v>
      </c>
    </row>
    <row r="17" spans="1:4" x14ac:dyDescent="0.25">
      <c r="A17" s="1" t="s">
        <v>30</v>
      </c>
      <c r="B17" s="29">
        <v>8.0926483982888229</v>
      </c>
      <c r="C17" s="29">
        <v>14.599172738863031</v>
      </c>
      <c r="D17" s="29">
        <v>22.62394240773396</v>
      </c>
    </row>
    <row r="18" spans="1:4" x14ac:dyDescent="0.25">
      <c r="A18" s="1" t="s">
        <v>80</v>
      </c>
      <c r="B18" s="29">
        <v>7.2217789888902102</v>
      </c>
      <c r="C18" s="29">
        <v>14.983972266565951</v>
      </c>
      <c r="D18" s="29">
        <v>22.197554590694391</v>
      </c>
    </row>
    <row r="19" spans="1:4" x14ac:dyDescent="0.25">
      <c r="A19" s="1" t="s">
        <v>80</v>
      </c>
      <c r="B19" s="29">
        <v>8.1449470127727217</v>
      </c>
      <c r="C19" s="29">
        <v>10.707673033022521</v>
      </c>
      <c r="D19" s="29">
        <v>18.897458131216638</v>
      </c>
    </row>
    <row r="20" spans="1:4" x14ac:dyDescent="0.25">
      <c r="A20" s="1" t="s">
        <v>80</v>
      </c>
      <c r="B20" s="29">
        <v>8.9676169894636182</v>
      </c>
      <c r="C20" s="29">
        <v>10.990398363976977</v>
      </c>
      <c r="D20" s="29">
        <v>20.02438093999211</v>
      </c>
    </row>
    <row r="21" spans="1:4" x14ac:dyDescent="0.25">
      <c r="A21" s="1" t="s">
        <v>31</v>
      </c>
      <c r="B21" s="29">
        <v>8.3266036286034684</v>
      </c>
      <c r="C21" s="29">
        <v>12.378197249905362</v>
      </c>
      <c r="D21" s="29">
        <v>20.742768265468012</v>
      </c>
    </row>
    <row r="22" spans="1:4" x14ac:dyDescent="0.25">
      <c r="A22" s="1" t="s">
        <v>80</v>
      </c>
      <c r="B22" s="29">
        <v>5.4411858476058352</v>
      </c>
      <c r="C22" s="29">
        <v>23.47995377417768</v>
      </c>
      <c r="D22" s="29">
        <v>28.993470278777437</v>
      </c>
    </row>
    <row r="23" spans="1:4" x14ac:dyDescent="0.25">
      <c r="A23" s="1" t="s">
        <v>80</v>
      </c>
      <c r="B23" s="29">
        <v>10.803941185119063</v>
      </c>
      <c r="C23" s="29">
        <v>21.789554663904511</v>
      </c>
      <c r="D23" s="29">
        <v>32.520089044323072</v>
      </c>
    </row>
    <row r="24" spans="1:4" x14ac:dyDescent="0.25">
      <c r="A24" s="1" t="s">
        <v>80</v>
      </c>
      <c r="B24" s="29">
        <v>12.395624747940822</v>
      </c>
      <c r="C24" s="29">
        <v>16.685006246604889</v>
      </c>
      <c r="D24" s="29">
        <v>29.084767357111026</v>
      </c>
    </row>
    <row r="25" spans="1:4" x14ac:dyDescent="0.25">
      <c r="A25" s="1" t="s">
        <v>32</v>
      </c>
      <c r="B25" s="29">
        <v>13.834025437711896</v>
      </c>
      <c r="C25" s="29">
        <v>13.637427694797486</v>
      </c>
      <c r="D25" s="29">
        <v>27.267949469887366</v>
      </c>
    </row>
    <row r="26" spans="1:4" x14ac:dyDescent="0.25">
      <c r="A26" s="1" t="s">
        <v>80</v>
      </c>
      <c r="B26" s="29">
        <v>5.6435958040149323</v>
      </c>
      <c r="C26" s="29">
        <v>11.010546342462833</v>
      </c>
      <c r="D26" s="29">
        <v>16.524752784297934</v>
      </c>
    </row>
    <row r="27" spans="1:4" x14ac:dyDescent="0.25">
      <c r="A27" s="1" t="s">
        <v>80</v>
      </c>
      <c r="B27" s="29">
        <v>12.113473946108714</v>
      </c>
      <c r="C27" s="29">
        <v>8.5180037679800265</v>
      </c>
      <c r="D27" s="29">
        <v>20.900188185616937</v>
      </c>
    </row>
    <row r="28" spans="1:4" x14ac:dyDescent="0.25">
      <c r="A28" s="1" t="s">
        <v>80</v>
      </c>
      <c r="B28" s="29">
        <v>13.925968760174678</v>
      </c>
      <c r="C28" s="29">
        <v>3.0752552983059203</v>
      </c>
      <c r="D28" s="29">
        <v>17.183010990882767</v>
      </c>
    </row>
    <row r="29" spans="1:4" x14ac:dyDescent="0.25">
      <c r="A29" s="1" t="s">
        <v>33</v>
      </c>
      <c r="B29" s="29">
        <v>14.27298003400475</v>
      </c>
      <c r="C29" s="29">
        <v>5.8674277885580191</v>
      </c>
      <c r="D29" s="29">
        <v>20.134137072905716</v>
      </c>
    </row>
    <row r="30" spans="1:4" x14ac:dyDescent="0.25">
      <c r="A30" s="1" t="s">
        <v>80</v>
      </c>
      <c r="B30" s="29">
        <v>13.930951688663598</v>
      </c>
      <c r="C30" s="29">
        <v>5.6368313158055336</v>
      </c>
      <c r="D30" s="29">
        <v>19.468997970717453</v>
      </c>
    </row>
    <row r="31" spans="1:4" x14ac:dyDescent="0.25">
      <c r="A31" s="1" t="s">
        <v>80</v>
      </c>
      <c r="B31" s="29">
        <v>16.028229272760047</v>
      </c>
      <c r="C31" s="29">
        <v>8.808261391958613</v>
      </c>
      <c r="D31" s="29">
        <v>24.382711552509505</v>
      </c>
    </row>
    <row r="32" spans="1:4" x14ac:dyDescent="0.25">
      <c r="A32" s="1" t="s">
        <v>80</v>
      </c>
      <c r="B32" s="29">
        <v>14.089161902868446</v>
      </c>
      <c r="C32" s="29">
        <v>9.4571866183575715</v>
      </c>
      <c r="D32" s="29">
        <v>23.650122732519847</v>
      </c>
    </row>
    <row r="33" spans="1:4" x14ac:dyDescent="0.25">
      <c r="A33" s="1" t="s">
        <v>34</v>
      </c>
      <c r="B33" s="29">
        <v>14.128078556112847</v>
      </c>
      <c r="C33" s="29">
        <v>9.0825314131883292</v>
      </c>
      <c r="D33" s="29">
        <v>23.340139123195787</v>
      </c>
    </row>
    <row r="34" spans="1:4" x14ac:dyDescent="0.25">
      <c r="A34" s="1" t="s">
        <v>80</v>
      </c>
      <c r="B34" s="29">
        <v>10.07256221983404</v>
      </c>
      <c r="C34" s="29">
        <v>10.046963430867788</v>
      </c>
      <c r="D34" s="29">
        <v>19.894991172249131</v>
      </c>
    </row>
    <row r="35" spans="1:4" x14ac:dyDescent="0.25">
      <c r="A35" s="1" t="s">
        <v>80</v>
      </c>
      <c r="B35" s="29">
        <v>12.003124867372918</v>
      </c>
      <c r="C35" s="29">
        <v>9.5816452381221389</v>
      </c>
      <c r="D35" s="29">
        <v>21.307832524092476</v>
      </c>
    </row>
    <row r="36" spans="1:4" x14ac:dyDescent="0.25">
      <c r="A36" s="1" t="s">
        <v>80</v>
      </c>
      <c r="B36" s="29">
        <v>12.414702086555431</v>
      </c>
      <c r="C36" s="29">
        <v>9.3668351609917071</v>
      </c>
      <c r="D36" s="29">
        <v>21.471924680471318</v>
      </c>
    </row>
    <row r="37" spans="1:4" x14ac:dyDescent="0.25">
      <c r="A37" s="1" t="s">
        <v>35</v>
      </c>
      <c r="B37" s="29">
        <v>10.89810512063821</v>
      </c>
      <c r="C37" s="29">
        <v>9.255876352500648</v>
      </c>
      <c r="D37" s="29">
        <v>19.867694461598504</v>
      </c>
    </row>
    <row r="38" spans="1:4" x14ac:dyDescent="0.25">
      <c r="A38" s="1" t="s">
        <v>80</v>
      </c>
      <c r="B38" s="29">
        <v>5.8451454299249352</v>
      </c>
      <c r="C38" s="29">
        <v>2.0049279216319165</v>
      </c>
      <c r="D38" s="29">
        <v>7.6541506247093025</v>
      </c>
    </row>
    <row r="39" spans="1:4" x14ac:dyDescent="0.25">
      <c r="A39" s="1" t="s">
        <v>80</v>
      </c>
      <c r="B39" s="29">
        <v>7.2807234950682673</v>
      </c>
      <c r="C39" s="29">
        <v>4.2944091275046858</v>
      </c>
      <c r="D39" s="29">
        <v>11.37669153182375</v>
      </c>
    </row>
    <row r="40" spans="1:4" x14ac:dyDescent="0.25">
      <c r="A40" s="1" t="s">
        <v>80</v>
      </c>
      <c r="B40" s="29">
        <v>6.8511718100181911</v>
      </c>
      <c r="C40" s="29">
        <v>5.4172871617334977</v>
      </c>
      <c r="D40" s="29">
        <v>12.036542954502703</v>
      </c>
    </row>
    <row r="41" spans="1:4" x14ac:dyDescent="0.25">
      <c r="A41" s="1" t="s">
        <v>26</v>
      </c>
      <c r="B41" s="29">
        <v>9.7694388210025469</v>
      </c>
      <c r="C41" s="29">
        <v>2.3259795134045604</v>
      </c>
      <c r="D41" s="29">
        <v>11.845242685791893</v>
      </c>
    </row>
    <row r="42" spans="1:4" x14ac:dyDescent="0.25">
      <c r="A42" s="1" t="s">
        <v>80</v>
      </c>
      <c r="B42" s="29">
        <v>3.543638720570025</v>
      </c>
      <c r="C42" s="29">
        <v>39.991913260516739</v>
      </c>
      <c r="D42" s="29">
        <v>43.314326024667693</v>
      </c>
    </row>
    <row r="43" spans="1:4" x14ac:dyDescent="0.25">
      <c r="A43" s="1" t="s">
        <v>80</v>
      </c>
      <c r="B43" s="29">
        <v>8.3874846321705085</v>
      </c>
      <c r="C43" s="29">
        <v>22.858556733901629</v>
      </c>
      <c r="D43" s="29">
        <v>31.016365629639058</v>
      </c>
    </row>
    <row r="44" spans="1:4" x14ac:dyDescent="0.25">
      <c r="A44" s="1" t="s">
        <v>80</v>
      </c>
      <c r="B44" s="29">
        <v>8.8806870418999573</v>
      </c>
      <c r="C44" s="29">
        <v>16.062901031814157</v>
      </c>
      <c r="D44" s="29">
        <v>24.706927773539601</v>
      </c>
    </row>
    <row r="45" spans="1:4" x14ac:dyDescent="0.25">
      <c r="A45" s="1" t="s">
        <v>27</v>
      </c>
      <c r="B45" s="29">
        <v>8.1321682861478433</v>
      </c>
      <c r="C45" s="29">
        <v>15.434294594400153</v>
      </c>
      <c r="D45" s="29">
        <v>23.330282067639054</v>
      </c>
    </row>
    <row r="46" spans="1:4" x14ac:dyDescent="0.25">
      <c r="A46" s="1" t="s">
        <v>80</v>
      </c>
      <c r="B46" s="29">
        <v>7.5667533112182168</v>
      </c>
      <c r="C46" s="29">
        <v>-25.437921960061345</v>
      </c>
      <c r="D46" s="29">
        <v>-18.255222340209617</v>
      </c>
    </row>
    <row r="47" spans="1:4" x14ac:dyDescent="0.25">
      <c r="A47" s="1" t="s">
        <v>80</v>
      </c>
      <c r="B47" s="29">
        <v>12.670803323189368</v>
      </c>
      <c r="C47" s="29">
        <v>-0.37534986344621235</v>
      </c>
      <c r="D47" s="29">
        <v>11.833406437934281</v>
      </c>
    </row>
    <row r="48" spans="1:4" x14ac:dyDescent="0.25">
      <c r="A48" s="1" t="s">
        <v>80</v>
      </c>
      <c r="B48" s="29">
        <v>14.206265089324637</v>
      </c>
      <c r="C48" s="29">
        <v>3.3010377083948299</v>
      </c>
      <c r="D48" s="29">
        <v>16.570389734940765</v>
      </c>
    </row>
    <row r="49" spans="1:4" x14ac:dyDescent="0.25">
      <c r="A49" s="1" t="s">
        <v>70</v>
      </c>
      <c r="B49" s="29">
        <v>13.478947353039048</v>
      </c>
      <c r="C49" s="29">
        <v>7.0851016502084034</v>
      </c>
      <c r="D49" s="29">
        <v>19.72282868011872</v>
      </c>
    </row>
    <row r="50" spans="1:4" x14ac:dyDescent="0.25">
      <c r="A50" s="1" t="s">
        <v>80</v>
      </c>
      <c r="B50" s="29">
        <v>11.584605203520816</v>
      </c>
      <c r="C50" s="29">
        <v>12.505070620920176</v>
      </c>
      <c r="D50" s="29">
        <v>23.867523395923548</v>
      </c>
    </row>
    <row r="51" spans="1:4" x14ac:dyDescent="0.25">
      <c r="A51" s="1" t="s">
        <v>80</v>
      </c>
      <c r="B51" s="29">
        <v>16.32787363572643</v>
      </c>
      <c r="C51" s="29">
        <v>11.121562789205985</v>
      </c>
      <c r="D51" s="29">
        <v>27.187124875324589</v>
      </c>
    </row>
    <row r="52" spans="1:4" x14ac:dyDescent="0.25">
      <c r="A52" s="1" t="s">
        <v>80</v>
      </c>
      <c r="B52" s="29">
        <v>18.076479382576238</v>
      </c>
      <c r="C52" s="29">
        <v>8.1892248308721065</v>
      </c>
      <c r="D52" s="29">
        <v>25.993973741780771</v>
      </c>
    </row>
    <row r="53" spans="1:4" x14ac:dyDescent="0.25">
      <c r="A53" s="20" t="s">
        <v>79</v>
      </c>
      <c r="B53" s="31">
        <v>16.504389230088876</v>
      </c>
      <c r="C53" s="31">
        <v>9.2902175248596333</v>
      </c>
      <c r="D53" s="31">
        <v>25.508259566950382</v>
      </c>
    </row>
    <row r="54" spans="1:4" x14ac:dyDescent="0.25">
      <c r="B54" s="18">
        <v>10.928650311276987</v>
      </c>
      <c r="C54" s="18">
        <v>14.318445094732812</v>
      </c>
      <c r="D54" s="18">
        <v>29.575962935872326</v>
      </c>
    </row>
    <row r="55" spans="1:4" x14ac:dyDescent="0.25">
      <c r="B55" s="18">
        <v>15.48217496431216</v>
      </c>
      <c r="C55" s="18">
        <v>5.1640559926810656</v>
      </c>
      <c r="D55" s="18">
        <v>20.352465665777451</v>
      </c>
    </row>
    <row r="56" spans="1:4" x14ac:dyDescent="0.25">
      <c r="B56" s="18">
        <v>16.476938670829835</v>
      </c>
      <c r="C56" s="18">
        <v>0.25492225420060061</v>
      </c>
      <c r="D56" s="18">
        <v>16.280183637171753</v>
      </c>
    </row>
    <row r="57" spans="1:4" x14ac:dyDescent="0.25">
      <c r="A57" s="20"/>
      <c r="B57" s="18">
        <v>14.236107605744298</v>
      </c>
      <c r="C57" s="18">
        <v>4.6631181712693888</v>
      </c>
      <c r="D57" s="18">
        <v>18.469486689280334</v>
      </c>
    </row>
    <row r="58" spans="1:4" x14ac:dyDescent="0.25">
      <c r="A58" s="20" t="s">
        <v>113</v>
      </c>
      <c r="B58" s="18">
        <v>6.6635508940723343</v>
      </c>
      <c r="C58" s="18">
        <v>12.869660527353917</v>
      </c>
      <c r="D58" s="18">
        <v>16.393459531937427</v>
      </c>
    </row>
    <row r="59" spans="1:4" x14ac:dyDescent="0.25">
      <c r="B59" s="18"/>
      <c r="C59" s="18"/>
      <c r="D59" s="18"/>
    </row>
    <row r="60" spans="1:4" x14ac:dyDescent="0.25">
      <c r="B60" s="18"/>
      <c r="C60" s="18"/>
      <c r="D60" s="18"/>
    </row>
    <row r="61" spans="1:4" x14ac:dyDescent="0.25">
      <c r="B61" s="18"/>
      <c r="C61" s="18"/>
      <c r="D61" s="18"/>
    </row>
    <row r="62" spans="1:4" x14ac:dyDescent="0.25">
      <c r="B62" s="18"/>
      <c r="C62" s="18"/>
      <c r="D62" s="18"/>
    </row>
    <row r="63" spans="1:4" x14ac:dyDescent="0.25">
      <c r="B63" s="18"/>
      <c r="C63" s="18"/>
      <c r="D63" s="18"/>
    </row>
    <row r="64" spans="1:4" x14ac:dyDescent="0.25">
      <c r="B64" s="18"/>
      <c r="C64" s="18"/>
      <c r="D64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7B830-63BB-40DC-9BCD-9C962EC5547E}">
  <dimension ref="A1:C13"/>
  <sheetViews>
    <sheetView workbookViewId="0"/>
  </sheetViews>
  <sheetFormatPr baseColWidth="10" defaultColWidth="11.453125" defaultRowHeight="12.5" x14ac:dyDescent="0.25"/>
  <cols>
    <col min="1" max="1" width="24.54296875" style="1" bestFit="1" customWidth="1"/>
    <col min="2" max="2" width="13.453125" style="1" customWidth="1"/>
    <col min="3" max="3" width="12.1796875" style="1" customWidth="1"/>
    <col min="4" max="5" width="11.453125" style="1"/>
    <col min="6" max="6" width="28.81640625" style="1" bestFit="1" customWidth="1"/>
    <col min="7" max="16384" width="11.453125" style="1"/>
  </cols>
  <sheetData>
    <row r="1" spans="1:3" ht="23" x14ac:dyDescent="0.5">
      <c r="A1" s="1" t="s">
        <v>0</v>
      </c>
      <c r="B1" s="2" t="s">
        <v>91</v>
      </c>
    </row>
    <row r="2" spans="1:3" x14ac:dyDescent="0.25">
      <c r="A2" s="1" t="s">
        <v>1</v>
      </c>
      <c r="B2" s="1" t="s">
        <v>2</v>
      </c>
    </row>
    <row r="5" spans="1:3" x14ac:dyDescent="0.25">
      <c r="B5" s="1" t="s">
        <v>117</v>
      </c>
      <c r="C5" s="1" t="s">
        <v>118</v>
      </c>
    </row>
    <row r="6" spans="1:3" ht="25" x14ac:dyDescent="0.25">
      <c r="A6" s="3" t="s">
        <v>119</v>
      </c>
      <c r="B6" s="62">
        <v>-1.6440375736057743E-2</v>
      </c>
      <c r="C6" s="62">
        <v>2.4717947095933832</v>
      </c>
    </row>
    <row r="7" spans="1:3" x14ac:dyDescent="0.25">
      <c r="A7" s="1" t="s">
        <v>120</v>
      </c>
      <c r="B7" s="62">
        <v>0.41133703116748566</v>
      </c>
      <c r="C7" s="62">
        <v>0.370636329243753</v>
      </c>
    </row>
    <row r="8" spans="1:3" x14ac:dyDescent="0.25">
      <c r="A8" s="1" t="s">
        <v>121</v>
      </c>
      <c r="B8" s="62">
        <v>0.63205907737116762</v>
      </c>
      <c r="C8" s="62">
        <v>-0.6978081571658834</v>
      </c>
    </row>
    <row r="9" spans="1:3" ht="25" x14ac:dyDescent="0.25">
      <c r="A9" s="3" t="s">
        <v>106</v>
      </c>
      <c r="B9" s="62">
        <v>0.22773898845225615</v>
      </c>
      <c r="C9" s="62">
        <v>-0.8653292556881369</v>
      </c>
    </row>
    <row r="10" spans="1:3" x14ac:dyDescent="0.25">
      <c r="A10" s="1" t="s">
        <v>122</v>
      </c>
      <c r="B10" s="62">
        <v>-1.4061169692466947E-2</v>
      </c>
      <c r="C10" s="62">
        <v>5.0582729082659754E-2</v>
      </c>
    </row>
    <row r="11" spans="1:3" x14ac:dyDescent="0.25">
      <c r="A11" s="1" t="s">
        <v>123</v>
      </c>
      <c r="B11" s="62">
        <v>0.24868582452462493</v>
      </c>
      <c r="C11" s="62">
        <v>0.12207453392262116</v>
      </c>
    </row>
    <row r="12" spans="1:3" ht="37.5" x14ac:dyDescent="0.25">
      <c r="A12" s="3" t="s">
        <v>154</v>
      </c>
      <c r="B12" s="62">
        <v>-0.13110763545442647</v>
      </c>
      <c r="C12" s="62">
        <v>7.1767853584146321E-2</v>
      </c>
    </row>
    <row r="13" spans="1:3" x14ac:dyDescent="0.25">
      <c r="A13" s="1" t="s">
        <v>124</v>
      </c>
      <c r="B13" s="62">
        <v>6.2031488583054677E-2</v>
      </c>
      <c r="C13" s="62">
        <v>-7.6673003789272109E-2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6C7-94B8-477F-8EAC-B889A1D2AA7B}">
  <dimension ref="A1:E17"/>
  <sheetViews>
    <sheetView workbookViewId="0"/>
  </sheetViews>
  <sheetFormatPr baseColWidth="10" defaultColWidth="11.453125" defaultRowHeight="12.5" x14ac:dyDescent="0.25"/>
  <cols>
    <col min="1" max="1" width="12.453125" style="1" customWidth="1"/>
    <col min="2" max="2" width="12.81640625" style="1" customWidth="1"/>
    <col min="3" max="3" width="14" style="1" customWidth="1"/>
    <col min="4" max="4" width="15" style="1" customWidth="1"/>
    <col min="5" max="16384" width="11.453125" style="1"/>
  </cols>
  <sheetData>
    <row r="1" spans="1:5" ht="23" x14ac:dyDescent="0.5">
      <c r="A1" s="1" t="s">
        <v>0</v>
      </c>
      <c r="B1" s="2" t="s">
        <v>40</v>
      </c>
    </row>
    <row r="2" spans="1:5" x14ac:dyDescent="0.25">
      <c r="A2" s="1" t="s">
        <v>1</v>
      </c>
      <c r="B2" s="1" t="s">
        <v>2</v>
      </c>
    </row>
    <row r="4" spans="1:5" x14ac:dyDescent="0.25">
      <c r="B4" s="1" t="s">
        <v>41</v>
      </c>
      <c r="C4" s="1" t="s">
        <v>42</v>
      </c>
      <c r="D4" s="1" t="s">
        <v>56</v>
      </c>
    </row>
    <row r="5" spans="1:5" x14ac:dyDescent="0.25">
      <c r="A5" s="46" t="s">
        <v>132</v>
      </c>
      <c r="B5" s="47">
        <v>77.654754567402833</v>
      </c>
      <c r="C5" s="47">
        <v>16.434443411095959</v>
      </c>
      <c r="D5" s="47">
        <v>94.089197978498788</v>
      </c>
    </row>
    <row r="6" spans="1:5" x14ac:dyDescent="0.25">
      <c r="A6" s="46" t="s">
        <v>133</v>
      </c>
      <c r="B6" s="47">
        <v>75.037229586307902</v>
      </c>
      <c r="C6" s="47">
        <v>16.221058934914428</v>
      </c>
      <c r="D6" s="47">
        <v>91.258288521222326</v>
      </c>
    </row>
    <row r="7" spans="1:5" x14ac:dyDescent="0.25">
      <c r="A7" s="46" t="s">
        <v>134</v>
      </c>
      <c r="B7" s="47">
        <v>76.31268267946497</v>
      </c>
      <c r="C7" s="47">
        <v>16.148746925561149</v>
      </c>
      <c r="D7" s="47">
        <v>92.461429605026126</v>
      </c>
    </row>
    <row r="8" spans="1:5" x14ac:dyDescent="0.25">
      <c r="A8" s="46" t="s">
        <v>135</v>
      </c>
      <c r="B8" s="47">
        <v>78.629898213034366</v>
      </c>
      <c r="C8" s="47">
        <v>16.001138048668054</v>
      </c>
      <c r="D8" s="47">
        <v>94.63103626170242</v>
      </c>
    </row>
    <row r="9" spans="1:5" x14ac:dyDescent="0.25">
      <c r="A9" s="46" t="s">
        <v>136</v>
      </c>
      <c r="B9" s="47">
        <v>74.748893589613459</v>
      </c>
      <c r="C9" s="47">
        <v>11.698727604771099</v>
      </c>
      <c r="D9" s="47">
        <v>86.447621194384553</v>
      </c>
    </row>
    <row r="10" spans="1:5" x14ac:dyDescent="0.25">
      <c r="A10" s="46" t="s">
        <v>137</v>
      </c>
      <c r="B10" s="47">
        <v>72.917536528552617</v>
      </c>
      <c r="C10" s="47">
        <v>17.508328588004822</v>
      </c>
      <c r="D10" s="47">
        <v>90.425865116557446</v>
      </c>
    </row>
    <row r="11" spans="1:5" x14ac:dyDescent="0.25">
      <c r="A11" s="46" t="s">
        <v>138</v>
      </c>
      <c r="B11" s="47">
        <v>76.649253279868248</v>
      </c>
      <c r="C11" s="47">
        <v>17.531979403026856</v>
      </c>
      <c r="D11" s="47">
        <v>94.1812326828951</v>
      </c>
    </row>
    <row r="12" spans="1:5" x14ac:dyDescent="0.25">
      <c r="A12" s="46" t="s">
        <v>139</v>
      </c>
      <c r="B12" s="47">
        <v>78.325969823991969</v>
      </c>
      <c r="C12" s="47">
        <v>18.472566451364941</v>
      </c>
      <c r="D12" s="48">
        <v>96.798536275356909</v>
      </c>
    </row>
    <row r="13" spans="1:5" x14ac:dyDescent="0.25">
      <c r="A13" s="46" t="s">
        <v>140</v>
      </c>
      <c r="B13" s="47">
        <v>74.916544137936739</v>
      </c>
      <c r="C13" s="47">
        <v>17.92984126567573</v>
      </c>
      <c r="D13" s="47">
        <v>92.846385403612473</v>
      </c>
    </row>
    <row r="14" spans="1:5" x14ac:dyDescent="0.25">
      <c r="A14" s="46" t="s">
        <v>141</v>
      </c>
      <c r="B14" s="47">
        <v>71.130329622775335</v>
      </c>
      <c r="C14" s="47">
        <v>17.734968574366579</v>
      </c>
      <c r="D14" s="47">
        <v>88.865298197141911</v>
      </c>
    </row>
    <row r="15" spans="1:5" x14ac:dyDescent="0.25">
      <c r="A15" s="46" t="s">
        <v>142</v>
      </c>
      <c r="B15" s="47">
        <v>72.913534247778244</v>
      </c>
      <c r="C15" s="47">
        <v>16.486131648581097</v>
      </c>
      <c r="D15" s="47">
        <v>89.399665896359338</v>
      </c>
    </row>
    <row r="16" spans="1:5" x14ac:dyDescent="0.25">
      <c r="A16" s="46" t="s">
        <v>143</v>
      </c>
      <c r="B16" s="47">
        <v>77.245411792260285</v>
      </c>
      <c r="C16" s="47">
        <v>16.257567070951339</v>
      </c>
      <c r="D16" s="47">
        <v>93.502978863211624</v>
      </c>
      <c r="E16" s="59"/>
    </row>
    <row r="17" spans="2:4" x14ac:dyDescent="0.25">
      <c r="B17" s="60"/>
      <c r="C17" s="60"/>
      <c r="D17" s="59"/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0AF34-11D5-4AD9-AA5F-E3D3C3D9B0B4}">
  <dimension ref="A1:O43"/>
  <sheetViews>
    <sheetView workbookViewId="0"/>
  </sheetViews>
  <sheetFormatPr baseColWidth="10" defaultColWidth="8.81640625" defaultRowHeight="14.5" x14ac:dyDescent="0.35"/>
  <cols>
    <col min="1" max="1" width="19.54296875" customWidth="1"/>
    <col min="2" max="2" width="12.1796875" customWidth="1"/>
    <col min="8" max="8" width="39.453125" customWidth="1"/>
  </cols>
  <sheetData>
    <row r="1" spans="1:15" ht="23" x14ac:dyDescent="0.5">
      <c r="A1" s="5" t="s">
        <v>0</v>
      </c>
      <c r="B1" s="2" t="s">
        <v>159</v>
      </c>
      <c r="C1" s="5"/>
    </row>
    <row r="2" spans="1:15" x14ac:dyDescent="0.35">
      <c r="A2" s="5" t="s">
        <v>1</v>
      </c>
      <c r="B2" s="5" t="s">
        <v>2</v>
      </c>
      <c r="C2" s="5"/>
    </row>
    <row r="3" spans="1:15" x14ac:dyDescent="0.35">
      <c r="A3" s="5" t="s">
        <v>36</v>
      </c>
      <c r="B3" s="5"/>
      <c r="C3" s="5"/>
    </row>
    <row r="4" spans="1:15" x14ac:dyDescent="0.35">
      <c r="A4" s="5"/>
      <c r="B4" s="5"/>
      <c r="C4" s="5"/>
    </row>
    <row r="5" spans="1:15" x14ac:dyDescent="0.35">
      <c r="A5" s="5"/>
      <c r="B5" s="5"/>
      <c r="C5" s="5"/>
    </row>
    <row r="6" spans="1:15" x14ac:dyDescent="0.35">
      <c r="A6" s="67" t="s">
        <v>56</v>
      </c>
      <c r="B6" s="67" t="s">
        <v>158</v>
      </c>
      <c r="C6" s="66" t="s">
        <v>157</v>
      </c>
      <c r="H6" s="22"/>
      <c r="I6" s="22"/>
    </row>
    <row r="7" spans="1:15" x14ac:dyDescent="0.35">
      <c r="A7" s="64">
        <v>177.60783071328095</v>
      </c>
      <c r="B7" s="64">
        <v>104.55027369048587</v>
      </c>
      <c r="C7" s="22"/>
      <c r="D7" s="65"/>
      <c r="E7" s="63"/>
      <c r="F7" s="63"/>
    </row>
    <row r="8" spans="1:15" x14ac:dyDescent="0.35">
      <c r="A8" s="64">
        <v>153.44142951687624</v>
      </c>
      <c r="B8" s="64">
        <v>104.55027369048587</v>
      </c>
      <c r="C8" s="22"/>
      <c r="D8" s="11"/>
      <c r="E8" s="63"/>
      <c r="F8" s="63"/>
      <c r="G8" s="7"/>
    </row>
    <row r="9" spans="1:15" x14ac:dyDescent="0.35">
      <c r="A9" s="64">
        <v>153.3104041272571</v>
      </c>
      <c r="B9" s="64">
        <v>104.55027369048587</v>
      </c>
      <c r="C9" s="22"/>
      <c r="D9" s="11"/>
      <c r="E9" s="63"/>
      <c r="F9" s="63"/>
    </row>
    <row r="10" spans="1:15" x14ac:dyDescent="0.35">
      <c r="A10" s="64">
        <v>150.34981452022231</v>
      </c>
      <c r="B10" s="64">
        <v>104.55027369048587</v>
      </c>
      <c r="C10" s="22"/>
      <c r="D10" s="11"/>
      <c r="E10" s="63"/>
      <c r="F10" s="63"/>
    </row>
    <row r="11" spans="1:15" x14ac:dyDescent="0.35">
      <c r="A11" s="64">
        <v>149.30196078431374</v>
      </c>
      <c r="B11" s="64">
        <v>104.55027369048587</v>
      </c>
      <c r="C11" s="22"/>
      <c r="D11" s="11"/>
      <c r="E11" s="63"/>
      <c r="F11" s="63"/>
    </row>
    <row r="12" spans="1:15" x14ac:dyDescent="0.35">
      <c r="A12" s="64">
        <v>146.53679653679654</v>
      </c>
      <c r="B12" s="64">
        <v>104.55027369048587</v>
      </c>
      <c r="C12" s="22"/>
      <c r="D12" s="11"/>
      <c r="E12" s="63"/>
      <c r="F12" s="63"/>
    </row>
    <row r="13" spans="1:15" x14ac:dyDescent="0.35">
      <c r="A13" s="64">
        <v>137.68169909433058</v>
      </c>
      <c r="B13" s="64">
        <v>104.55027369048587</v>
      </c>
      <c r="C13" s="22"/>
      <c r="D13" s="11"/>
      <c r="E13" s="63"/>
      <c r="F13" s="63"/>
    </row>
    <row r="14" spans="1:15" x14ac:dyDescent="0.35">
      <c r="A14" s="64">
        <v>136.20007294723439</v>
      </c>
      <c r="B14" s="64">
        <v>104.55027369048587</v>
      </c>
      <c r="C14" s="64"/>
      <c r="D14" s="11"/>
      <c r="E14" s="63"/>
      <c r="F14" s="63"/>
      <c r="O14" s="63"/>
    </row>
    <row r="15" spans="1:15" x14ac:dyDescent="0.35">
      <c r="A15" s="64">
        <v>134.70139436990266</v>
      </c>
      <c r="B15" s="64">
        <v>104.55027369048587</v>
      </c>
      <c r="C15" s="64"/>
      <c r="D15" s="11"/>
      <c r="E15" s="63"/>
      <c r="F15" s="63"/>
    </row>
    <row r="16" spans="1:15" x14ac:dyDescent="0.35">
      <c r="A16" s="64">
        <v>126.54775037232645</v>
      </c>
      <c r="B16" s="64">
        <v>104.55027369048587</v>
      </c>
      <c r="C16" s="64">
        <v>126.54775037232645</v>
      </c>
      <c r="D16" s="11"/>
      <c r="E16" s="63"/>
      <c r="F16" s="63"/>
    </row>
    <row r="17" spans="1:6" x14ac:dyDescent="0.35">
      <c r="A17" s="64">
        <v>123.26670195008752</v>
      </c>
      <c r="B17" s="64">
        <v>104.55027369048587</v>
      </c>
      <c r="C17" s="22"/>
      <c r="D17" s="11"/>
      <c r="E17" s="63"/>
      <c r="F17" s="63"/>
    </row>
    <row r="18" spans="1:6" x14ac:dyDescent="0.35">
      <c r="A18" s="64">
        <v>122.96967136185346</v>
      </c>
      <c r="B18" s="64">
        <v>104.55027369048587</v>
      </c>
      <c r="C18" s="22"/>
      <c r="D18" s="11"/>
      <c r="E18" s="63"/>
      <c r="F18" s="63"/>
    </row>
    <row r="19" spans="1:6" x14ac:dyDescent="0.35">
      <c r="A19" s="64">
        <v>118.55059220713997</v>
      </c>
      <c r="B19" s="64">
        <v>104.55027369048587</v>
      </c>
      <c r="C19" s="64">
        <v>118.55059220713997</v>
      </c>
      <c r="D19" s="11"/>
      <c r="E19" s="63"/>
      <c r="F19" s="63"/>
    </row>
    <row r="20" spans="1:6" x14ac:dyDescent="0.35">
      <c r="A20" s="64">
        <v>117.53794426580853</v>
      </c>
      <c r="B20" s="64">
        <v>104.55027369048587</v>
      </c>
      <c r="C20" s="64">
        <v>117.53794426580853</v>
      </c>
      <c r="D20" s="11"/>
      <c r="E20" s="63"/>
      <c r="F20" s="63"/>
    </row>
    <row r="21" spans="1:6" x14ac:dyDescent="0.35">
      <c r="A21" s="64">
        <v>115.5934204976803</v>
      </c>
      <c r="B21" s="64">
        <v>104.55027369048587</v>
      </c>
      <c r="C21" s="64"/>
      <c r="D21" s="11"/>
      <c r="E21" s="63"/>
      <c r="F21" s="63"/>
    </row>
    <row r="22" spans="1:6" x14ac:dyDescent="0.35">
      <c r="A22" s="64">
        <v>114.81924111144308</v>
      </c>
      <c r="B22" s="64">
        <v>104.55027369048587</v>
      </c>
      <c r="C22" s="64"/>
      <c r="D22" s="11"/>
      <c r="E22" s="63"/>
      <c r="F22" s="63"/>
    </row>
    <row r="23" spans="1:6" x14ac:dyDescent="0.35">
      <c r="A23" s="64">
        <v>112.84288756210597</v>
      </c>
      <c r="B23" s="64">
        <v>104.55027369048587</v>
      </c>
      <c r="C23" s="64"/>
      <c r="D23" s="11"/>
      <c r="E23" s="63"/>
      <c r="F23" s="63"/>
    </row>
    <row r="24" spans="1:6" x14ac:dyDescent="0.35">
      <c r="A24" s="64">
        <v>104.55027369048587</v>
      </c>
      <c r="B24" s="64">
        <v>104.55027369048587</v>
      </c>
      <c r="C24" s="64">
        <v>104.55027369048587</v>
      </c>
      <c r="D24" s="11"/>
      <c r="E24" s="63"/>
      <c r="F24" s="63"/>
    </row>
    <row r="25" spans="1:6" x14ac:dyDescent="0.35">
      <c r="A25" s="64">
        <v>103.36455146719533</v>
      </c>
      <c r="B25" s="64">
        <v>104.55027369048587</v>
      </c>
      <c r="C25" s="64">
        <v>103.36455146719533</v>
      </c>
      <c r="D25" s="11"/>
      <c r="E25" s="63"/>
      <c r="F25" s="63"/>
    </row>
    <row r="26" spans="1:6" x14ac:dyDescent="0.35">
      <c r="A26" s="64">
        <v>102.9772160715595</v>
      </c>
      <c r="B26" s="64">
        <v>104.55027369048587</v>
      </c>
      <c r="C26" s="64">
        <v>102.9772160715595</v>
      </c>
      <c r="D26" s="11"/>
      <c r="E26" s="63"/>
      <c r="F26" s="63"/>
    </row>
    <row r="27" spans="1:6" x14ac:dyDescent="0.35">
      <c r="A27" s="64">
        <v>100.59688865911548</v>
      </c>
      <c r="B27" s="64">
        <v>104.55027369048587</v>
      </c>
      <c r="C27" s="64"/>
      <c r="D27" s="11"/>
      <c r="E27" s="63"/>
      <c r="F27" s="63"/>
    </row>
    <row r="28" spans="1:6" x14ac:dyDescent="0.35">
      <c r="A28" s="64">
        <v>99.499506008014492</v>
      </c>
      <c r="B28" s="64">
        <v>104.55027369048587</v>
      </c>
      <c r="C28" s="64">
        <v>99.499506008014492</v>
      </c>
      <c r="D28" s="11"/>
      <c r="E28" s="63"/>
      <c r="F28" s="63"/>
    </row>
    <row r="29" spans="1:6" x14ac:dyDescent="0.35">
      <c r="A29" s="64">
        <v>97.876969595737663</v>
      </c>
      <c r="B29" s="64">
        <v>104.55027369048587</v>
      </c>
      <c r="C29" s="64">
        <v>97.876969595737663</v>
      </c>
      <c r="D29" s="11"/>
      <c r="E29" s="63"/>
      <c r="F29" s="63"/>
    </row>
    <row r="30" spans="1:6" x14ac:dyDescent="0.35">
      <c r="A30" s="64">
        <v>94.816262343609068</v>
      </c>
      <c r="B30" s="64">
        <v>104.55027369048587</v>
      </c>
      <c r="C30" s="64">
        <v>94.816262343609068</v>
      </c>
      <c r="D30" s="11"/>
      <c r="E30" s="63"/>
      <c r="F30" s="63"/>
    </row>
    <row r="31" spans="1:6" x14ac:dyDescent="0.35">
      <c r="A31" s="64">
        <v>93.091990055448321</v>
      </c>
      <c r="B31" s="64">
        <v>104.55027369048587</v>
      </c>
      <c r="C31" s="64">
        <v>93.091990055448321</v>
      </c>
      <c r="D31" s="11"/>
      <c r="E31" s="63"/>
      <c r="F31" s="63"/>
    </row>
    <row r="32" spans="1:6" x14ac:dyDescent="0.35">
      <c r="A32" s="64">
        <v>89.0785376542498</v>
      </c>
      <c r="B32" s="64">
        <v>104.55027369048587</v>
      </c>
      <c r="C32" s="64"/>
      <c r="D32" s="11"/>
      <c r="E32" s="63"/>
      <c r="F32" s="63"/>
    </row>
    <row r="33" spans="1:6" x14ac:dyDescent="0.35">
      <c r="A33" s="64">
        <v>86.185311182858442</v>
      </c>
      <c r="B33" s="64">
        <v>104.55027369048587</v>
      </c>
      <c r="C33" s="64">
        <v>86.185311182858442</v>
      </c>
      <c r="D33" s="11"/>
      <c r="E33" s="63"/>
      <c r="F33" s="63"/>
    </row>
    <row r="34" spans="1:6" x14ac:dyDescent="0.35">
      <c r="A34" s="64">
        <v>79.831917783784519</v>
      </c>
      <c r="B34" s="64">
        <v>104.55027369048587</v>
      </c>
      <c r="C34" s="64">
        <v>79.831917783784519</v>
      </c>
      <c r="D34" s="11"/>
      <c r="E34" s="63"/>
      <c r="F34" s="63"/>
    </row>
    <row r="35" spans="1:6" x14ac:dyDescent="0.35">
      <c r="A35" s="64">
        <v>73.424324701031608</v>
      </c>
      <c r="B35" s="64">
        <v>104.55027369048587</v>
      </c>
      <c r="C35" s="22"/>
      <c r="D35" s="11"/>
      <c r="E35" s="63"/>
      <c r="F35" s="63"/>
    </row>
    <row r="36" spans="1:6" x14ac:dyDescent="0.35">
      <c r="A36" s="64">
        <v>70.063105095771377</v>
      </c>
      <c r="B36" s="64">
        <v>104.55027369048587</v>
      </c>
      <c r="C36" s="64"/>
      <c r="D36" s="11"/>
      <c r="E36" s="63"/>
      <c r="F36" s="63"/>
    </row>
    <row r="37" spans="1:6" x14ac:dyDescent="0.35">
      <c r="A37" s="64">
        <v>54.603786259804764</v>
      </c>
      <c r="B37" s="64">
        <v>104.55027369048587</v>
      </c>
      <c r="C37" s="22"/>
      <c r="D37" s="11"/>
      <c r="E37" s="63"/>
      <c r="F37" s="63"/>
    </row>
    <row r="38" spans="1:6" x14ac:dyDescent="0.35">
      <c r="A38" s="64">
        <v>49.314131764851048</v>
      </c>
      <c r="B38" s="64">
        <v>104.55027369048587</v>
      </c>
      <c r="C38" s="64"/>
      <c r="D38" s="11"/>
      <c r="E38" s="63"/>
      <c r="F38" s="63"/>
    </row>
    <row r="39" spans="1:6" x14ac:dyDescent="0.35">
      <c r="A39" s="64">
        <v>41.264279323746088</v>
      </c>
      <c r="B39" s="64">
        <v>104.55027369048587</v>
      </c>
      <c r="C39" s="64"/>
      <c r="D39" s="11"/>
      <c r="E39" s="63"/>
      <c r="F39" s="63"/>
    </row>
    <row r="40" spans="1:6" x14ac:dyDescent="0.35">
      <c r="A40" s="64">
        <v>24.589730015881418</v>
      </c>
      <c r="B40" s="64">
        <v>104.55027369048587</v>
      </c>
      <c r="C40" s="64"/>
      <c r="D40" s="11"/>
      <c r="E40" s="63"/>
      <c r="F40" s="63"/>
    </row>
    <row r="41" spans="1:6" x14ac:dyDescent="0.35">
      <c r="A41" s="64">
        <v>9.1683084717140435</v>
      </c>
      <c r="B41" s="64">
        <v>104.55027369048587</v>
      </c>
      <c r="C41" s="64"/>
      <c r="D41" s="11"/>
      <c r="E41" s="63"/>
      <c r="F41" s="63"/>
    </row>
    <row r="42" spans="1:6" x14ac:dyDescent="0.35">
      <c r="A42" s="50"/>
      <c r="B42" s="51"/>
      <c r="C42" s="1"/>
      <c r="D42" s="11"/>
      <c r="E42" s="63"/>
      <c r="F42" s="63"/>
    </row>
    <row r="43" spans="1:6" x14ac:dyDescent="0.35">
      <c r="A43" s="50"/>
      <c r="B43" s="51"/>
      <c r="C43" s="1"/>
      <c r="D43" s="11"/>
      <c r="E43" s="63"/>
      <c r="F43" s="6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0235-FF84-4437-9007-9C07519F408F}">
  <dimension ref="A1:E17"/>
  <sheetViews>
    <sheetView workbookViewId="0"/>
  </sheetViews>
  <sheetFormatPr baseColWidth="10" defaultColWidth="11.453125" defaultRowHeight="12.5" x14ac:dyDescent="0.25"/>
  <cols>
    <col min="1" max="4" width="11.453125" style="1"/>
    <col min="5" max="5" width="13" style="1" customWidth="1"/>
    <col min="6" max="16384" width="11.453125" style="1"/>
  </cols>
  <sheetData>
    <row r="1" spans="1:5" ht="23" x14ac:dyDescent="0.5">
      <c r="A1" s="1" t="s">
        <v>0</v>
      </c>
      <c r="B1" s="2" t="s">
        <v>76</v>
      </c>
    </row>
    <row r="2" spans="1:5" x14ac:dyDescent="0.25">
      <c r="A2" s="1" t="s">
        <v>1</v>
      </c>
      <c r="B2" s="1" t="s">
        <v>2</v>
      </c>
    </row>
    <row r="4" spans="1:5" ht="66" customHeight="1" x14ac:dyDescent="0.25">
      <c r="A4" s="4"/>
      <c r="B4" s="23" t="s">
        <v>43</v>
      </c>
      <c r="C4" s="23" t="s">
        <v>44</v>
      </c>
      <c r="D4" s="23" t="s">
        <v>145</v>
      </c>
      <c r="E4" s="23" t="s">
        <v>45</v>
      </c>
    </row>
    <row r="5" spans="1:5" x14ac:dyDescent="0.25">
      <c r="A5" s="4" t="s">
        <v>46</v>
      </c>
      <c r="B5" s="4">
        <v>17.258449092695876</v>
      </c>
      <c r="C5" s="4">
        <v>29.840349634271696</v>
      </c>
      <c r="D5" s="4">
        <v>10.541621348288205</v>
      </c>
      <c r="E5" s="4">
        <v>41.490506023265262</v>
      </c>
    </row>
    <row r="6" spans="1:5" x14ac:dyDescent="0.25">
      <c r="A6" s="4" t="s">
        <v>47</v>
      </c>
      <c r="B6" s="4">
        <v>14.205213572491244</v>
      </c>
      <c r="C6" s="4">
        <v>24.873367208733228</v>
      </c>
      <c r="D6" s="4">
        <v>12.196516284255253</v>
      </c>
      <c r="E6" s="4">
        <v>46.017358106949033</v>
      </c>
    </row>
    <row r="7" spans="1:5" x14ac:dyDescent="0.25">
      <c r="A7" s="4" t="s">
        <v>48</v>
      </c>
      <c r="B7" s="4">
        <v>11.691795021080669</v>
      </c>
      <c r="C7" s="4">
        <v>23.074308104053092</v>
      </c>
      <c r="D7" s="4">
        <v>14.0424730348482</v>
      </c>
      <c r="E7" s="4">
        <v>47.990595421575499</v>
      </c>
    </row>
    <row r="8" spans="1:5" x14ac:dyDescent="0.25">
      <c r="A8" s="4" t="s">
        <v>49</v>
      </c>
      <c r="B8" s="4">
        <v>9.5795172215913276</v>
      </c>
      <c r="C8" s="4">
        <v>21.84680218723215</v>
      </c>
      <c r="D8" s="4">
        <v>13.320506126362174</v>
      </c>
      <c r="E8" s="4">
        <v>52.62648885718783</v>
      </c>
    </row>
    <row r="9" spans="1:5" x14ac:dyDescent="0.25">
      <c r="A9" s="4" t="s">
        <v>50</v>
      </c>
      <c r="B9" s="4">
        <v>10.188124593789727</v>
      </c>
      <c r="C9" s="4">
        <v>21.304354169239236</v>
      </c>
      <c r="D9" s="4">
        <v>13.618377146791151</v>
      </c>
      <c r="E9" s="4">
        <v>51.189278865000901</v>
      </c>
    </row>
    <row r="10" spans="1:5" x14ac:dyDescent="0.25">
      <c r="A10" s="4" t="s">
        <v>51</v>
      </c>
      <c r="B10" s="4">
        <v>10.972953844463589</v>
      </c>
      <c r="C10" s="4">
        <v>20.904649875889469</v>
      </c>
      <c r="D10" s="4">
        <v>14.415530291206709</v>
      </c>
      <c r="E10" s="4">
        <v>51.345498973449118</v>
      </c>
    </row>
    <row r="11" spans="1:5" x14ac:dyDescent="0.25">
      <c r="A11" s="4" t="s">
        <v>52</v>
      </c>
      <c r="B11" s="4">
        <v>11.764475586059314</v>
      </c>
      <c r="C11" s="4">
        <v>19.517856868328888</v>
      </c>
      <c r="D11" s="4">
        <v>12.006976903499805</v>
      </c>
      <c r="E11" s="4">
        <v>53.228635968318251</v>
      </c>
    </row>
    <row r="12" spans="1:5" x14ac:dyDescent="0.25">
      <c r="A12" s="26" t="s">
        <v>53</v>
      </c>
      <c r="B12" s="4">
        <v>9.2978558360468977</v>
      </c>
      <c r="C12" s="4">
        <v>17.640641059180499</v>
      </c>
      <c r="D12" s="4">
        <v>13.384497966373859</v>
      </c>
      <c r="E12" s="4">
        <v>54.96080312500181</v>
      </c>
    </row>
    <row r="13" spans="1:5" x14ac:dyDescent="0.25">
      <c r="A13" s="1" t="s">
        <v>73</v>
      </c>
      <c r="B13" s="4">
        <v>11.427999824434282</v>
      </c>
      <c r="C13" s="4">
        <v>17.193979384046212</v>
      </c>
      <c r="D13" s="4">
        <v>13.096295295985559</v>
      </c>
      <c r="E13" s="4">
        <v>53.344582074290003</v>
      </c>
    </row>
    <row r="14" spans="1:5" x14ac:dyDescent="0.25">
      <c r="A14" s="45" t="s">
        <v>90</v>
      </c>
      <c r="B14" s="49">
        <v>12.112653459520077</v>
      </c>
      <c r="C14" s="49">
        <v>17.18186049000672</v>
      </c>
      <c r="D14" s="49">
        <v>14.443052637174221</v>
      </c>
      <c r="E14" s="49">
        <v>51.68946452042092</v>
      </c>
    </row>
    <row r="15" spans="1:5" x14ac:dyDescent="0.25">
      <c r="A15" s="45" t="s">
        <v>144</v>
      </c>
      <c r="B15" s="49">
        <v>10.265298278661648</v>
      </c>
      <c r="C15" s="49">
        <v>18.203534423087582</v>
      </c>
      <c r="D15" s="49">
        <v>12.260718247047818</v>
      </c>
      <c r="E15" s="49">
        <v>56.172530028922502</v>
      </c>
    </row>
    <row r="16" spans="1:5" x14ac:dyDescent="0.25">
      <c r="A16" s="45" t="s">
        <v>155</v>
      </c>
      <c r="B16" s="49">
        <v>10.071252541218909</v>
      </c>
      <c r="C16" s="49">
        <v>3.0458120181266275</v>
      </c>
      <c r="D16" s="49">
        <v>12.708525904635103</v>
      </c>
      <c r="E16" s="49">
        <v>70.368586589262037</v>
      </c>
    </row>
    <row r="17" spans="3:5" x14ac:dyDescent="0.25">
      <c r="C17" s="61"/>
      <c r="E17" s="61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73CB-4B11-4437-8B55-2B024944D23E}">
  <dimension ref="A1:F23"/>
  <sheetViews>
    <sheetView workbookViewId="0">
      <selection activeCell="B1" sqref="B1"/>
    </sheetView>
  </sheetViews>
  <sheetFormatPr baseColWidth="10" defaultColWidth="11.453125" defaultRowHeight="12.5" x14ac:dyDescent="0.25"/>
  <cols>
    <col min="1" max="1" width="11.453125" style="1"/>
    <col min="2" max="2" width="24.453125" style="1" customWidth="1"/>
    <col min="3" max="16384" width="11.453125" style="1"/>
  </cols>
  <sheetData>
    <row r="1" spans="1:6" ht="23" x14ac:dyDescent="0.5">
      <c r="A1" s="1" t="s">
        <v>0</v>
      </c>
      <c r="B1" s="2" t="s">
        <v>150</v>
      </c>
    </row>
    <row r="2" spans="1:6" x14ac:dyDescent="0.25">
      <c r="A2" s="1" t="s">
        <v>1</v>
      </c>
      <c r="B2" s="1" t="s">
        <v>2</v>
      </c>
    </row>
    <row r="5" spans="1:6" ht="14.5" x14ac:dyDescent="0.35">
      <c r="A5"/>
      <c r="B5" t="s">
        <v>67</v>
      </c>
      <c r="C5" t="s">
        <v>68</v>
      </c>
      <c r="D5" t="s">
        <v>65</v>
      </c>
    </row>
    <row r="6" spans="1:6" ht="14.5" x14ac:dyDescent="0.35">
      <c r="A6">
        <v>2008</v>
      </c>
      <c r="B6" s="6">
        <v>1.57</v>
      </c>
      <c r="C6" s="6">
        <v>1.0900000000000001</v>
      </c>
      <c r="D6" s="6">
        <v>0.22</v>
      </c>
      <c r="E6" s="18"/>
      <c r="F6" s="18"/>
    </row>
    <row r="7" spans="1:6" ht="14.5" x14ac:dyDescent="0.35">
      <c r="A7">
        <v>2009</v>
      </c>
      <c r="B7" s="6">
        <v>1.51</v>
      </c>
      <c r="C7" s="6">
        <v>1.1399999999999999</v>
      </c>
      <c r="D7" s="6">
        <v>0.4</v>
      </c>
      <c r="E7" s="18"/>
      <c r="F7" s="18"/>
    </row>
    <row r="8" spans="1:6" ht="14.5" x14ac:dyDescent="0.35">
      <c r="A8">
        <v>2010</v>
      </c>
      <c r="B8" s="6">
        <v>1.51</v>
      </c>
      <c r="C8" s="6">
        <v>1.0900000000000001</v>
      </c>
      <c r="D8" s="6">
        <v>0.18</v>
      </c>
      <c r="E8" s="18"/>
      <c r="F8" s="18"/>
    </row>
    <row r="9" spans="1:6" ht="14.5" x14ac:dyDescent="0.35">
      <c r="A9">
        <v>2011</v>
      </c>
      <c r="B9" s="6">
        <v>1.47</v>
      </c>
      <c r="C9" s="6">
        <v>1.1200000000000001</v>
      </c>
      <c r="D9" s="6">
        <v>0.17</v>
      </c>
      <c r="E9" s="18"/>
      <c r="F9" s="18"/>
    </row>
    <row r="10" spans="1:6" ht="14.5" x14ac:dyDescent="0.35">
      <c r="A10">
        <v>2012</v>
      </c>
      <c r="B10" s="6">
        <v>1.47</v>
      </c>
      <c r="C10" s="6">
        <v>1.0900000000000001</v>
      </c>
      <c r="D10" s="6">
        <v>0.16</v>
      </c>
      <c r="E10" s="18"/>
      <c r="F10" s="18"/>
    </row>
    <row r="11" spans="1:6" ht="14.5" x14ac:dyDescent="0.35">
      <c r="A11">
        <v>2013</v>
      </c>
      <c r="B11" s="6">
        <v>1.54</v>
      </c>
      <c r="C11" s="6">
        <v>1.0900000000000001</v>
      </c>
      <c r="D11" s="6">
        <v>0.13</v>
      </c>
      <c r="E11" s="18"/>
      <c r="F11" s="18"/>
    </row>
    <row r="12" spans="1:6" ht="14.5" x14ac:dyDescent="0.35">
      <c r="A12">
        <v>2014</v>
      </c>
      <c r="B12" s="6">
        <v>1.55</v>
      </c>
      <c r="C12" s="6">
        <v>1.01</v>
      </c>
      <c r="D12" s="6">
        <v>0.13</v>
      </c>
      <c r="E12" s="18"/>
      <c r="F12" s="18"/>
    </row>
    <row r="13" spans="1:6" ht="14.5" x14ac:dyDescent="0.35">
      <c r="A13">
        <v>2015</v>
      </c>
      <c r="B13" s="6">
        <v>1.56</v>
      </c>
      <c r="C13" s="6">
        <v>0.96</v>
      </c>
      <c r="D13" s="6">
        <v>0.12</v>
      </c>
      <c r="E13" s="18"/>
      <c r="F13" s="18"/>
    </row>
    <row r="14" spans="1:6" ht="14.5" x14ac:dyDescent="0.35">
      <c r="A14">
        <v>2016</v>
      </c>
      <c r="B14" s="6">
        <v>1.61</v>
      </c>
      <c r="C14" s="6">
        <v>0.98</v>
      </c>
      <c r="D14" s="6">
        <v>0.26</v>
      </c>
      <c r="E14" s="18"/>
      <c r="F14" s="18"/>
    </row>
    <row r="15" spans="1:6" ht="14.5" x14ac:dyDescent="0.35">
      <c r="A15">
        <v>2017</v>
      </c>
      <c r="B15" s="6">
        <v>1.68</v>
      </c>
      <c r="C15" s="6">
        <v>1.03</v>
      </c>
      <c r="D15" s="6">
        <v>0.11</v>
      </c>
      <c r="E15" s="18"/>
      <c r="F15" s="18"/>
    </row>
    <row r="16" spans="1:6" ht="14.5" x14ac:dyDescent="0.35">
      <c r="A16">
        <v>2018</v>
      </c>
      <c r="B16" s="6">
        <v>1.79</v>
      </c>
      <c r="C16" s="6">
        <v>1.06</v>
      </c>
      <c r="D16" s="6">
        <v>0.06</v>
      </c>
      <c r="E16" s="18"/>
      <c r="F16" s="18"/>
    </row>
    <row r="17" spans="1:6" ht="14.5" x14ac:dyDescent="0.35">
      <c r="A17">
        <v>2019</v>
      </c>
      <c r="B17" s="6">
        <v>1.84</v>
      </c>
      <c r="C17" s="6">
        <v>1.04</v>
      </c>
      <c r="D17" s="6">
        <v>0.15</v>
      </c>
      <c r="E17" s="18"/>
      <c r="F17" s="18"/>
    </row>
    <row r="18" spans="1:6" ht="14.5" x14ac:dyDescent="0.35">
      <c r="A18">
        <v>2020</v>
      </c>
      <c r="B18" s="6">
        <v>1.54</v>
      </c>
      <c r="C18" s="6">
        <v>0.91</v>
      </c>
      <c r="D18" s="6">
        <v>0.35</v>
      </c>
      <c r="F18" s="18"/>
    </row>
    <row r="19" spans="1:6" ht="14.5" x14ac:dyDescent="0.35">
      <c r="A19">
        <v>2021</v>
      </c>
      <c r="B19" s="6">
        <v>1.4</v>
      </c>
      <c r="C19" s="6">
        <v>0.87</v>
      </c>
      <c r="D19" s="6">
        <v>0.03</v>
      </c>
      <c r="F19" s="18"/>
    </row>
    <row r="20" spans="1:6" ht="14.5" x14ac:dyDescent="0.35">
      <c r="A20">
        <v>2022</v>
      </c>
      <c r="B20" s="6">
        <v>1.61</v>
      </c>
      <c r="C20" s="6">
        <v>0.9</v>
      </c>
      <c r="D20" s="6">
        <v>0.03</v>
      </c>
      <c r="F20" s="18"/>
    </row>
    <row r="21" spans="1:6" ht="14.5" x14ac:dyDescent="0.35">
      <c r="A21"/>
      <c r="B21" s="6"/>
      <c r="C21" s="7"/>
      <c r="D21" s="18"/>
      <c r="F21" s="18"/>
    </row>
    <row r="22" spans="1:6" ht="14.5" x14ac:dyDescent="0.35">
      <c r="A22"/>
      <c r="B22" s="6">
        <v>1.5</v>
      </c>
      <c r="C22" s="6">
        <v>0.9</v>
      </c>
      <c r="D22" s="18">
        <v>0</v>
      </c>
      <c r="F22" s="18"/>
    </row>
    <row r="23" spans="1:6" ht="14.5" x14ac:dyDescent="0.35">
      <c r="A23" t="s">
        <v>151</v>
      </c>
      <c r="B23" s="6">
        <v>1.84</v>
      </c>
      <c r="C23" s="6">
        <v>0.92</v>
      </c>
      <c r="D23" s="18">
        <v>0.04</v>
      </c>
      <c r="F23" s="18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604FF-AD1A-4AC8-A147-9DEABA3ADAC7}">
  <dimension ref="A1:G9"/>
  <sheetViews>
    <sheetView workbookViewId="0">
      <selection activeCell="G23" sqref="G23"/>
    </sheetView>
  </sheetViews>
  <sheetFormatPr baseColWidth="10" defaultColWidth="11.453125" defaultRowHeight="12.5" x14ac:dyDescent="0.25"/>
  <cols>
    <col min="1" max="16384" width="11.453125" style="1"/>
  </cols>
  <sheetData>
    <row r="1" spans="1:7" ht="23" x14ac:dyDescent="0.5">
      <c r="A1" s="1" t="s">
        <v>0</v>
      </c>
      <c r="B1" s="2" t="s">
        <v>107</v>
      </c>
    </row>
    <row r="2" spans="1:7" x14ac:dyDescent="0.25">
      <c r="A2" s="1" t="s">
        <v>1</v>
      </c>
      <c r="B2" s="1" t="s">
        <v>2</v>
      </c>
    </row>
    <row r="5" spans="1:7" x14ac:dyDescent="0.25">
      <c r="B5" s="17"/>
      <c r="C5" s="17"/>
    </row>
    <row r="6" spans="1:7" x14ac:dyDescent="0.25">
      <c r="B6" s="17" t="s">
        <v>115</v>
      </c>
      <c r="C6" s="17" t="s">
        <v>113</v>
      </c>
    </row>
    <row r="7" spans="1:7" x14ac:dyDescent="0.25">
      <c r="A7" s="17" t="s">
        <v>62</v>
      </c>
      <c r="B7" s="57">
        <v>44.1</v>
      </c>
      <c r="C7" s="57">
        <v>38.299999999999997</v>
      </c>
      <c r="D7" s="1">
        <v>0</v>
      </c>
      <c r="F7" s="9"/>
      <c r="G7" s="9"/>
    </row>
    <row r="8" spans="1:7" x14ac:dyDescent="0.25">
      <c r="A8" s="17" t="s">
        <v>63</v>
      </c>
      <c r="B8" s="57">
        <v>47.7</v>
      </c>
      <c r="C8" s="57">
        <v>41.9</v>
      </c>
      <c r="F8" s="9"/>
      <c r="G8" s="9"/>
    </row>
    <row r="9" spans="1:7" x14ac:dyDescent="0.25">
      <c r="A9" s="17" t="s">
        <v>64</v>
      </c>
      <c r="B9" s="57">
        <v>57.5</v>
      </c>
      <c r="C9" s="57">
        <v>51.3</v>
      </c>
      <c r="F9" s="9"/>
      <c r="G9" s="9"/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6B0E0-5640-4F1F-8CD8-1DA6B40897E9}">
  <dimension ref="A1:H10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8" ht="23" x14ac:dyDescent="0.5">
      <c r="A1" s="1" t="s">
        <v>0</v>
      </c>
      <c r="B1" s="2" t="s">
        <v>152</v>
      </c>
    </row>
    <row r="2" spans="1:8" x14ac:dyDescent="0.25">
      <c r="A2" s="1" t="s">
        <v>1</v>
      </c>
      <c r="B2" s="1" t="s">
        <v>2</v>
      </c>
    </row>
    <row r="4" spans="1:8" ht="13" x14ac:dyDescent="0.3">
      <c r="A4" s="16"/>
    </row>
    <row r="6" spans="1:8" x14ac:dyDescent="0.25">
      <c r="A6" s="17"/>
      <c r="B6" s="17" t="s">
        <v>115</v>
      </c>
      <c r="C6" s="17" t="s">
        <v>113</v>
      </c>
    </row>
    <row r="7" spans="1:8" x14ac:dyDescent="0.25">
      <c r="A7" s="17" t="s">
        <v>62</v>
      </c>
      <c r="B7" s="27">
        <v>-0.09</v>
      </c>
      <c r="C7" s="27">
        <v>-0.01</v>
      </c>
      <c r="D7" s="1">
        <v>0</v>
      </c>
      <c r="F7" s="18"/>
      <c r="G7" s="18"/>
      <c r="H7" s="18"/>
    </row>
    <row r="8" spans="1:8" x14ac:dyDescent="0.25">
      <c r="A8" s="17" t="s">
        <v>63</v>
      </c>
      <c r="B8" s="27">
        <v>0.21</v>
      </c>
      <c r="C8" s="27">
        <v>0.25</v>
      </c>
      <c r="F8" s="18"/>
      <c r="G8" s="18"/>
      <c r="H8" s="18"/>
    </row>
    <row r="9" spans="1:8" x14ac:dyDescent="0.25">
      <c r="A9" s="27" t="s">
        <v>64</v>
      </c>
      <c r="B9" s="27">
        <v>0.13</v>
      </c>
      <c r="C9" s="27">
        <v>0.25</v>
      </c>
      <c r="F9" s="18"/>
      <c r="G9" s="18"/>
      <c r="H9" s="18"/>
    </row>
    <row r="10" spans="1:8" x14ac:dyDescent="0.25">
      <c r="B10" s="27"/>
      <c r="C10" s="27"/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6678-BEC0-406B-85AC-CC58C84B1935}">
  <dimension ref="A1:F29"/>
  <sheetViews>
    <sheetView workbookViewId="0"/>
  </sheetViews>
  <sheetFormatPr baseColWidth="10" defaultColWidth="11.453125" defaultRowHeight="12.5" x14ac:dyDescent="0.25"/>
  <cols>
    <col min="1" max="1" width="11.453125" style="1"/>
    <col min="2" max="2" width="15.453125" style="1" customWidth="1"/>
    <col min="3" max="16384" width="11.453125" style="1"/>
  </cols>
  <sheetData>
    <row r="1" spans="1:6" ht="23" x14ac:dyDescent="0.5">
      <c r="A1" s="1" t="s">
        <v>0</v>
      </c>
      <c r="B1" s="2" t="s">
        <v>3</v>
      </c>
    </row>
    <row r="2" spans="1:6" x14ac:dyDescent="0.25">
      <c r="A2" s="1" t="s">
        <v>1</v>
      </c>
      <c r="B2" s="1" t="s">
        <v>2</v>
      </c>
    </row>
    <row r="5" spans="1:6" x14ac:dyDescent="0.25">
      <c r="B5" s="1" t="s">
        <v>4</v>
      </c>
      <c r="C5" s="1" t="s">
        <v>153</v>
      </c>
    </row>
    <row r="6" spans="1:6" x14ac:dyDescent="0.25">
      <c r="A6" s="8">
        <v>43555</v>
      </c>
      <c r="B6" s="9">
        <v>7.39</v>
      </c>
      <c r="C6" s="9">
        <v>3.49</v>
      </c>
      <c r="E6" s="9"/>
      <c r="F6" s="9"/>
    </row>
    <row r="7" spans="1:6" x14ac:dyDescent="0.25">
      <c r="A7" s="8">
        <v>43646</v>
      </c>
      <c r="B7" s="9">
        <v>5.88</v>
      </c>
      <c r="C7" s="9">
        <v>4.0999999999999996</v>
      </c>
      <c r="E7" s="9"/>
      <c r="F7" s="9"/>
    </row>
    <row r="8" spans="1:6" x14ac:dyDescent="0.25">
      <c r="A8" s="8">
        <v>43738</v>
      </c>
      <c r="B8" s="9">
        <v>8.59</v>
      </c>
      <c r="C8" s="9">
        <v>5.48</v>
      </c>
      <c r="E8" s="9"/>
      <c r="F8" s="9"/>
    </row>
    <row r="9" spans="1:6" x14ac:dyDescent="0.25">
      <c r="A9" s="8">
        <v>43830</v>
      </c>
      <c r="B9" s="9">
        <v>6.81</v>
      </c>
      <c r="C9" s="9">
        <v>5.84</v>
      </c>
      <c r="E9" s="9"/>
      <c r="F9" s="9"/>
    </row>
    <row r="10" spans="1:6" x14ac:dyDescent="0.25">
      <c r="A10" s="8">
        <v>43921</v>
      </c>
      <c r="B10" s="9">
        <v>7.27</v>
      </c>
      <c r="C10" s="9">
        <v>9.02</v>
      </c>
      <c r="E10" s="9"/>
      <c r="F10" s="9"/>
    </row>
    <row r="11" spans="1:6" x14ac:dyDescent="0.25">
      <c r="A11" s="8">
        <v>44012</v>
      </c>
      <c r="B11" s="9">
        <v>5.9</v>
      </c>
      <c r="C11" s="9">
        <v>5.49</v>
      </c>
      <c r="E11" s="9"/>
      <c r="F11" s="9"/>
    </row>
    <row r="12" spans="1:6" x14ac:dyDescent="0.25">
      <c r="A12" s="8">
        <v>44104</v>
      </c>
      <c r="B12" s="9">
        <v>5.0599999999999996</v>
      </c>
      <c r="C12" s="9">
        <v>4.1900000000000004</v>
      </c>
      <c r="E12" s="9"/>
      <c r="F12" s="9"/>
    </row>
    <row r="13" spans="1:6" x14ac:dyDescent="0.25">
      <c r="A13" s="8">
        <v>44196</v>
      </c>
      <c r="B13" s="9">
        <v>5.25</v>
      </c>
      <c r="C13" s="9">
        <v>1.76</v>
      </c>
      <c r="E13" s="9"/>
      <c r="F13" s="9"/>
    </row>
    <row r="14" spans="1:6" x14ac:dyDescent="0.25">
      <c r="A14" s="8">
        <v>44286</v>
      </c>
      <c r="B14" s="9">
        <v>3.39</v>
      </c>
      <c r="C14" s="9">
        <v>-0.59</v>
      </c>
      <c r="E14" s="9"/>
      <c r="F14" s="9"/>
    </row>
    <row r="15" spans="1:6" x14ac:dyDescent="0.25">
      <c r="A15" s="8">
        <v>44377</v>
      </c>
      <c r="B15" s="9">
        <v>4.91</v>
      </c>
      <c r="C15" s="9">
        <v>0.2</v>
      </c>
      <c r="E15" s="9"/>
      <c r="F15" s="9"/>
    </row>
    <row r="16" spans="1:6" x14ac:dyDescent="0.25">
      <c r="A16" s="8">
        <v>44469</v>
      </c>
      <c r="B16" s="9">
        <v>4.24</v>
      </c>
      <c r="C16" s="9">
        <v>1.78</v>
      </c>
      <c r="E16" s="9"/>
      <c r="F16" s="9"/>
    </row>
    <row r="17" spans="1:6" x14ac:dyDescent="0.25">
      <c r="A17" s="8">
        <v>44561</v>
      </c>
      <c r="B17" s="9">
        <v>5.35</v>
      </c>
      <c r="C17" s="9">
        <v>2.92</v>
      </c>
      <c r="E17" s="9"/>
      <c r="F17" s="9"/>
    </row>
    <row r="18" spans="1:6" x14ac:dyDescent="0.25">
      <c r="A18" s="8">
        <v>44651</v>
      </c>
      <c r="B18" s="9">
        <v>7.43</v>
      </c>
      <c r="C18" s="9">
        <v>2.61</v>
      </c>
      <c r="E18" s="9"/>
      <c r="F18" s="9"/>
    </row>
    <row r="19" spans="1:6" x14ac:dyDescent="0.25">
      <c r="A19" s="8">
        <v>44742</v>
      </c>
      <c r="B19" s="9">
        <v>10.84</v>
      </c>
      <c r="C19" s="9">
        <v>7.23</v>
      </c>
      <c r="E19" s="9"/>
      <c r="F19" s="9"/>
    </row>
    <row r="20" spans="1:6" x14ac:dyDescent="0.25">
      <c r="A20" s="8">
        <v>44834</v>
      </c>
      <c r="B20" s="9">
        <v>12.23</v>
      </c>
      <c r="C20" s="9">
        <v>7.73</v>
      </c>
      <c r="E20" s="9"/>
      <c r="F20" s="9"/>
    </row>
    <row r="21" spans="1:6" x14ac:dyDescent="0.25">
      <c r="A21" s="8">
        <v>44926</v>
      </c>
      <c r="B21" s="9">
        <v>12.93</v>
      </c>
      <c r="C21" s="9">
        <v>8.8800000000000008</v>
      </c>
      <c r="E21" s="9"/>
      <c r="F21" s="9"/>
    </row>
    <row r="22" spans="1:6" x14ac:dyDescent="0.25">
      <c r="A22" s="8">
        <v>45016</v>
      </c>
      <c r="B22" s="9">
        <v>12.18</v>
      </c>
      <c r="C22" s="9">
        <v>7.99</v>
      </c>
      <c r="E22" s="9"/>
      <c r="F22" s="9"/>
    </row>
    <row r="23" spans="1:6" x14ac:dyDescent="0.25">
      <c r="E23" s="9"/>
      <c r="F23" s="9"/>
    </row>
    <row r="24" spans="1:6" x14ac:dyDescent="0.25">
      <c r="E24" s="9"/>
      <c r="F24" s="9"/>
    </row>
    <row r="25" spans="1:6" x14ac:dyDescent="0.25">
      <c r="E25" s="9"/>
      <c r="F25" s="9"/>
    </row>
    <row r="26" spans="1:6" x14ac:dyDescent="0.25">
      <c r="E26" s="9"/>
      <c r="F26" s="9"/>
    </row>
    <row r="27" spans="1:6" x14ac:dyDescent="0.25">
      <c r="F27" s="9"/>
    </row>
    <row r="28" spans="1:6" x14ac:dyDescent="0.25">
      <c r="F28" s="9"/>
    </row>
    <row r="29" spans="1:6" x14ac:dyDescent="0.25">
      <c r="F29" s="9"/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BACA-F604-4F32-9DF5-55AF2A9E25BD}">
  <dimension ref="A1:F29"/>
  <sheetViews>
    <sheetView workbookViewId="0"/>
  </sheetViews>
  <sheetFormatPr baseColWidth="10" defaultColWidth="11.453125" defaultRowHeight="12.5" x14ac:dyDescent="0.25"/>
  <cols>
    <col min="1" max="1" width="11.453125" style="1"/>
    <col min="2" max="2" width="14.453125" style="1" customWidth="1"/>
    <col min="3" max="16384" width="11.453125" style="1"/>
  </cols>
  <sheetData>
    <row r="1" spans="1:6" ht="23" x14ac:dyDescent="0.5">
      <c r="A1" s="1" t="s">
        <v>0</v>
      </c>
      <c r="B1" s="2" t="s">
        <v>5</v>
      </c>
    </row>
    <row r="2" spans="1:6" x14ac:dyDescent="0.25">
      <c r="A2" s="1" t="s">
        <v>1</v>
      </c>
      <c r="B2" s="1" t="s">
        <v>2</v>
      </c>
    </row>
    <row r="5" spans="1:6" x14ac:dyDescent="0.25">
      <c r="B5" s="1" t="s">
        <v>4</v>
      </c>
      <c r="C5" s="1" t="s">
        <v>153</v>
      </c>
    </row>
    <row r="6" spans="1:6" x14ac:dyDescent="0.25">
      <c r="A6" s="8">
        <v>43555</v>
      </c>
      <c r="B6" s="9">
        <v>5.51</v>
      </c>
      <c r="C6" s="9">
        <v>9.23</v>
      </c>
      <c r="E6" s="9"/>
      <c r="F6" s="9"/>
    </row>
    <row r="7" spans="1:6" x14ac:dyDescent="0.25">
      <c r="A7" s="8">
        <v>43646</v>
      </c>
      <c r="B7" s="9">
        <v>4.87</v>
      </c>
      <c r="C7" s="9">
        <v>11.26</v>
      </c>
      <c r="E7" s="9"/>
      <c r="F7" s="9"/>
    </row>
    <row r="8" spans="1:6" x14ac:dyDescent="0.25">
      <c r="A8" s="8">
        <v>43738</v>
      </c>
      <c r="B8" s="9">
        <v>4.26</v>
      </c>
      <c r="C8" s="9">
        <v>11.35</v>
      </c>
      <c r="E8" s="9"/>
      <c r="F8" s="9"/>
    </row>
    <row r="9" spans="1:6" x14ac:dyDescent="0.25">
      <c r="A9" s="8">
        <v>43830</v>
      </c>
      <c r="B9" s="9">
        <v>3.88</v>
      </c>
      <c r="C9" s="9">
        <v>9.2100000000000009</v>
      </c>
      <c r="E9" s="9"/>
      <c r="F9" s="9"/>
    </row>
    <row r="10" spans="1:6" x14ac:dyDescent="0.25">
      <c r="A10" s="8">
        <v>43921</v>
      </c>
      <c r="B10" s="9">
        <v>3.8</v>
      </c>
      <c r="C10" s="9">
        <v>7.4</v>
      </c>
      <c r="E10" s="9"/>
      <c r="F10" s="9"/>
    </row>
    <row r="11" spans="1:6" x14ac:dyDescent="0.25">
      <c r="A11" s="8">
        <v>44012</v>
      </c>
      <c r="B11" s="9">
        <v>4</v>
      </c>
      <c r="C11" s="9">
        <v>6.7</v>
      </c>
      <c r="E11" s="9"/>
      <c r="F11" s="9"/>
    </row>
    <row r="12" spans="1:6" x14ac:dyDescent="0.25">
      <c r="A12" s="8">
        <v>44104</v>
      </c>
      <c r="B12" s="9">
        <v>4.4400000000000004</v>
      </c>
      <c r="C12" s="9">
        <v>7.25</v>
      </c>
      <c r="E12" s="9"/>
      <c r="F12" s="9"/>
    </row>
    <row r="13" spans="1:6" x14ac:dyDescent="0.25">
      <c r="A13" s="8">
        <v>44196</v>
      </c>
      <c r="B13" s="9">
        <v>5.19</v>
      </c>
      <c r="C13" s="9">
        <v>7.37</v>
      </c>
      <c r="E13" s="9"/>
      <c r="F13" s="9"/>
    </row>
    <row r="14" spans="1:6" x14ac:dyDescent="0.25">
      <c r="A14" s="8">
        <v>44286</v>
      </c>
      <c r="B14" s="9">
        <v>5.13</v>
      </c>
      <c r="C14" s="9">
        <v>7.24</v>
      </c>
      <c r="E14" s="9"/>
      <c r="F14" s="9"/>
    </row>
    <row r="15" spans="1:6" x14ac:dyDescent="0.25">
      <c r="A15" s="8">
        <v>44377</v>
      </c>
      <c r="B15" s="9">
        <v>5.79</v>
      </c>
      <c r="C15" s="9">
        <v>6.48</v>
      </c>
      <c r="E15" s="9"/>
      <c r="F15" s="9"/>
    </row>
    <row r="16" spans="1:6" x14ac:dyDescent="0.25">
      <c r="A16" s="8">
        <v>44469</v>
      </c>
      <c r="B16" s="9">
        <v>5.53</v>
      </c>
      <c r="C16" s="9">
        <v>5.77</v>
      </c>
      <c r="E16" s="9"/>
      <c r="F16" s="9"/>
    </row>
    <row r="17" spans="1:6" x14ac:dyDescent="0.25">
      <c r="A17" s="8">
        <v>44561</v>
      </c>
      <c r="B17" s="9">
        <v>5.3</v>
      </c>
      <c r="C17" s="9">
        <v>5.42</v>
      </c>
      <c r="E17" s="9"/>
      <c r="F17" s="9"/>
    </row>
    <row r="18" spans="1:6" x14ac:dyDescent="0.25">
      <c r="A18" s="8">
        <v>44651</v>
      </c>
      <c r="B18" s="9">
        <v>5.14</v>
      </c>
      <c r="C18" s="9">
        <v>4.88</v>
      </c>
      <c r="E18" s="9"/>
      <c r="F18" s="9"/>
    </row>
    <row r="19" spans="1:6" x14ac:dyDescent="0.25">
      <c r="A19" s="8">
        <v>44742</v>
      </c>
      <c r="B19" s="9">
        <v>4.76</v>
      </c>
      <c r="C19" s="9">
        <v>3.3</v>
      </c>
      <c r="E19" s="9"/>
      <c r="F19" s="9"/>
    </row>
    <row r="20" spans="1:6" x14ac:dyDescent="0.25">
      <c r="A20" s="8">
        <v>44834</v>
      </c>
      <c r="B20" s="9">
        <v>4.6100000000000003</v>
      </c>
      <c r="C20" s="9">
        <v>2.15</v>
      </c>
      <c r="E20" s="9"/>
      <c r="F20" s="9"/>
    </row>
    <row r="21" spans="1:6" x14ac:dyDescent="0.25">
      <c r="A21" s="8">
        <v>44926</v>
      </c>
      <c r="B21" s="9">
        <v>5.38</v>
      </c>
      <c r="C21" s="9">
        <v>0.21</v>
      </c>
      <c r="E21" s="9"/>
      <c r="F21" s="9"/>
    </row>
    <row r="22" spans="1:6" x14ac:dyDescent="0.25">
      <c r="A22" s="8">
        <v>45016</v>
      </c>
      <c r="B22" s="9">
        <v>5.17</v>
      </c>
      <c r="C22" s="9">
        <v>-0.61</v>
      </c>
      <c r="E22" s="9"/>
      <c r="F22" s="9"/>
    </row>
    <row r="23" spans="1:6" x14ac:dyDescent="0.25">
      <c r="E23" s="9"/>
      <c r="F23" s="9"/>
    </row>
    <row r="24" spans="1:6" x14ac:dyDescent="0.25">
      <c r="E24" s="9"/>
      <c r="F24" s="9"/>
    </row>
    <row r="25" spans="1:6" x14ac:dyDescent="0.25">
      <c r="E25" s="9"/>
      <c r="F25" s="9"/>
    </row>
    <row r="26" spans="1:6" x14ac:dyDescent="0.25">
      <c r="E26" s="9"/>
      <c r="F26" s="9"/>
    </row>
    <row r="27" spans="1:6" x14ac:dyDescent="0.25">
      <c r="F27" s="9"/>
    </row>
    <row r="28" spans="1:6" x14ac:dyDescent="0.25">
      <c r="F28" s="9"/>
    </row>
    <row r="29" spans="1:6" x14ac:dyDescent="0.25">
      <c r="F29" s="9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7490-5E6B-4C17-8B13-1A6A6C16E673}">
  <dimension ref="A1:H37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8" ht="23" x14ac:dyDescent="0.5">
      <c r="A1" s="1" t="s">
        <v>0</v>
      </c>
      <c r="B1" s="2" t="s">
        <v>89</v>
      </c>
    </row>
    <row r="2" spans="1:8" x14ac:dyDescent="0.25">
      <c r="A2" s="1" t="s">
        <v>1</v>
      </c>
      <c r="B2" s="1" t="s">
        <v>2</v>
      </c>
    </row>
    <row r="3" spans="1:8" x14ac:dyDescent="0.25">
      <c r="A3" s="1" t="s">
        <v>36</v>
      </c>
      <c r="B3" s="1" t="s">
        <v>88</v>
      </c>
    </row>
    <row r="7" spans="1:8" x14ac:dyDescent="0.25">
      <c r="A7" s="17"/>
      <c r="B7" s="58">
        <v>44651</v>
      </c>
      <c r="C7" s="58">
        <v>45016</v>
      </c>
    </row>
    <row r="8" spans="1:8" x14ac:dyDescent="0.25">
      <c r="A8" s="17" t="s">
        <v>62</v>
      </c>
      <c r="B8" s="27">
        <v>1.55</v>
      </c>
      <c r="C8" s="27">
        <v>1.23</v>
      </c>
      <c r="D8" s="1">
        <v>0</v>
      </c>
      <c r="F8" s="18"/>
      <c r="G8" s="18"/>
      <c r="H8" s="18"/>
    </row>
    <row r="9" spans="1:8" x14ac:dyDescent="0.25">
      <c r="A9" s="17" t="s">
        <v>63</v>
      </c>
      <c r="B9" s="27">
        <v>1.43</v>
      </c>
      <c r="C9" s="27">
        <v>1.29</v>
      </c>
      <c r="F9" s="18"/>
      <c r="G9" s="18"/>
      <c r="H9" s="18"/>
    </row>
    <row r="10" spans="1:8" x14ac:dyDescent="0.25">
      <c r="A10" s="27" t="s">
        <v>64</v>
      </c>
      <c r="B10" s="27">
        <v>1.81</v>
      </c>
      <c r="C10" s="27">
        <v>2.23</v>
      </c>
      <c r="F10" s="18"/>
      <c r="G10" s="18"/>
      <c r="H10" s="18"/>
    </row>
    <row r="11" spans="1:8" x14ac:dyDescent="0.25">
      <c r="F11" s="18"/>
      <c r="G11" s="18"/>
      <c r="H11" s="18"/>
    </row>
    <row r="12" spans="1:8" x14ac:dyDescent="0.25">
      <c r="F12" s="18"/>
      <c r="G12" s="18"/>
      <c r="H12" s="18"/>
    </row>
    <row r="13" spans="1:8" x14ac:dyDescent="0.25">
      <c r="B13" s="18"/>
      <c r="C13" s="18"/>
    </row>
    <row r="14" spans="1:8" x14ac:dyDescent="0.25">
      <c r="B14" s="18"/>
      <c r="C14" s="18"/>
    </row>
    <row r="15" spans="1:8" x14ac:dyDescent="0.25">
      <c r="B15" s="18"/>
      <c r="C15" s="18"/>
    </row>
    <row r="28" spans="1:5" x14ac:dyDescent="0.25">
      <c r="C28" s="34"/>
      <c r="D28" s="34"/>
      <c r="E28" s="34"/>
    </row>
    <row r="29" spans="1:5" x14ac:dyDescent="0.25">
      <c r="A29" s="32"/>
      <c r="C29" s="33"/>
      <c r="D29" s="33"/>
      <c r="E29" s="33"/>
    </row>
    <row r="30" spans="1:5" x14ac:dyDescent="0.25">
      <c r="A30" s="32"/>
      <c r="C30" s="33"/>
      <c r="D30" s="33"/>
      <c r="E30" s="33"/>
    </row>
    <row r="31" spans="1:5" x14ac:dyDescent="0.25">
      <c r="A31" s="32"/>
      <c r="C31" s="33"/>
      <c r="D31" s="33"/>
      <c r="E31" s="33"/>
    </row>
    <row r="32" spans="1:5" x14ac:dyDescent="0.25">
      <c r="A32" s="32"/>
      <c r="C32" s="33"/>
      <c r="D32" s="33"/>
      <c r="E32" s="33"/>
    </row>
    <row r="33" spans="1:5" x14ac:dyDescent="0.25">
      <c r="A33" s="32"/>
      <c r="C33" s="33"/>
      <c r="D33" s="33"/>
      <c r="E33" s="33"/>
    </row>
    <row r="34" spans="1:5" x14ac:dyDescent="0.25">
      <c r="A34" s="32"/>
      <c r="C34" s="18"/>
    </row>
    <row r="35" spans="1:5" x14ac:dyDescent="0.25">
      <c r="A35" s="32"/>
    </row>
    <row r="36" spans="1:5" x14ac:dyDescent="0.25">
      <c r="A36" s="32"/>
    </row>
    <row r="37" spans="1:5" x14ac:dyDescent="0.25">
      <c r="A37" s="32"/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128FB-65E3-4164-92F8-998AD6CF4BCF}">
  <dimension ref="A1:D8"/>
  <sheetViews>
    <sheetView workbookViewId="0">
      <selection activeCell="H33" sqref="H33"/>
    </sheetView>
  </sheetViews>
  <sheetFormatPr baseColWidth="10" defaultColWidth="11.453125" defaultRowHeight="12.5" x14ac:dyDescent="0.25"/>
  <cols>
    <col min="1" max="16384" width="11.453125" style="1"/>
  </cols>
  <sheetData>
    <row r="1" spans="1:4" ht="23" x14ac:dyDescent="0.5">
      <c r="A1" s="1" t="s">
        <v>0</v>
      </c>
      <c r="B1" s="2" t="s">
        <v>156</v>
      </c>
    </row>
    <row r="2" spans="1:4" x14ac:dyDescent="0.25">
      <c r="A2" s="1" t="s">
        <v>1</v>
      </c>
      <c r="B2" s="1" t="s">
        <v>2</v>
      </c>
    </row>
    <row r="5" spans="1:4" x14ac:dyDescent="0.25">
      <c r="B5" s="17" t="s">
        <v>110</v>
      </c>
      <c r="C5" s="17" t="s">
        <v>111</v>
      </c>
    </row>
    <row r="6" spans="1:4" x14ac:dyDescent="0.25">
      <c r="A6" s="17" t="s">
        <v>62</v>
      </c>
      <c r="B6" s="1">
        <v>9.0399999999999991</v>
      </c>
      <c r="C6" s="1">
        <v>13.03</v>
      </c>
      <c r="D6" s="1">
        <v>0</v>
      </c>
    </row>
    <row r="7" spans="1:4" x14ac:dyDescent="0.25">
      <c r="A7" s="17" t="s">
        <v>63</v>
      </c>
      <c r="B7" s="1">
        <v>8.49</v>
      </c>
      <c r="C7" s="1">
        <v>6.78</v>
      </c>
    </row>
    <row r="8" spans="1:4" x14ac:dyDescent="0.25">
      <c r="A8" s="17" t="s">
        <v>64</v>
      </c>
      <c r="B8" s="1">
        <v>8.23</v>
      </c>
      <c r="C8" s="1">
        <v>5.83</v>
      </c>
    </row>
  </sheetData>
  <pageMargins left="0.7" right="0.7" top="0.78740157499999996" bottom="0.78740157499999996" header="0.3" footer="0.3"/>
  <pageSetup orientation="portrait" r:id="rId1"/>
  <drawing r:id="rId2"/>
</worksheet>
</file>

<file path=docMetadata/LabelInfo.xml><?xml version="1.0" encoding="utf-8"?>
<clbl:labelList xmlns:clbl="http://schemas.microsoft.com/office/2020/mipLabelMetadata">
  <clbl:label id="{d87c80fa-0b2e-408b-bd54-870a4e134ba0}" enabled="0" method="" siteId="{d87c80fa-0b2e-408b-bd54-870a4e134b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27</vt:i4>
      </vt:variant>
      <vt:variant>
        <vt:lpstr>Navngitte områder</vt:lpstr>
      </vt:variant>
      <vt:variant>
        <vt:i4>1</vt:i4>
      </vt:variant>
    </vt:vector>
  </HeadingPairs>
  <TitlesOfParts>
    <vt:vector size="28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3.3</vt:lpstr>
      <vt:lpstr>3.4</vt:lpstr>
      <vt:lpstr>3.5</vt:lpstr>
      <vt:lpstr>3.6</vt:lpstr>
      <vt:lpstr>3.7</vt:lpstr>
      <vt:lpstr>3.8</vt:lpstr>
      <vt:lpstr>3.9</vt:lpstr>
      <vt:lpstr>3.10</vt:lpstr>
      <vt:lpstr>3.11</vt:lpstr>
      <vt:lpstr>'2.18'!OLE_LINK1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2023-05-31T07:15:52Z</dcterms:created>
  <dcterms:modified xsi:type="dcterms:W3CDTF">2023-05-31T07:16:03Z</dcterms:modified>
  <cp:category/>
  <cp:contentStatus/>
</cp:coreProperties>
</file>