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A9E74812-95E4-497F-A162-2B62149B47DA}" xr6:coauthVersionLast="47" xr6:coauthVersionMax="47" xr10:uidLastSave="{00000000-0000-0000-0000-000000000000}"/>
  <bookViews>
    <workbookView xWindow="-120" yWindow="-120" windowWidth="29040" windowHeight="15840" tabRatio="750" activeTab="12" xr2:uid="{00000000-000D-0000-FFFF-FFFF00000000}"/>
  </bookViews>
  <sheets>
    <sheet name="2.1 " sheetId="36" r:id="rId1"/>
    <sheet name="2.2 " sheetId="45" r:id="rId2"/>
    <sheet name="2.3 " sheetId="2" r:id="rId3"/>
    <sheet name="2.4 " sheetId="37" r:id="rId4"/>
    <sheet name="2.5 " sheetId="38" r:id="rId5"/>
    <sheet name="2.6 " sheetId="5" r:id="rId6"/>
    <sheet name="2.7 " sheetId="40" r:id="rId7"/>
    <sheet name=" 2.8 " sheetId="39" r:id="rId8"/>
    <sheet name="2.9 " sheetId="6" r:id="rId9"/>
    <sheet name="2.10 " sheetId="11" r:id="rId10"/>
    <sheet name="2.11 " sheetId="10" r:id="rId11"/>
    <sheet name="2.12 " sheetId="7" r:id="rId12"/>
    <sheet name="2.13 " sheetId="41" r:id="rId13"/>
    <sheet name="2.14 " sheetId="42" r:id="rId14"/>
    <sheet name="2.15 " sheetId="43" r:id="rId15"/>
    <sheet name="2.16 " sheetId="44" r:id="rId16"/>
    <sheet name=" 2.17 " sheetId="16" r:id="rId17"/>
    <sheet name="2.18 " sheetId="17" r:id="rId18"/>
    <sheet name="2.19 " sheetId="18" r:id="rId19"/>
    <sheet name="2.20 " sheetId="26" r:id="rId20"/>
    <sheet name="2.21 " sheetId="29" r:id="rId21"/>
    <sheet name="2.22 " sheetId="34" r:id="rId22"/>
    <sheet name="2.23 " sheetId="3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C" localSheetId="12">#REF!</definedName>
    <definedName name="\C" localSheetId="14">#REF!</definedName>
    <definedName name="\C" localSheetId="15">#REF!</definedName>
    <definedName name="\C">#REF!</definedName>
    <definedName name="\D" localSheetId="12">#REF!</definedName>
    <definedName name="\D" localSheetId="14">#REF!</definedName>
    <definedName name="\D" localSheetId="15">#REF!</definedName>
    <definedName name="\D">#REF!</definedName>
    <definedName name="\E" localSheetId="12">#REF!</definedName>
    <definedName name="\E" localSheetId="14">#REF!</definedName>
    <definedName name="\E" localSheetId="15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xlnm._FilterDatabase" localSheetId="13" hidden="1">'2.14 '!$A$6:$K$121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localSheetId="12">'[5]Standard kons'!$B$2:$IG$81</definedName>
    <definedName name="AMPO5">"Gráfico 8"</definedName>
    <definedName name="Balance_of_payments">#REF!</definedName>
    <definedName name="BRO">#REF!</definedName>
    <definedName name="budfin">#REF!</definedName>
    <definedName name="budget_financing">#REF!</definedName>
    <definedName name="chart4" localSheetId="12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hidden="1">{#N/A,#N/A,FALSE,"CB";#N/A,#N/A,FALSE,"CMB";#N/A,#N/A,FALSE,"NBFI"}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[6]Gr.Innfasingsplan!#REF!</definedName>
    <definedName name="Crystal_1_1_WEBI_VHeading" localSheetId="12" hidden="1">#REF!</definedName>
    <definedName name="Crystal_1_1_WEBI_VHeading" localSheetId="14" hidden="1">#REF!</definedName>
    <definedName name="Crystal_1_1_WEBI_VHeading" localSheetId="15" hidden="1">#REF!</definedName>
    <definedName name="Crystal_1_1_WEBI_VHeading" hidden="1">#REF!</definedName>
    <definedName name="Crystal_10_1_WEBI_DataGrid" localSheetId="12" hidden="1">#REF!</definedName>
    <definedName name="Crystal_10_1_WEBI_DataGrid" localSheetId="14" hidden="1">#REF!</definedName>
    <definedName name="Crystal_10_1_WEBI_DataGrid" localSheetId="15" hidden="1">#REF!</definedName>
    <definedName name="Crystal_10_1_WEBI_DataGrid" hidden="1">#REF!</definedName>
    <definedName name="Crystal_10_1_WEBI_HHeading" localSheetId="12" hidden="1">#REF!</definedName>
    <definedName name="Crystal_10_1_WEBI_HHeading" localSheetId="14" hidden="1">#REF!</definedName>
    <definedName name="Crystal_10_1_WEBI_HHeading" localSheetId="15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Table" hidden="1">#REF!</definedName>
    <definedName name="Crystal_17_1_WEBI_DataGrid" hidden="1">'[6]Store banker Likvide eiendeler'!#REF!</definedName>
    <definedName name="Crystal_17_1_WEBI_HHeading" hidden="1">'[6]Store banker Likvide eiendeler'!#REF!</definedName>
    <definedName name="Crystal_17_1_WEBI_ReportCrossTab" hidden="1">'[6]Store banker Likvide eiendeler'!#REF!</definedName>
    <definedName name="Crystal_17_1_WEBI_Space" hidden="1">'[6]Store banker Likvide eiendeler'!#REF!</definedName>
    <definedName name="Crystal_17_1_WEBI_Table" localSheetId="12" hidden="1">#REF!</definedName>
    <definedName name="Crystal_17_1_WEBI_Table" localSheetId="14" hidden="1">#REF!</definedName>
    <definedName name="Crystal_17_1_WEBI_Table" localSheetId="15" hidden="1">#REF!</definedName>
    <definedName name="Crystal_17_1_WEBI_Table" hidden="1">#REF!</definedName>
    <definedName name="Crystal_17_1_WEBI_VHeading" hidden="1">'[6]Store banker Likvide eiendeler'!#REF!</definedName>
    <definedName name="Crystal_18_1_WEBI_DataGrid" hidden="1">'[6]Store banker Likvide eiendeler'!#REF!</definedName>
    <definedName name="Crystal_18_1_WEBI_HHeading" hidden="1">'[6]Store banker Likvide eiendeler'!#REF!</definedName>
    <definedName name="Crystal_18_1_WEBI_ReportCrossTab" hidden="1">'[6]Store banker Likvide eiendeler'!#REF!</definedName>
    <definedName name="Crystal_18_1_WEBI_Space" hidden="1">'[6]Store banker Likvide eiendeler'!#REF!</definedName>
    <definedName name="Crystal_18_1_WEBI_Table" localSheetId="12" hidden="1">#REF!</definedName>
    <definedName name="Crystal_18_1_WEBI_Table" localSheetId="14" hidden="1">#REF!</definedName>
    <definedName name="Crystal_18_1_WEBI_Table" localSheetId="15" hidden="1">#REF!</definedName>
    <definedName name="Crystal_18_1_WEBI_Table" hidden="1">#REF!</definedName>
    <definedName name="Crystal_18_1_WEBI_VHeading" hidden="1">'[6]Store banker Likvide eiendeler'!#REF!</definedName>
    <definedName name="Crystal_19_1_WEBI_Table" localSheetId="12" hidden="1">#REF!</definedName>
    <definedName name="Crystal_19_1_WEBI_Table" localSheetId="14" hidden="1">#REF!</definedName>
    <definedName name="Crystal_19_1_WEBI_Table" localSheetId="15" hidden="1">#REF!</definedName>
    <definedName name="Crystal_19_1_WEBI_Table" hidden="1">#REF!</definedName>
    <definedName name="Crystal_20_1_WEBI_Table" localSheetId="12" hidden="1">#REF!</definedName>
    <definedName name="Crystal_20_1_WEBI_Table" localSheetId="14" hidden="1">#REF!</definedName>
    <definedName name="Crystal_20_1_WEBI_Table" localSheetId="15" hidden="1">#REF!</definedName>
    <definedName name="Crystal_20_1_WEBI_Table" hidden="1">#REF!</definedName>
    <definedName name="Crystal_21_1_WEBI_Table" localSheetId="12" hidden="1">#REF!</definedName>
    <definedName name="Crystal_21_1_WEBI_Table" localSheetId="14" hidden="1">#REF!</definedName>
    <definedName name="Crystal_21_1_WEBI_Table" localSheetId="15" hidden="1">#REF!</definedName>
    <definedName name="Crystal_21_1_WEBI_Table" hidden="1">#REF!</definedName>
    <definedName name="Crystal_23_1_WEBI_Table" hidden="1">#REF!</definedName>
    <definedName name="Crystal_24_1_WEBI_Table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'[6]Store banker Likvide eiendeler'!#REF!</definedName>
    <definedName name="Crystal_39_1_WEBI_HHeading" hidden="1">'[6]Store banker Likvide eiendeler'!#REF!</definedName>
    <definedName name="Crystal_39_1_WEBI_ReportCrossTab" hidden="1">'[6]Store banker Likvide eiendeler'!#REF!</definedName>
    <definedName name="Crystal_39_1_WEBI_Space" hidden="1">'[6]Store banker Likvide eiendeler'!#REF!</definedName>
    <definedName name="Crystal_39_1_WEBI_VHeading" hidden="1">'[6]Store banker Likvide eiendeler'!#REF!</definedName>
    <definedName name="Crystal_4_1_WEBI_DataGrid" localSheetId="12" hidden="1">#REF!</definedName>
    <definedName name="Crystal_4_1_WEBI_DataGrid" localSheetId="13" hidden="1">#REF!</definedName>
    <definedName name="Crystal_4_1_WEBI_DataGrid" localSheetId="14" hidden="1">#REF!</definedName>
    <definedName name="Crystal_4_1_WEBI_DataGrid" localSheetId="15" hidden="1">#REF!</definedName>
    <definedName name="Crystal_4_1_WEBI_DataGrid" hidden="1">#REF!</definedName>
    <definedName name="Crystal_4_1_WEBI_HHeading" localSheetId="12" hidden="1">#REF!</definedName>
    <definedName name="Crystal_4_1_WEBI_HHeading" localSheetId="13" hidden="1">#REF!</definedName>
    <definedName name="Crystal_4_1_WEBI_HHeading" localSheetId="14" hidden="1">#REF!</definedName>
    <definedName name="Crystal_4_1_WEBI_HHeading" localSheetId="15" hidden="1">#REF!</definedName>
    <definedName name="Crystal_4_1_WEBI_HHeading" hidden="1">#REF!</definedName>
    <definedName name="Crystal_4_1_WEBI_ReportCrossTab" localSheetId="12" hidden="1">#REF!</definedName>
    <definedName name="Crystal_4_1_WEBI_ReportCrossTab" localSheetId="14" hidden="1">#REF!</definedName>
    <definedName name="Crystal_4_1_WEBI_ReportCrossTab" localSheetId="15" hidden="1">#REF!</definedName>
    <definedName name="Crystal_4_1_WEBI_ReportCrossTab" hidden="1">#REF!</definedName>
    <definedName name="Crystal_4_1_WEBI_Space" hidden="1">#REF!</definedName>
    <definedName name="Crystal_4_1_WEBI_Table" localSheetId="13" hidden="1">#REF!</definedName>
    <definedName name="Crystal_4_1_WEBI_Table" hidden="1">#REF!</definedName>
    <definedName name="Crystal_4_1_WEBI_VHeading" hidden="1">#REF!</definedName>
    <definedName name="Crystal_46_1_WEBI_DataGrid" hidden="1">'[6]Store banker sign. valutaer'!#REF!</definedName>
    <definedName name="Crystal_46_1_WEBI_HHeading" hidden="1">'[6]Store banker sign. valutaer'!#REF!</definedName>
    <definedName name="Crystal_46_1_WEBI_ReportCrossTab" hidden="1">'[6]Store banker sign. valutaer'!#REF!</definedName>
    <definedName name="Crystal_46_1_WEBI_Space" hidden="1">'[6]Store banker sign. valutaer'!#REF!</definedName>
    <definedName name="Crystal_46_1_WEBI_VHeading" hidden="1">'[6]Store banker sign. valutaer'!#REF!</definedName>
    <definedName name="Crystal_57_1_WEBI_DataGrid" localSheetId="12" hidden="1">#REF!</definedName>
    <definedName name="Crystal_57_1_WEBI_DataGrid" localSheetId="14" hidden="1">#REF!</definedName>
    <definedName name="Crystal_57_1_WEBI_DataGrid" localSheetId="15" hidden="1">#REF!</definedName>
    <definedName name="Crystal_57_1_WEBI_DataGrid" hidden="1">#REF!</definedName>
    <definedName name="Crystal_57_1_WEBI_HHeading" localSheetId="12" hidden="1">#REF!</definedName>
    <definedName name="Crystal_57_1_WEBI_HHeading" localSheetId="14" hidden="1">#REF!</definedName>
    <definedName name="Crystal_57_1_WEBI_HHeading" localSheetId="15" hidden="1">#REF!</definedName>
    <definedName name="Crystal_57_1_WEBI_HHeading" hidden="1">#REF!</definedName>
    <definedName name="Crystal_57_1_WEBI_ReportCrossTab" localSheetId="12" hidden="1">#REF!</definedName>
    <definedName name="Crystal_57_1_WEBI_ReportCrossTab" localSheetId="14" hidden="1">#REF!</definedName>
    <definedName name="Crystal_57_1_WEBI_ReportCrossTab" localSheetId="15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8_1_WEBI_Table" hidden="1">#REF!</definedName>
    <definedName name="Crystal_9_1_WEBI_Table" hidden="1">#REF!</definedName>
    <definedName name="CUADRO_10.3.1">'[7]fondo promedio'!$A$36:$L$74</definedName>
    <definedName name="CUADRO_N__4.1.3" localSheetId="12">#REF!</definedName>
    <definedName name="CUADRO_N__4.1.3" localSheetId="14">#REF!</definedName>
    <definedName name="CUADRO_N__4.1.3" localSheetId="15">#REF!</definedName>
    <definedName name="CUADRO_N__4.1.3">#REF!</definedName>
    <definedName name="Current_account" localSheetId="12">#REF!</definedName>
    <definedName name="Current_account" localSheetId="14">#REF!</definedName>
    <definedName name="Current_account" localSheetId="15">#REF!</definedName>
    <definedName name="Current_account">#REF!</definedName>
    <definedName name="dfg" localSheetId="13">'[8]IRB ikke-kons'!$B$2:$IG$33</definedName>
    <definedName name="dfg">'[9]IRB ikke-kons'!$B$2:$IG$33</definedName>
    <definedName name="EdssBatchRange" localSheetId="12">#REF!</definedName>
    <definedName name="EdssBatchRange" localSheetId="14">#REF!</definedName>
    <definedName name="EdssBatchRange" localSheetId="15">#REF!</definedName>
    <definedName name="EdssBatchRange">#REF!</definedName>
    <definedName name="etl" localSheetId="13">'[10]IRB ikke-kons'!$B$2:$IG$33</definedName>
    <definedName name="etl">'[11]IRB ikke-kons'!$B$2:$IG$33</definedName>
    <definedName name="F" localSheetId="12">#REF!</definedName>
    <definedName name="F" localSheetId="14">#REF!</definedName>
    <definedName name="F" localSheetId="15">#REF!</definedName>
    <definedName name="F">#REF!</definedName>
    <definedName name="Foreign_liabilities" localSheetId="12">#REF!</definedName>
    <definedName name="Foreign_liabilities" localSheetId="14">#REF!</definedName>
    <definedName name="Foreign_liabilities" localSheetId="15">#REF!</definedName>
    <definedName name="Foreign_liabilities">#REF!</definedName>
    <definedName name="g" localSheetId="13">'[12]IRB kons'!$B$2:$IE$21</definedName>
    <definedName name="g">'[13]IRB kons'!$B$2:$IE$21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12">#REF!</definedName>
    <definedName name="GRÁFICO_N_10.2.4." localSheetId="14">#REF!</definedName>
    <definedName name="GRÁFICO_N_10.2.4." localSheetId="15">#REF!</definedName>
    <definedName name="GRÁFICO_N_10.2.4.">#REF!</definedName>
    <definedName name="Gross_reserves" localSheetId="12">#REF!</definedName>
    <definedName name="Gross_reserves" localSheetId="14">#REF!</definedName>
    <definedName name="Gross_reserves" localSheetId="15">#REF!</definedName>
    <definedName name="Gross_reserves">#REF!</definedName>
    <definedName name="HERE" localSheetId="12">#REF!</definedName>
    <definedName name="HERE" localSheetId="14">#REF!</definedName>
    <definedName name="HERE" localSheetId="15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12">'[14]IRB kons'!$B$2:$IE$21</definedName>
    <definedName name="IRB.konsern" localSheetId="12">'[15]IRB kons'!$B$2:$IE$21</definedName>
    <definedName name="IRB.konsern_kopi" localSheetId="13">'[10]IRB kons'!$B$2:$IE$21</definedName>
    <definedName name="IRB.konsern_kopi">'[11]IRB kons'!$B$2:$IE$21</definedName>
    <definedName name="IRB.solo" localSheetId="12">'[11]IRB ikke-kons'!$B$2:$IG$33</definedName>
    <definedName name="k" localSheetId="12" hidden="1">#REF!</definedName>
    <definedName name="k" localSheetId="14" hidden="1">#REF!</definedName>
    <definedName name="k" localSheetId="15" hidden="1">#REF!</definedName>
    <definedName name="k" hidden="1">#REF!</definedName>
    <definedName name="Kapitalinstrument">[16]Kodeark!$F$3:$F$9</definedName>
    <definedName name="KEND" localSheetId="12">#REF!</definedName>
    <definedName name="KEND" localSheetId="14">#REF!</definedName>
    <definedName name="KEND" localSheetId="15">#REF!</definedName>
    <definedName name="KEND">#REF!</definedName>
    <definedName name="KMENU" localSheetId="12">#REF!</definedName>
    <definedName name="KMENU" localSheetId="14">#REF!</definedName>
    <definedName name="KMENU" localSheetId="15">#REF!</definedName>
    <definedName name="KMENU">#REF!</definedName>
    <definedName name="konsern_b.nr" localSheetId="12">'[17]Konsolidert1992-2007'!$A$2:$CX$70</definedName>
    <definedName name="liquidity_reserve" localSheetId="12">#REF!</definedName>
    <definedName name="liquidity_reserve" localSheetId="14">#REF!</definedName>
    <definedName name="liquidity_reserve" localSheetId="15">#REF!</definedName>
    <definedName name="liquidity_reserve">#REF!</definedName>
    <definedName name="MACROS" localSheetId="12">#REF!</definedName>
    <definedName name="MACROS" localSheetId="14">#REF!</definedName>
    <definedName name="MACROS" localSheetId="15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12">#REF!</definedName>
    <definedName name="Non_BRO" localSheetId="14">#REF!</definedName>
    <definedName name="Non_BRO" localSheetId="15">#REF!</definedName>
    <definedName name="Non_BRO">#REF!</definedName>
    <definedName name="ny" hidden="1">#REF!</definedName>
    <definedName name="Nøkkeltall" localSheetId="12">[15]Nøkkeltall!$A$6:$U$36</definedName>
    <definedName name="ORBOF" localSheetId="12">'[18]ORBOF-data'!$A$6:$I$228</definedName>
    <definedName name="ORBOFdata" localSheetId="12">'[11]ORBOF-data'!$A$6:$BF$334</definedName>
    <definedName name="PEND" localSheetId="12">#REF!</definedName>
    <definedName name="PEND" localSheetId="14">#REF!</definedName>
    <definedName name="PEND" localSheetId="15">#REF!</definedName>
    <definedName name="PEND">#REF!</definedName>
    <definedName name="PEOP" localSheetId="12">[2]Model!#REF!</definedName>
    <definedName name="PEOP" localSheetId="14">[2]Model!#REF!</definedName>
    <definedName name="PEOP" localSheetId="15">[2]Model!#REF!</definedName>
    <definedName name="PEOP">[2]Model!#REF!</definedName>
    <definedName name="PEOP_1" localSheetId="12">[2]Model!#REF!</definedName>
    <definedName name="PEOP_1" localSheetId="14">[2]Model!#REF!</definedName>
    <definedName name="PEOP_1" localSheetId="15">[2]Model!#REF!</definedName>
    <definedName name="PEOP_1">[2]Model!#REF!</definedName>
    <definedName name="PMENU" localSheetId="12">#REF!</definedName>
    <definedName name="PMENU" localSheetId="14">#REF!</definedName>
    <definedName name="PMENU" localSheetId="15">#REF!</definedName>
    <definedName name="PMENU">#REF!</definedName>
    <definedName name="PRINT_TITLES_MI" localSheetId="12">#REF!</definedName>
    <definedName name="PRINT_TITLES_MI" localSheetId="14">#REF!</definedName>
    <definedName name="PRINT_TITLES_MI" localSheetId="15">#REF!</definedName>
    <definedName name="PRINT_TITLES_MI">#REF!</definedName>
    <definedName name="promgraf" localSheetId="12">[19]GRAFPROM!#REF!</definedName>
    <definedName name="promgraf" localSheetId="14">[19]GRAFPROM!#REF!</definedName>
    <definedName name="promgraf" localSheetId="15">[19]GRAFPROM!#REF!</definedName>
    <definedName name="promgraf">[19]GRAFPROM!#REF!</definedName>
    <definedName name="REAL" localSheetId="12">#REF!</definedName>
    <definedName name="REAL" localSheetId="14">#REF!</definedName>
    <definedName name="REAL" localSheetId="15">#REF!</definedName>
    <definedName name="REAL">#REF!</definedName>
    <definedName name="RR">[20]Base!$F$56</definedName>
    <definedName name="s" localSheetId="12">[21]Nøkkeltall!$A$6:$U$36</definedName>
    <definedName name="Sel_Econ_Ind" localSheetId="12">#REF!</definedName>
    <definedName name="Sel_Econ_Ind" localSheetId="14">#REF!</definedName>
    <definedName name="Sel_Econ_Ind" localSheetId="15">#REF!</definedName>
    <definedName name="Sel_Econ_Ind">#REF!</definedName>
    <definedName name="sencount" hidden="1">2</definedName>
    <definedName name="SheetType">[22]Start!$T$6:$T$18</definedName>
    <definedName name="solo_b.nr." localSheetId="12">'[17]Solo1992-2007'!$A$2:$CX$177</definedName>
    <definedName name="SRV" localSheetId="13">[23]SRV!$B$6:$E$25</definedName>
    <definedName name="SRV">[24]SRV!$B$6:$E$25</definedName>
    <definedName name="Standard.konsern" localSheetId="12">'[11]Standard kons'!$B$2:$IG$81</definedName>
    <definedName name="Standard.solo" localSheetId="12">'[11]Standard ikke-kons'!$B$2:$IF$371</definedName>
    <definedName name="SUMMARY1" localSheetId="12">#REF!</definedName>
    <definedName name="SUMMARY1" localSheetId="14">#REF!</definedName>
    <definedName name="SUMMARY1" localSheetId="15">#REF!</definedName>
    <definedName name="SUMMARY1">#REF!</definedName>
    <definedName name="SUMMARY2" localSheetId="12">#REF!</definedName>
    <definedName name="SUMMARY2" localSheetId="14">#REF!</definedName>
    <definedName name="SUMMARY2" localSheetId="15">#REF!</definedName>
    <definedName name="SUMMARY2">#REF!</definedName>
    <definedName name="sxvfdg" localSheetId="12">'[21]IRB kons'!$B$2:$IE$21</definedName>
    <definedName name="Table_2____Moldova___General_Government_Budget_1995_98__Mdl_millions__1" localSheetId="12">#REF!</definedName>
    <definedName name="Table_2____Moldova___General_Government_Budget_1995_98__Mdl_millions__1" localSheetId="14">#REF!</definedName>
    <definedName name="Table_2____Moldova___General_Government_Budget_1995_98__Mdl_millions__1" localSheetId="15">#REF!</definedName>
    <definedName name="Table_2____Moldova___General_Government_Budget_1995_98__Mdl_millions__1">#REF!</definedName>
    <definedName name="Table_3._Moldova__Balance_of_Payments__1994_98" localSheetId="12">#REF!</definedName>
    <definedName name="Table_3._Moldova__Balance_of_Payments__1994_98" localSheetId="14">#REF!</definedName>
    <definedName name="Table_3._Moldova__Balance_of_Payments__1994_98" localSheetId="15">#REF!</definedName>
    <definedName name="Table_3._Moldova__Balance_of_Payments__1994_98">#REF!</definedName>
    <definedName name="Table_4.__Moldova____Monetary_Survey_and_Projections__1994_98_1" localSheetId="12">#REF!</definedName>
    <definedName name="Table_4.__Moldova____Monetary_Survey_and_Projections__1994_98_1" localSheetId="14">#REF!</definedName>
    <definedName name="Table_4.__Moldova____Monetary_Survey_and_Projections__1994_98_1" localSheetId="15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rade_balance">#REF!</definedName>
    <definedName name="TRNR_197e7e24e01c498e8886d29fbd7c3af6_61_7" hidden="1">#REF!</definedName>
    <definedName name="TRNR_1bb43bb16e564d2ba7dc33e6c304e8bf_21_7" hidden="1">'[25]2.21 KEE'!#REF!</definedName>
    <definedName name="TRNR_21b3387dfb284a66a23c63b4949a3c46_54_5" localSheetId="13" hidden="1">#REF!</definedName>
    <definedName name="TRNR_21b3387dfb284a66a23c63b4949a3c46_54_5" hidden="1">'[26]Figur 2.1'!#REF!</definedName>
    <definedName name="TRNR_2858053e83ae4898a698b8ec0736bf96_25_7" hidden="1">'[25]2.21 KEE'!#REF!</definedName>
    <definedName name="TRNR_6db7a8675eb64e17971788c29c5d2874_19_4" hidden="1">'[25]2.20 KEE'!#REF!</definedName>
    <definedName name="TRNR_82eed796c1e548b4ac51f8775df6fb50_698_9" hidden="1">'[25]2.18  KEE'!#REF!</definedName>
    <definedName name="TRNR_86fbf8c6f2794b2183401a72fc599ea9_461_3" hidden="1">'[25]2.19  KEE'!#REF!</definedName>
    <definedName name="TRNR_a56eb01db1fd40ef829d834fedca96e7_61_7" hidden="1">'[27]1.11'!#REF!</definedName>
    <definedName name="TRNR_b2fa4f165659472e8227c811136a003f_19_4" localSheetId="12" hidden="1">#REF!</definedName>
    <definedName name="TRNR_b2fa4f165659472e8227c811136a003f_19_4" localSheetId="14" hidden="1">#REF!</definedName>
    <definedName name="TRNR_b2fa4f165659472e8227c811136a003f_19_4" localSheetId="15" hidden="1">#REF!</definedName>
    <definedName name="TRNR_b2fa4f165659472e8227c811136a003f_19_4" hidden="1">#REF!</definedName>
    <definedName name="TRNR_b703cd4ea439475e924ec7142a2054a0_83_2" hidden="1">'[28]1.7 kape'!#REF!</definedName>
    <definedName name="TRNR_be14afef46d84dde8d3e64f52ef2527a_54_6" localSheetId="13" hidden="1">#REF!</definedName>
    <definedName name="TRNR_be14afef46d84dde8d3e64f52ef2527a_54_6" hidden="1">'[26]Figur 2.2'!#REF!</definedName>
    <definedName name="TRNR_cf635f2c7666405da95a877dae31cf1d_18_7" localSheetId="12" hidden="1">#REF!</definedName>
    <definedName name="TRNR_cf635f2c7666405da95a877dae31cf1d_18_7" localSheetId="14" hidden="1">#REF!</definedName>
    <definedName name="TRNR_cf635f2c7666405da95a877dae31cf1d_18_7" localSheetId="15" hidden="1">#REF!</definedName>
    <definedName name="TRNR_cf635f2c7666405da95a877dae31cf1d_18_7" hidden="1">#REF!</definedName>
    <definedName name="TRNR_d12087e318a34cd2b51c726702f08268_125_8" hidden="1">'[29]2.8 '!#REF!</definedName>
    <definedName name="TRNR_f37bbadde4784dfd85be85308fc20ea1_341_5" hidden="1">'[25]2.19  KEE'!#REF!</definedName>
    <definedName name="TRNR_f53833009be54e9287769479d4247c08_74_4" localSheetId="12" hidden="1">#REF!</definedName>
    <definedName name="TRNR_f53833009be54e9287769479d4247c08_74_4" localSheetId="14" hidden="1">#REF!</definedName>
    <definedName name="TRNR_f53833009be54e9287769479d4247c08_74_4" localSheetId="15" hidden="1">#REF!</definedName>
    <definedName name="TRNR_f53833009be54e9287769479d4247c08_74_4" hidden="1">#REF!</definedName>
    <definedName name="wrn.BOP_MIDTERM." localSheetId="12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2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2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hidden="1">{#N/A,#N/A,FALSE,"CB";#N/A,#N/A,FALSE,"CMB";#N/A,#N/A,FALSE,"NBFI"}</definedName>
    <definedName name="wrn.MONA." localSheetId="12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2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hidden="1">{#N/A,#N/A,FALSE,"SRFSYS";#N/A,#N/A,FALSE,"SRBSYS"}</definedName>
    <definedName name="wrn.WEO." localSheetId="12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xx" hidden="1">#REF!</definedName>
    <definedName name="xxx" hidden="1">#REF!</definedName>
    <definedName name="z">[30]Notes!$C$10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34" l="1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</calcChain>
</file>

<file path=xl/sharedStrings.xml><?xml version="1.0" encoding="utf-8"?>
<sst xmlns="http://schemas.openxmlformats.org/spreadsheetml/2006/main" count="336" uniqueCount="194">
  <si>
    <t>Tittel:</t>
  </si>
  <si>
    <t>Lønnsomhet i norske banker</t>
  </si>
  <si>
    <t>Kilde:</t>
  </si>
  <si>
    <t>Finanstilsynet</t>
  </si>
  <si>
    <t>Note:</t>
  </si>
  <si>
    <t>Resultat før skatt</t>
  </si>
  <si>
    <t>Egenkapitalavkastning (høyre akse)</t>
  </si>
  <si>
    <t>1.kv. 21</t>
  </si>
  <si>
    <t>1.kv. 22</t>
  </si>
  <si>
    <t>EBA Risk Dashboard og Finanstilsynet</t>
  </si>
  <si>
    <t>Norge</t>
  </si>
  <si>
    <t>EU/EØS</t>
  </si>
  <si>
    <t>Inntektssammensetning i norske banker, 2021</t>
  </si>
  <si>
    <t>Alle banker</t>
  </si>
  <si>
    <t>Store banker</t>
  </si>
  <si>
    <t>Mellomstore banker</t>
  </si>
  <si>
    <t>Mindre banker</t>
  </si>
  <si>
    <t>Netto renteinntekter</t>
  </si>
  <si>
    <t>Netto provisjoner</t>
  </si>
  <si>
    <t>Kursgevinster</t>
  </si>
  <si>
    <t>Andre inntekter (inkl. utbytte mv.)</t>
  </si>
  <si>
    <t>Rentemarginer</t>
  </si>
  <si>
    <t>Statistisk sentralbyrå</t>
  </si>
  <si>
    <t>Innskuddsmargin</t>
  </si>
  <si>
    <t>Utlånsmargin</t>
  </si>
  <si>
    <t>Total margin</t>
  </si>
  <si>
    <t>Netto renteinntekter, driftskostnader og utlånstap</t>
  </si>
  <si>
    <t>Driftskostnader</t>
  </si>
  <si>
    <t>Utlånstap</t>
  </si>
  <si>
    <t>1. kv.21</t>
  </si>
  <si>
    <t>1. kv.22</t>
  </si>
  <si>
    <t>K/GFK – Store banker</t>
  </si>
  <si>
    <t>K/I – Store banker (høyre akse)</t>
  </si>
  <si>
    <t>K/GFK – Mellomstore banker</t>
  </si>
  <si>
    <t>K/I – Mellomstore banker (høyre akse)</t>
  </si>
  <si>
    <t>K/GFK – Mindre banker</t>
  </si>
  <si>
    <t>K/I – Mindre banker (høyre akse)</t>
  </si>
  <si>
    <t>Tolvmåneders vekst i utlån til innenlandske bedrifter</t>
  </si>
  <si>
    <t>Norske banker</t>
  </si>
  <si>
    <t>Utenlandske filialer</t>
  </si>
  <si>
    <t>Utlånsporteføljen fordelt på kunder</t>
  </si>
  <si>
    <t>Persomarked – pant i bolig</t>
  </si>
  <si>
    <t>Personmarked – annen pant</t>
  </si>
  <si>
    <t>Personmarked – usikret</t>
  </si>
  <si>
    <t>Bedriftsmarked – næringseiendom</t>
  </si>
  <si>
    <t>Bedriftsmarked – øvrig</t>
  </si>
  <si>
    <t>Øvrige kunder</t>
  </si>
  <si>
    <t>Utlån til energiintensive sektorer som andel av totalt bevilgede engasjementer til ikke-finansielle foretak per 31.12.2021</t>
  </si>
  <si>
    <t>Metallindustri</t>
  </si>
  <si>
    <t>Mineralproduktindustri</t>
  </si>
  <si>
    <t>Bergverksdrift og utvinning</t>
  </si>
  <si>
    <t>Papir og papirvareindustri</t>
  </si>
  <si>
    <t>Kjemisk industri</t>
  </si>
  <si>
    <t>Trelast- og trevareindustri</t>
  </si>
  <si>
    <t>Gummivare- og plastindustri</t>
  </si>
  <si>
    <t>Vann, avløp, renovasjon</t>
  </si>
  <si>
    <t>Metallvareindustri</t>
  </si>
  <si>
    <t>Landtransport og rørtransport</t>
  </si>
  <si>
    <t>Tap på utlån til enkeltnæringer</t>
  </si>
  <si>
    <t>* Faglig, finansiell og forretningsmessig tjenesteyting. ** Omsetning og drift av fast eiendom.</t>
  </si>
  <si>
    <t>Gjennomsnitt 2017–2019</t>
  </si>
  <si>
    <t>Bygg og anlegg</t>
  </si>
  <si>
    <t>Eiendomsdrift**</t>
  </si>
  <si>
    <t>Tjenesteyting*</t>
  </si>
  <si>
    <t>Varehandel mv.</t>
  </si>
  <si>
    <t>Industri</t>
  </si>
  <si>
    <t>Overnatting og servering</t>
  </si>
  <si>
    <t>Transport mv.</t>
  </si>
  <si>
    <t>Olje og offshore</t>
  </si>
  <si>
    <t>Misligholdte utlån i enkeltnæringer</t>
  </si>
  <si>
    <t xml:space="preserve">Gjennomsnitt 2017–2019 </t>
  </si>
  <si>
    <t>Soliditeten i norske banker, samlet</t>
  </si>
  <si>
    <t>Ren kjernekapitaldekning</t>
  </si>
  <si>
    <t>Ren kjernekapital / FK</t>
  </si>
  <si>
    <t>Uvektet kjernekapitalandel*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</si>
  <si>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</si>
  <si>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</si>
  <si>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</si>
  <si>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</si>
  <si>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</si>
  <si>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</si>
  <si>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</si>
  <si>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</si>
  <si>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</si>
  <si>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</si>
  <si>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</si>
  <si>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</si>
  <si>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</si>
  <si>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</si>
  <si>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</si>
  <si>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</si>
  <si>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</si>
  <si>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</si>
  <si>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</si>
  <si>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</si>
  <si>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</si>
  <si>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31.12.20</t>
  </si>
  <si>
    <t>31.12.21</t>
  </si>
  <si>
    <t>31.03.21</t>
  </si>
  <si>
    <t>31.03.22</t>
  </si>
  <si>
    <t>Bankenes margin til kapitalkravet, per 31.12.2021</t>
  </si>
  <si>
    <t xml:space="preserve">Kilde: </t>
  </si>
  <si>
    <t xml:space="preserve">Kapitalkrav er inklusiv Pilar 2-krav. Tre ekstremverdier er utelatt fra figuren. </t>
  </si>
  <si>
    <t>Margin</t>
  </si>
  <si>
    <t>Median</t>
  </si>
  <si>
    <t>Gruppen store banker</t>
  </si>
  <si>
    <t>Ren kjernekapitaldekning i store europeiske banker*, per 31.12.2021</t>
  </si>
  <si>
    <t>*Vektet snitt i et utvalg banker per land.
** DNB Bank, Sparebank 1 SR-Bank og Sparebank 1 SMN.</t>
  </si>
  <si>
    <t>LV</t>
  </si>
  <si>
    <t>EE</t>
  </si>
  <si>
    <t>HR</t>
  </si>
  <si>
    <t>BG</t>
  </si>
  <si>
    <t>IS</t>
  </si>
  <si>
    <t>LT</t>
  </si>
  <si>
    <t>CZ</t>
  </si>
  <si>
    <t>LU</t>
  </si>
  <si>
    <t>MT</t>
  </si>
  <si>
    <t>RO</t>
  </si>
  <si>
    <t>IE</t>
  </si>
  <si>
    <t>NO**</t>
  </si>
  <si>
    <t>SE</t>
  </si>
  <si>
    <t>BE</t>
  </si>
  <si>
    <t>DK</t>
  </si>
  <si>
    <t>FI</t>
  </si>
  <si>
    <t>NL</t>
  </si>
  <si>
    <t>CY</t>
  </si>
  <si>
    <t>HU</t>
  </si>
  <si>
    <t>PL</t>
  </si>
  <si>
    <t>FR</t>
  </si>
  <si>
    <t>SK</t>
  </si>
  <si>
    <t>SI</t>
  </si>
  <si>
    <t>EU/EEA</t>
  </si>
  <si>
    <t>IT</t>
  </si>
  <si>
    <t>DE</t>
  </si>
  <si>
    <t>PT</t>
  </si>
  <si>
    <t>AT</t>
  </si>
  <si>
    <t>GR</t>
  </si>
  <si>
    <t>ES</t>
  </si>
  <si>
    <t>Uvektet kjernekapitalandel i store europeiske banker*, per 31.12.2021</t>
  </si>
  <si>
    <t>Bankenes margin til kapitalkravet, etter økte krav til motsyklisk kapital- og systemrisikobuffer</t>
  </si>
  <si>
    <t>Margin 4. kvartal 2021</t>
  </si>
  <si>
    <t>Med økte krav</t>
  </si>
  <si>
    <t>Mindre enn 0</t>
  </si>
  <si>
    <t>0–2</t>
  </si>
  <si>
    <t>2–4</t>
  </si>
  <si>
    <t>4–6</t>
  </si>
  <si>
    <t>6–8</t>
  </si>
  <si>
    <t>8–10</t>
  </si>
  <si>
    <t>Større enn 10</t>
  </si>
  <si>
    <t>Gulv</t>
  </si>
  <si>
    <t>Gjennomsnittlig risikovekt for boliglån</t>
  </si>
  <si>
    <t>Gjennomsnittlig risikovekt for næringseiendomslån</t>
  </si>
  <si>
    <t>Finansieringsstruktur</t>
  </si>
  <si>
    <t>Egenkapital og ansvarlige lån</t>
  </si>
  <si>
    <t xml:space="preserve">Innskudd </t>
  </si>
  <si>
    <t>Markedsfinansiering</t>
  </si>
  <si>
    <t>Gjenstående løpetid på markedsfinansiering og gjeld til kredittinstitusjoner</t>
  </si>
  <si>
    <t>T.o.m. 1 md. (inkl. ufordelt)</t>
  </si>
  <si>
    <t>Over 1 md. t.o.m. 3 md.</t>
  </si>
  <si>
    <t>Over 3 md. t.o.m. 6 md.</t>
  </si>
  <si>
    <t>Over 6 md. t.o.m. 1 år</t>
  </si>
  <si>
    <t>Over 1 år t.o.m. 3 år</t>
  </si>
  <si>
    <t>Over 3 år t.o.m. 5 år</t>
  </si>
  <si>
    <t>Over 5 år t.o.m. 10 år</t>
  </si>
  <si>
    <t>Over 10 år</t>
  </si>
  <si>
    <t>Gjennomsnittlig overføringsgrad, belåningsgrad og overpantsettelse</t>
  </si>
  <si>
    <t/>
  </si>
  <si>
    <t>2018</t>
  </si>
  <si>
    <t>2019</t>
  </si>
  <si>
    <t>2020</t>
  </si>
  <si>
    <t>2021</t>
  </si>
  <si>
    <t>Gjennomsnittlig belåningsgrad</t>
  </si>
  <si>
    <t>Gjennomsnittlig overføringsgrad for banker som overfører til boligkredittforetak</t>
  </si>
  <si>
    <t>Gjennomsnittlig overpantsettelse</t>
  </si>
  <si>
    <t>Heleid boligkredittforetak</t>
  </si>
  <si>
    <t>Deleid biligkredittforetak</t>
  </si>
  <si>
    <t>SpareBank 1 Østlandet</t>
  </si>
  <si>
    <t>DNB Bank ASA</t>
  </si>
  <si>
    <t>Sparebanken Vest</t>
  </si>
  <si>
    <t>SpareBank 1 SMN</t>
  </si>
  <si>
    <t>SpareBank 1 Nord-Norge</t>
  </si>
  <si>
    <t>BN Bank ASA</t>
  </si>
  <si>
    <t>Sparebanken Møre</t>
  </si>
  <si>
    <t>SpareBank 1 SR Bank ASA</t>
  </si>
  <si>
    <t>Egenkapitalavkastning i store banker i EU/EØS og Norge</t>
  </si>
  <si>
    <t xml:space="preserve">Store: DNB Bank og de seks største regionsparebankene. Mellomstore: øvrige banker med forvaltningskapital over 10 mrd. kroner. Mindre: Banker med forvaltningskapital under 10 mrd. kroner </t>
  </si>
  <si>
    <t xml:space="preserve">Innskuddsmargin: differansen mellom tremåneders pengemarkedsrente og gjennomsnittlig innskuddsrente. Utlånsmargin: differansen mellom gjennomsnittlig utlånsrente og tremåneders pengemarkedsrente. Total margin: differansen mellom gjennomsnittlig utlånsrente og gjennomsnittlig innskuddsrente. </t>
  </si>
  <si>
    <t>Driftskostnader i forhold til GFK (K/GFK) og kostnads-/inntektsforholdet (K/I, høyre akse)</t>
  </si>
  <si>
    <t>Tolvmåneders vekst i utlån til innenlandske personkunder</t>
  </si>
  <si>
    <t>Sektorene i figuren er (ifølge ECB) de ti mest energiintensive sektorene i euroområdet  målt i forhold til direkte og indirekte forbruk av strøm og gass. Sektorene øker i energiintensitet fra topp til bunn i figuren.</t>
  </si>
  <si>
    <t>IRB-bankenes gjennomsnittlige risikovekter for boliglån, per 31.12.2021</t>
  </si>
  <si>
    <t>IRB-bankenes gjennomsnittlige risikovekter for lån med pant i næringseiendom, per 31.12.2021</t>
  </si>
  <si>
    <t>Gjennomsnittlig overføringsgrad for banker som overfører utlån til boligkredittforetak, per 31.03.2022</t>
  </si>
  <si>
    <t>*Uvektet kjernekapitalandel ble først rapportert i 2014. Figuren viser ren kjernekapital / forvaltningskapital t.o.m. 31.12.2013, og deretter uvektet kjernekapitalandel f.o.m. 31.12.2014. Begge måler ikke-risikovektet soliditet, og var tilnærmet like per 31.12.2014.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</si>
</sst>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-* #,##0_-;\-* #,##0_-;_-* &quot;-&quot;??_-;_-@_-"/>
    <numFmt numFmtId="167" formatCode="dd/mm/yy;@"/>
    <numFmt numFmtId="168" formatCode="_-* #,##0.0_-;\-* #,##0.0_-;_-* &quot;-&quot;??_-;_-@_-"/>
    <numFmt numFmtId="169" formatCode="_ * #,##0.0_ ;_ * \-#,##0.0_ ;_ * &quot;-&quot;?_ ;_ @_ "/>
    <numFmt numFmtId="170" formatCode="_(* #,##0.00_);_(* \(#,##0.00\);_(* &quot;-&quot;??_);_(@_)"/>
    <numFmt numFmtId="171" formatCode="dd/mm/yyyy;@"/>
    <numFmt numFmtId="172" formatCode="_ * #,##0.0_ ;_ * \-#,##0.0_ ;_ * &quot;-&quot;??_ ;_ @_ "/>
    <numFmt numFmtId="173" formatCode="_ * #,##0_ ;_ * \-#,##0_ ;_ * &quot;-&quot;??_ ;_ @_ "/>
    <numFmt numFmtId="174" formatCode="_-* #,##0.0_-;\-* #,##0.0_-;_-* &quot;-&quot;?_-;_-@_-"/>
    <numFmt numFmtId="175" formatCode="_ * #,##0.00000_ ;_ * \-#,##0.00000_ ;_ * &quot;-&quot;??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1"/>
      <name val="Open Sans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Open Sans"/>
      <family val="2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1" applyNumberFormat="0"/>
    <xf numFmtId="0" fontId="5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7" fillId="0" borderId="0" xfId="0" applyFont="1"/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5" applyFont="1"/>
    <xf numFmtId="0" fontId="8" fillId="0" borderId="0" xfId="5" applyFont="1"/>
    <xf numFmtId="1" fontId="3" fillId="0" borderId="0" xfId="5" applyNumberFormat="1" applyFont="1"/>
    <xf numFmtId="0" fontId="7" fillId="0" borderId="0" xfId="7" applyFont="1"/>
    <xf numFmtId="0" fontId="3" fillId="0" borderId="0" xfId="7" applyFont="1"/>
    <xf numFmtId="14" fontId="8" fillId="0" borderId="0" xfId="5" applyNumberFormat="1" applyFont="1"/>
    <xf numFmtId="49" fontId="3" fillId="0" borderId="0" xfId="5" applyNumberFormat="1" applyFont="1"/>
    <xf numFmtId="0" fontId="2" fillId="0" borderId="0" xfId="8"/>
    <xf numFmtId="166" fontId="0" fillId="0" borderId="0" xfId="9" applyNumberFormat="1" applyFont="1"/>
    <xf numFmtId="1" fontId="0" fillId="0" borderId="0" xfId="10" applyNumberFormat="1" applyFont="1"/>
    <xf numFmtId="9" fontId="0" fillId="0" borderId="0" xfId="10" applyFont="1"/>
    <xf numFmtId="166" fontId="10" fillId="0" borderId="0" xfId="9" applyNumberFormat="1" applyFont="1"/>
    <xf numFmtId="0" fontId="11" fillId="0" borderId="0" xfId="5" applyFont="1"/>
    <xf numFmtId="0" fontId="12" fillId="0" borderId="0" xfId="0" applyFont="1"/>
    <xf numFmtId="2" fontId="0" fillId="0" borderId="0" xfId="0" applyNumberFormat="1"/>
    <xf numFmtId="164" fontId="0" fillId="0" borderId="0" xfId="0" applyNumberFormat="1"/>
    <xf numFmtId="14" fontId="3" fillId="0" borderId="0" xfId="0" applyNumberFormat="1" applyFont="1"/>
    <xf numFmtId="167" fontId="5" fillId="0" borderId="0" xfId="0" quotePrefix="1" applyNumberFormat="1" applyFont="1"/>
    <xf numFmtId="10" fontId="3" fillId="0" borderId="0" xfId="12" applyNumberFormat="1" applyFont="1"/>
    <xf numFmtId="10" fontId="0" fillId="0" borderId="0" xfId="0" applyNumberFormat="1"/>
    <xf numFmtId="10" fontId="3" fillId="0" borderId="0" xfId="0" applyNumberFormat="1" applyFont="1"/>
    <xf numFmtId="14" fontId="3" fillId="0" borderId="0" xfId="13" applyNumberFormat="1" applyFont="1"/>
    <xf numFmtId="0" fontId="5" fillId="0" borderId="0" xfId="0" applyFont="1"/>
    <xf numFmtId="0" fontId="3" fillId="0" borderId="0" xfId="1" applyFont="1"/>
    <xf numFmtId="9" fontId="3" fillId="0" borderId="0" xfId="0" applyNumberFormat="1" applyFont="1"/>
    <xf numFmtId="43" fontId="3" fillId="0" borderId="0" xfId="11" applyFont="1"/>
    <xf numFmtId="168" fontId="0" fillId="0" borderId="0" xfId="11" applyNumberFormat="1" applyFont="1"/>
    <xf numFmtId="0" fontId="14" fillId="0" borderId="0" xfId="0" applyFont="1"/>
    <xf numFmtId="0" fontId="15" fillId="0" borderId="0" xfId="0" applyFont="1"/>
    <xf numFmtId="0" fontId="4" fillId="0" borderId="0" xfId="14"/>
    <xf numFmtId="0" fontId="16" fillId="0" borderId="0" xfId="14" applyFont="1"/>
    <xf numFmtId="169" fontId="16" fillId="0" borderId="0" xfId="14" applyNumberFormat="1" applyFont="1"/>
    <xf numFmtId="0" fontId="12" fillId="0" borderId="0" xfId="14" applyFont="1"/>
    <xf numFmtId="0" fontId="17" fillId="0" borderId="0" xfId="14" applyFont="1"/>
    <xf numFmtId="170" fontId="12" fillId="0" borderId="0" xfId="15" applyFont="1"/>
    <xf numFmtId="171" fontId="12" fillId="0" borderId="0" xfId="14" quotePrefix="1" applyNumberFormat="1" applyFont="1"/>
    <xf numFmtId="172" fontId="12" fillId="0" borderId="0" xfId="16" applyNumberFormat="1" applyFont="1" applyFill="1" applyBorder="1"/>
    <xf numFmtId="172" fontId="12" fillId="0" borderId="0" xfId="16" applyNumberFormat="1" applyFont="1" applyFill="1"/>
    <xf numFmtId="169" fontId="12" fillId="0" borderId="0" xfId="14" applyNumberFormat="1" applyFont="1"/>
    <xf numFmtId="169" fontId="18" fillId="0" borderId="0" xfId="14" applyNumberFormat="1" applyFont="1"/>
    <xf numFmtId="0" fontId="12" fillId="0" borderId="0" xfId="14" applyFont="1" applyAlignment="1">
      <alignment horizontal="right"/>
    </xf>
    <xf numFmtId="172" fontId="12" fillId="0" borderId="0" xfId="16" applyNumberFormat="1" applyFont="1"/>
    <xf numFmtId="173" fontId="12" fillId="0" borderId="0" xfId="15" applyNumberFormat="1" applyFont="1"/>
    <xf numFmtId="172" fontId="12" fillId="0" borderId="0" xfId="16" applyNumberFormat="1" applyFont="1" applyBorder="1"/>
    <xf numFmtId="173" fontId="0" fillId="0" borderId="0" xfId="15" applyNumberFormat="1" applyFont="1"/>
    <xf numFmtId="172" fontId="12" fillId="0" borderId="0" xfId="15" applyNumberFormat="1" applyFont="1"/>
    <xf numFmtId="174" fontId="4" fillId="0" borderId="0" xfId="14" applyNumberFormat="1"/>
    <xf numFmtId="167" fontId="16" fillId="0" borderId="0" xfId="14" quotePrefix="1" applyNumberFormat="1" applyFont="1"/>
    <xf numFmtId="172" fontId="16" fillId="0" borderId="0" xfId="16" applyNumberFormat="1" applyFont="1" applyBorder="1"/>
    <xf numFmtId="172" fontId="16" fillId="0" borderId="0" xfId="16" applyNumberFormat="1" applyFont="1"/>
    <xf numFmtId="14" fontId="16" fillId="0" borderId="0" xfId="14" quotePrefix="1" applyNumberFormat="1" applyFont="1"/>
    <xf numFmtId="172" fontId="16" fillId="0" borderId="0" xfId="16" applyNumberFormat="1" applyFont="1" applyFill="1" applyBorder="1"/>
    <xf numFmtId="165" fontId="16" fillId="0" borderId="0" xfId="16" applyNumberFormat="1" applyFont="1" applyBorder="1"/>
    <xf numFmtId="175" fontId="4" fillId="0" borderId="0" xfId="14" applyNumberFormat="1"/>
    <xf numFmtId="0" fontId="16" fillId="0" borderId="0" xfId="14" applyFont="1" applyAlignment="1">
      <alignment horizontal="right"/>
    </xf>
    <xf numFmtId="0" fontId="7" fillId="0" borderId="0" xfId="5" applyFont="1"/>
    <xf numFmtId="0" fontId="16" fillId="0" borderId="0" xfId="0" applyFont="1"/>
    <xf numFmtId="0" fontId="1" fillId="0" borderId="0" xfId="17"/>
    <xf numFmtId="0" fontId="19" fillId="0" borderId="0" xfId="17" applyFont="1"/>
    <xf numFmtId="164" fontId="1" fillId="0" borderId="0" xfId="17" applyNumberFormat="1"/>
    <xf numFmtId="166" fontId="3" fillId="0" borderId="0" xfId="11" applyNumberFormat="1" applyFont="1"/>
    <xf numFmtId="1" fontId="0" fillId="0" borderId="0" xfId="0" applyNumberFormat="1"/>
    <xf numFmtId="0" fontId="6" fillId="0" borderId="0" xfId="0" applyFont="1" applyFill="1" applyBorder="1" applyAlignment="1"/>
    <xf numFmtId="0" fontId="1" fillId="0" borderId="0" xfId="8" applyFont="1"/>
    <xf numFmtId="0" fontId="0" fillId="0" borderId="0" xfId="14" applyFont="1"/>
    <xf numFmtId="0" fontId="3" fillId="0" borderId="0" xfId="0" applyFont="1" applyAlignment="1">
      <alignment horizontal="left" wrapText="1"/>
    </xf>
  </cellXfs>
  <cellStyles count="18">
    <cellStyle name="Crystal-rapportdata" xfId="2" xr:uid="{00000000-0005-0000-0000-000000000000}"/>
    <cellStyle name="Komma" xfId="11" builtinId="3"/>
    <cellStyle name="Komma 11" xfId="16" xr:uid="{04A65369-0BEA-4F9A-A607-C8B62AF13296}"/>
    <cellStyle name="Komma 2" xfId="9" xr:uid="{412D055C-F195-42E8-BD44-7F8455BB56B5}"/>
    <cellStyle name="Komma 2 3" xfId="6" xr:uid="{3AB2B0EF-2926-4889-BEAD-3C48D9B1CAEB}"/>
    <cellStyle name="Komma 2 5 4 2 2" xfId="15" xr:uid="{747C1CFD-7E26-47A5-90D0-1A3BE808D2B0}"/>
    <cellStyle name="Normal" xfId="0" builtinId="0"/>
    <cellStyle name="Normal 12" xfId="3" xr:uid="{00000000-0005-0000-0000-000002000000}"/>
    <cellStyle name="Normal 2" xfId="1" xr:uid="{00000000-0005-0000-0000-000003000000}"/>
    <cellStyle name="Normal 3" xfId="7" xr:uid="{784409B5-A997-461B-B325-AF4B14089E23}"/>
    <cellStyle name="Normal 3 2" xfId="8" xr:uid="{B636751C-5D51-4DB2-B376-7CCAB725108A}"/>
    <cellStyle name="Normal 3 3" xfId="5" xr:uid="{8F0AB7D1-AA79-4A80-97ED-451CE16917E8}"/>
    <cellStyle name="Normal 4" xfId="17" xr:uid="{5B2B0D76-04D1-48C4-8B44-F69CA2FBAAB5}"/>
    <cellStyle name="Normal 6" xfId="4" xr:uid="{00000000-0005-0000-0000-000004000000}"/>
    <cellStyle name="Normal 6 9 3 2 2" xfId="14" xr:uid="{B4B558EE-1E36-41BF-8B97-E0C1AEC11320}"/>
    <cellStyle name="Normal 8" xfId="13" xr:uid="{6BD436B4-DA9D-4A8E-ABEE-4F3DEF8C681B}"/>
    <cellStyle name="Prosent" xfId="12" builtinId="5"/>
    <cellStyle name="Prosent 2" xfId="10" xr:uid="{E73EF78C-3C27-44DF-BE72-3B718D752BD6}"/>
  </cellStyles>
  <dxfs count="0"/>
  <tableStyles count="0" defaultTableStyle="TableStyleMedium2" defaultPivotStyle="PivotStyleLight16"/>
  <colors>
    <mruColors>
      <color rgb="FF71C277"/>
      <color rgb="FF52A9FF"/>
      <color rgb="FF005F50"/>
      <color rgb="FF002A85"/>
      <color rgb="FFF75C45"/>
      <color rgb="FF751A21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externalLink" Target="externalLinks/externalLink18.xml"/><Relationship Id="rId54" Type="http://schemas.openxmlformats.org/officeDocument/2006/relationships/externalLink" Target="externalLinks/externalLink31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0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5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9751051558876"/>
          <c:y val="6.6109428629113662E-2"/>
          <c:w val="0.79140707930695908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'2.1 '!$B$7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 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'2.1 '!$B$8:$B$23</c:f>
              <c:numCache>
                <c:formatCode>0.00</c:formatCode>
                <c:ptCount val="16"/>
                <c:pt idx="0">
                  <c:v>0.75</c:v>
                </c:pt>
                <c:pt idx="1">
                  <c:v>1.02</c:v>
                </c:pt>
                <c:pt idx="2">
                  <c:v>0.9</c:v>
                </c:pt>
                <c:pt idx="3">
                  <c:v>0.9</c:v>
                </c:pt>
                <c:pt idx="4">
                  <c:v>1.05</c:v>
                </c:pt>
                <c:pt idx="5">
                  <c:v>1.17</c:v>
                </c:pt>
                <c:pt idx="6">
                  <c:v>1.1499999999999999</c:v>
                </c:pt>
                <c:pt idx="7">
                  <c:v>1.0900000000000001</c:v>
                </c:pt>
                <c:pt idx="8">
                  <c:v>1.19</c:v>
                </c:pt>
                <c:pt idx="9">
                  <c:v>1.27</c:v>
                </c:pt>
                <c:pt idx="10">
                  <c:v>1.3</c:v>
                </c:pt>
                <c:pt idx="11">
                  <c:v>0.94</c:v>
                </c:pt>
                <c:pt idx="12">
                  <c:v>1.1299999999999999</c:v>
                </c:pt>
                <c:pt idx="14">
                  <c:v>1.1200000000000001</c:v>
                </c:pt>
                <c:pt idx="1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6-4D92-A80C-7E298517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'2.1 '!$C$7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 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1.kv. 21</c:v>
                </c:pt>
                <c:pt idx="15">
                  <c:v>1.kv. 22</c:v>
                </c:pt>
              </c:strCache>
            </c:strRef>
          </c:cat>
          <c:val>
            <c:numRef>
              <c:f>'2.1 '!$C$8:$C$23</c:f>
              <c:numCache>
                <c:formatCode>0.0</c:formatCode>
                <c:ptCount val="16"/>
                <c:pt idx="0">
                  <c:v>8.8000000000000007</c:v>
                </c:pt>
                <c:pt idx="1">
                  <c:v>12.4</c:v>
                </c:pt>
                <c:pt idx="2">
                  <c:v>10.4</c:v>
                </c:pt>
                <c:pt idx="3">
                  <c:v>10.8</c:v>
                </c:pt>
                <c:pt idx="4">
                  <c:v>11.8</c:v>
                </c:pt>
                <c:pt idx="5">
                  <c:v>12.8</c:v>
                </c:pt>
                <c:pt idx="6">
                  <c:v>12.6</c:v>
                </c:pt>
                <c:pt idx="7">
                  <c:v>11.2</c:v>
                </c:pt>
                <c:pt idx="8">
                  <c:v>11.4</c:v>
                </c:pt>
                <c:pt idx="9">
                  <c:v>12</c:v>
                </c:pt>
                <c:pt idx="10">
                  <c:v>11.9</c:v>
                </c:pt>
                <c:pt idx="11">
                  <c:v>9.1999999999999993</c:v>
                </c:pt>
                <c:pt idx="12">
                  <c:v>10.7</c:v>
                </c:pt>
                <c:pt idx="14">
                  <c:v>10.6</c:v>
                </c:pt>
                <c:pt idx="15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6-4D92-A80C-7E298517A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1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5914583127914022"/>
              <c:y val="0.365595800524934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1680578520778384E-2"/>
          <c:y val="0.92280367128022045"/>
          <c:w val="0.7799105489441589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5306211723535"/>
          <c:y val="6.6109428629113662E-2"/>
          <c:w val="0.78585148731408572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'2.2 '!$B$7</c:f>
              <c:strCache>
                <c:ptCount val="1"/>
                <c:pt idx="0">
                  <c:v>Norge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'2.2 '!$A$8:$A$14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'2.2 '!$B$8:$B$14</c:f>
              <c:numCache>
                <c:formatCode>0.0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9.6999999999999993</c:v>
                </c:pt>
                <c:pt idx="3">
                  <c:v>10.8</c:v>
                </c:pt>
                <c:pt idx="4">
                  <c:v>10.9</c:v>
                </c:pt>
                <c:pt idx="5">
                  <c:v>7.4</c:v>
                </c:pt>
                <c:pt idx="6">
                  <c:v>10.640701453683835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4-47E1-B1C1-6BFC6203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'2.2 '!$C$7</c:f>
              <c:strCache>
                <c:ptCount val="1"/>
                <c:pt idx="0">
                  <c:v>EU/EØS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'2.2 '!$A$8:$A$14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'2.2 '!$C$8:$C$14</c:f>
              <c:numCache>
                <c:formatCode>0.0</c:formatCode>
                <c:ptCount val="7"/>
                <c:pt idx="0">
                  <c:v>4.5</c:v>
                </c:pt>
                <c:pt idx="1">
                  <c:v>3.3</c:v>
                </c:pt>
                <c:pt idx="2">
                  <c:v>6</c:v>
                </c:pt>
                <c:pt idx="3">
                  <c:v>6.5</c:v>
                </c:pt>
                <c:pt idx="4">
                  <c:v>5.7</c:v>
                </c:pt>
                <c:pt idx="5">
                  <c:v>1.9</c:v>
                </c:pt>
                <c:pt idx="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4-47E1-B1C1-6BFC6203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8462379702537183E-3"/>
              <c:y val="0.3713429571303587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1680578520778384E-2"/>
          <c:y val="0.92280367128022045"/>
          <c:w val="0.7799105489441589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6805399325085"/>
          <c:y val="4.801491918773311E-2"/>
          <c:w val="0.8443862017247844"/>
          <c:h val="0.74092581848321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'2.3 '!$A$8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'2.3 '!$B$7:$E$7</c:f>
              <c:strCache>
                <c:ptCount val="4"/>
                <c:pt idx="0">
                  <c:v>Alle banker</c:v>
                </c:pt>
                <c:pt idx="1">
                  <c:v>Store banker</c:v>
                </c:pt>
                <c:pt idx="2">
                  <c:v>Mellomstore banker</c:v>
                </c:pt>
                <c:pt idx="3">
                  <c:v>Mindre banker</c:v>
                </c:pt>
              </c:strCache>
            </c:strRef>
          </c:cat>
          <c:val>
            <c:numRef>
              <c:f>'2.3 '!$B$8:$E$8</c:f>
              <c:numCache>
                <c:formatCode>0.0</c:formatCode>
                <c:ptCount val="4"/>
                <c:pt idx="0">
                  <c:v>72.599999999999994</c:v>
                </c:pt>
                <c:pt idx="1">
                  <c:v>66.2</c:v>
                </c:pt>
                <c:pt idx="2">
                  <c:v>85.2</c:v>
                </c:pt>
                <c:pt idx="3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0-461D-BB4E-8E3FC6355BE8}"/>
            </c:ext>
          </c:extLst>
        </c:ser>
        <c:ser>
          <c:idx val="1"/>
          <c:order val="1"/>
          <c:tx>
            <c:strRef>
              <c:f>'2.3 '!$A$9</c:f>
              <c:strCache>
                <c:ptCount val="1"/>
                <c:pt idx="0">
                  <c:v>Netto provisjoner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'2.3 '!$B$7:$E$7</c:f>
              <c:strCache>
                <c:ptCount val="4"/>
                <c:pt idx="0">
                  <c:v>Alle banker</c:v>
                </c:pt>
                <c:pt idx="1">
                  <c:v>Store banker</c:v>
                </c:pt>
                <c:pt idx="2">
                  <c:v>Mellomstore banker</c:v>
                </c:pt>
                <c:pt idx="3">
                  <c:v>Mindre banker</c:v>
                </c:pt>
              </c:strCache>
            </c:strRef>
          </c:cat>
          <c:val>
            <c:numRef>
              <c:f>'2.3 '!$B$9:$E$9</c:f>
              <c:numCache>
                <c:formatCode>0.0</c:formatCode>
                <c:ptCount val="4"/>
                <c:pt idx="0">
                  <c:v>15.1</c:v>
                </c:pt>
                <c:pt idx="1">
                  <c:v>19</c:v>
                </c:pt>
                <c:pt idx="2">
                  <c:v>7.7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0-461D-BB4E-8E3FC6355BE8}"/>
            </c:ext>
          </c:extLst>
        </c:ser>
        <c:ser>
          <c:idx val="2"/>
          <c:order val="2"/>
          <c:tx>
            <c:strRef>
              <c:f>'2.3 '!$A$10</c:f>
              <c:strCache>
                <c:ptCount val="1"/>
                <c:pt idx="0">
                  <c:v>Kursgevinster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'2.3 '!$B$7:$E$7</c:f>
              <c:strCache>
                <c:ptCount val="4"/>
                <c:pt idx="0">
                  <c:v>Alle banker</c:v>
                </c:pt>
                <c:pt idx="1">
                  <c:v>Store banker</c:v>
                </c:pt>
                <c:pt idx="2">
                  <c:v>Mellomstore banker</c:v>
                </c:pt>
                <c:pt idx="3">
                  <c:v>Mindre banker</c:v>
                </c:pt>
              </c:strCache>
            </c:strRef>
          </c:cat>
          <c:val>
            <c:numRef>
              <c:f>'2.3 '!$B$10:$E$10</c:f>
              <c:numCache>
                <c:formatCode>0.0</c:formatCode>
                <c:ptCount val="4"/>
                <c:pt idx="0">
                  <c:v>4</c:v>
                </c:pt>
                <c:pt idx="1">
                  <c:v>5.5</c:v>
                </c:pt>
                <c:pt idx="2">
                  <c:v>0.7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0-461D-BB4E-8E3FC6355BE8}"/>
            </c:ext>
          </c:extLst>
        </c:ser>
        <c:ser>
          <c:idx val="3"/>
          <c:order val="3"/>
          <c:tx>
            <c:strRef>
              <c:f>'2.3 '!$A$11</c:f>
              <c:strCache>
                <c:ptCount val="1"/>
                <c:pt idx="0">
                  <c:v>Andre inntekter (inkl. utbytte mv.)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'2.3 '!$B$7:$E$7</c:f>
              <c:strCache>
                <c:ptCount val="4"/>
                <c:pt idx="0">
                  <c:v>Alle banker</c:v>
                </c:pt>
                <c:pt idx="1">
                  <c:v>Store banker</c:v>
                </c:pt>
                <c:pt idx="2">
                  <c:v>Mellomstore banker</c:v>
                </c:pt>
                <c:pt idx="3">
                  <c:v>Mindre banker</c:v>
                </c:pt>
              </c:strCache>
            </c:strRef>
          </c:cat>
          <c:val>
            <c:numRef>
              <c:f>'2.3 '!$B$11:$E$11</c:f>
              <c:numCache>
                <c:formatCode>0.0</c:formatCode>
                <c:ptCount val="4"/>
                <c:pt idx="0">
                  <c:v>8.3000000000000007</c:v>
                </c:pt>
                <c:pt idx="1">
                  <c:v>9.3000000000000007</c:v>
                </c:pt>
                <c:pt idx="2">
                  <c:v>6.4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0-461D-BB4E-8E3FC635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lineChart>
        <c:grouping val="standard"/>
        <c:varyColors val="0"/>
        <c:ser>
          <c:idx val="4"/>
          <c:order val="4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51-4EA7-B0EB-57D8D461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77568"/>
        <c:axId val="1013571336"/>
      </c:lineChart>
      <c:date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0"/>
        <c:lblOffset val="100"/>
        <c:baseTimeUnit val="days"/>
        <c:majorUnit val="1"/>
        <c:majorTimeUnit val="days"/>
      </c:dateAx>
      <c:valAx>
        <c:axId val="8871249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5.551181102362206E-3"/>
              <c:y val="0.366591794446746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At val="1"/>
        <c:crossBetween val="between"/>
        <c:majorUnit val="20"/>
        <c:minorUnit val="10"/>
      </c:valAx>
      <c:valAx>
        <c:axId val="101357133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013577568"/>
        <c:crosses val="max"/>
        <c:crossBetween val="between"/>
        <c:majorUnit val="20"/>
      </c:valAx>
      <c:catAx>
        <c:axId val="1013577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0135713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1428571428571425E-2"/>
          <c:y val="0.89389611824837689"/>
          <c:w val="0.78321672290963618"/>
          <c:h val="0.10610388175162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970378702662"/>
          <c:y val="6.6109428629113662E-2"/>
          <c:w val="0.8130539932508436"/>
          <c:h val="0.77378367177786977"/>
        </c:manualLayout>
      </c:layout>
      <c:lineChart>
        <c:grouping val="standard"/>
        <c:varyColors val="0"/>
        <c:ser>
          <c:idx val="0"/>
          <c:order val="0"/>
          <c:tx>
            <c:strRef>
              <c:f>'2.4 '!$B$6</c:f>
              <c:strCache>
                <c:ptCount val="1"/>
                <c:pt idx="0">
                  <c:v>Innskuddsmargin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'2.4 '!$A$7:$A$43</c:f>
              <c:numCache>
                <c:formatCode>dd/mm/yy;@</c:formatCode>
                <c:ptCount val="37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'2.4 '!$B$7:$B$43</c:f>
              <c:numCache>
                <c:formatCode>0.00</c:formatCode>
                <c:ptCount val="37"/>
                <c:pt idx="0">
                  <c:v>-0.47</c:v>
                </c:pt>
                <c:pt idx="1">
                  <c:v>-0.31</c:v>
                </c:pt>
                <c:pt idx="2">
                  <c:v>-0.41</c:v>
                </c:pt>
                <c:pt idx="3">
                  <c:v>-0.35</c:v>
                </c:pt>
                <c:pt idx="4">
                  <c:v>-0.09</c:v>
                </c:pt>
                <c:pt idx="5">
                  <c:v>-0.11</c:v>
                </c:pt>
                <c:pt idx="6">
                  <c:v>-0.05</c:v>
                </c:pt>
                <c:pt idx="7">
                  <c:v>0.22</c:v>
                </c:pt>
                <c:pt idx="8">
                  <c:v>0.12</c:v>
                </c:pt>
                <c:pt idx="9">
                  <c:v>0.24</c:v>
                </c:pt>
                <c:pt idx="10">
                  <c:v>0.36</c:v>
                </c:pt>
                <c:pt idx="11">
                  <c:v>0.36</c:v>
                </c:pt>
                <c:pt idx="12">
                  <c:v>0.17</c:v>
                </c:pt>
                <c:pt idx="13">
                  <c:v>0.06</c:v>
                </c:pt>
                <c:pt idx="14">
                  <c:v>0.01</c:v>
                </c:pt>
                <c:pt idx="15">
                  <c:v>0.05</c:v>
                </c:pt>
                <c:pt idx="16">
                  <c:v>0.37</c:v>
                </c:pt>
                <c:pt idx="17">
                  <c:v>0.23</c:v>
                </c:pt>
                <c:pt idx="18">
                  <c:v>0.31</c:v>
                </c:pt>
                <c:pt idx="19">
                  <c:v>0.38</c:v>
                </c:pt>
                <c:pt idx="20">
                  <c:v>0.44</c:v>
                </c:pt>
                <c:pt idx="21">
                  <c:v>0.56000000000000005</c:v>
                </c:pt>
                <c:pt idx="22">
                  <c:v>0.71</c:v>
                </c:pt>
                <c:pt idx="23">
                  <c:v>0.7</c:v>
                </c:pt>
                <c:pt idx="24">
                  <c:v>7.0000000000000007E-2</c:v>
                </c:pt>
                <c:pt idx="25" formatCode="General">
                  <c:v>-0.19</c:v>
                </c:pt>
                <c:pt idx="26" formatCode="General">
                  <c:v>-0.14000000000000001</c:v>
                </c:pt>
                <c:pt idx="27" formatCode="General">
                  <c:v>0.09</c:v>
                </c:pt>
                <c:pt idx="28" formatCode="General">
                  <c:v>0.03</c:v>
                </c:pt>
                <c:pt idx="29" formatCode="General">
                  <c:v>-0.11</c:v>
                </c:pt>
                <c:pt idx="30" formatCode="General">
                  <c:v>0.24</c:v>
                </c:pt>
                <c:pt idx="31" formatCode="General">
                  <c:v>0.51</c:v>
                </c:pt>
                <c:pt idx="32" formatCode="General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2-4954-9A0E-B040ACCD95AF}"/>
            </c:ext>
          </c:extLst>
        </c:ser>
        <c:ser>
          <c:idx val="2"/>
          <c:order val="1"/>
          <c:tx>
            <c:strRef>
              <c:f>'2.4 '!$C$6</c:f>
              <c:strCache>
                <c:ptCount val="1"/>
                <c:pt idx="0">
                  <c:v>Utlånsmargin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'2.4 '!$A$7:$A$43</c:f>
              <c:numCache>
                <c:formatCode>dd/mm/yy;@</c:formatCode>
                <c:ptCount val="37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'2.4 '!$C$7:$C$43</c:f>
              <c:numCache>
                <c:formatCode>0.00</c:formatCode>
                <c:ptCount val="37"/>
                <c:pt idx="0">
                  <c:v>2.52</c:v>
                </c:pt>
                <c:pt idx="1">
                  <c:v>2.41</c:v>
                </c:pt>
                <c:pt idx="2">
                  <c:v>2.46</c:v>
                </c:pt>
                <c:pt idx="3">
                  <c:v>2.4500000000000002</c:v>
                </c:pt>
                <c:pt idx="4">
                  <c:v>2.16</c:v>
                </c:pt>
                <c:pt idx="5">
                  <c:v>2.2200000000000002</c:v>
                </c:pt>
                <c:pt idx="6">
                  <c:v>2.21</c:v>
                </c:pt>
                <c:pt idx="7">
                  <c:v>2.0099999999999998</c:v>
                </c:pt>
                <c:pt idx="8">
                  <c:v>2.12</c:v>
                </c:pt>
                <c:pt idx="9">
                  <c:v>1.99</c:v>
                </c:pt>
                <c:pt idx="10">
                  <c:v>1.85</c:v>
                </c:pt>
                <c:pt idx="11">
                  <c:v>1.84</c:v>
                </c:pt>
                <c:pt idx="12">
                  <c:v>2.06</c:v>
                </c:pt>
                <c:pt idx="13">
                  <c:v>2.17</c:v>
                </c:pt>
                <c:pt idx="14">
                  <c:v>2.16</c:v>
                </c:pt>
                <c:pt idx="15">
                  <c:v>2.14</c:v>
                </c:pt>
                <c:pt idx="16">
                  <c:v>1.76</c:v>
                </c:pt>
                <c:pt idx="17">
                  <c:v>1.94</c:v>
                </c:pt>
                <c:pt idx="18">
                  <c:v>1.82</c:v>
                </c:pt>
                <c:pt idx="19">
                  <c:v>1.8</c:v>
                </c:pt>
                <c:pt idx="20">
                  <c:v>1.73</c:v>
                </c:pt>
                <c:pt idx="21">
                  <c:v>1.7</c:v>
                </c:pt>
                <c:pt idx="22">
                  <c:v>1.6</c:v>
                </c:pt>
                <c:pt idx="23">
                  <c:v>1.69</c:v>
                </c:pt>
                <c:pt idx="24">
                  <c:v>2.31</c:v>
                </c:pt>
                <c:pt idx="25" formatCode="General">
                  <c:v>2.0699999999999998</c:v>
                </c:pt>
                <c:pt idx="26" formatCode="General">
                  <c:v>2.06</c:v>
                </c:pt>
                <c:pt idx="27" formatCode="General">
                  <c:v>1.81</c:v>
                </c:pt>
                <c:pt idx="28" formatCode="General">
                  <c:v>1.9</c:v>
                </c:pt>
                <c:pt idx="29" formatCode="General">
                  <c:v>2.0099999999999998</c:v>
                </c:pt>
                <c:pt idx="30" formatCode="General">
                  <c:v>1.63</c:v>
                </c:pt>
                <c:pt idx="31" formatCode="General">
                  <c:v>1.47</c:v>
                </c:pt>
                <c:pt idx="32" formatCode="General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2-4954-9A0E-B040ACCD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'2.4 '!$D$6</c:f>
              <c:strCache>
                <c:ptCount val="1"/>
                <c:pt idx="0">
                  <c:v>Total margin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'2.4 '!$A$7:$A$43</c:f>
              <c:numCache>
                <c:formatCode>dd/mm/yy;@</c:formatCode>
                <c:ptCount val="37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'2.4 '!$D$7:$D$43</c:f>
              <c:numCache>
                <c:formatCode>0.00</c:formatCode>
                <c:ptCount val="37"/>
                <c:pt idx="0">
                  <c:v>2.0499999999999998</c:v>
                </c:pt>
                <c:pt idx="1">
                  <c:v>2.1</c:v>
                </c:pt>
                <c:pt idx="2">
                  <c:v>2.0499999999999998</c:v>
                </c:pt>
                <c:pt idx="3">
                  <c:v>2.1</c:v>
                </c:pt>
                <c:pt idx="4">
                  <c:v>2.0700000000000003</c:v>
                </c:pt>
                <c:pt idx="5">
                  <c:v>2.1100000000000003</c:v>
                </c:pt>
                <c:pt idx="6">
                  <c:v>2.16</c:v>
                </c:pt>
                <c:pt idx="7">
                  <c:v>2.23</c:v>
                </c:pt>
                <c:pt idx="8">
                  <c:v>2.2400000000000002</c:v>
                </c:pt>
                <c:pt idx="9">
                  <c:v>2.23</c:v>
                </c:pt>
                <c:pt idx="10">
                  <c:v>2.21</c:v>
                </c:pt>
                <c:pt idx="11">
                  <c:v>2.2000000000000002</c:v>
                </c:pt>
                <c:pt idx="12">
                  <c:v>2.23</c:v>
                </c:pt>
                <c:pt idx="13">
                  <c:v>2.23</c:v>
                </c:pt>
                <c:pt idx="14">
                  <c:v>2.17</c:v>
                </c:pt>
                <c:pt idx="15">
                  <c:v>2.19</c:v>
                </c:pt>
                <c:pt idx="16">
                  <c:v>2.13</c:v>
                </c:pt>
                <c:pt idx="17">
                  <c:v>2.17</c:v>
                </c:pt>
                <c:pt idx="18">
                  <c:v>2.13</c:v>
                </c:pt>
                <c:pt idx="19">
                  <c:v>2.1800000000000002</c:v>
                </c:pt>
                <c:pt idx="20">
                  <c:v>2.17</c:v>
                </c:pt>
                <c:pt idx="21">
                  <c:v>2.2599999999999998</c:v>
                </c:pt>
                <c:pt idx="22">
                  <c:v>2.31</c:v>
                </c:pt>
                <c:pt idx="23">
                  <c:v>2.3899999999999997</c:v>
                </c:pt>
                <c:pt idx="24">
                  <c:v>2.38</c:v>
                </c:pt>
                <c:pt idx="25" formatCode="General">
                  <c:v>1.88</c:v>
                </c:pt>
                <c:pt idx="26" formatCode="General">
                  <c:v>1.92</c:v>
                </c:pt>
                <c:pt idx="27" formatCode="General">
                  <c:v>1.9000000000000001</c:v>
                </c:pt>
                <c:pt idx="28" formatCode="General">
                  <c:v>1.93</c:v>
                </c:pt>
                <c:pt idx="29" formatCode="General">
                  <c:v>1.8999999999999997</c:v>
                </c:pt>
                <c:pt idx="30" formatCode="General">
                  <c:v>1.8699999999999999</c:v>
                </c:pt>
                <c:pt idx="31" formatCode="General">
                  <c:v>1.98</c:v>
                </c:pt>
                <c:pt idx="32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2-4954-9A0E-B040ACCD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81304"/>
        <c:axId val="846873432"/>
      </c:lineChart>
      <c:dateAx>
        <c:axId val="1069428496"/>
        <c:scaling>
          <c:orientation val="minMax"/>
        </c:scaling>
        <c:delete val="0"/>
        <c:axPos val="b"/>
        <c:numFmt formatCode="dd/mm/yyyy;@" sourceLinked="0"/>
        <c:majorTickMark val="cross"/>
        <c:minorTickMark val="cross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  <c:minorUnit val="12"/>
        <c:minorTimeUnit val="month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755934255204528E-4"/>
              <c:y val="0.36748882404246364"/>
            </c:manualLayout>
          </c:layout>
          <c:overlay val="0"/>
        </c:title>
        <c:numFmt formatCode="#,##0.0" sourceLinked="0"/>
        <c:majorTickMark val="in"/>
        <c:minorTickMark val="in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  <c:minorUnit val="0.5"/>
      </c:valAx>
      <c:valAx>
        <c:axId val="846873432"/>
        <c:scaling>
          <c:orientation val="minMax"/>
          <c:min val="-1"/>
        </c:scaling>
        <c:delete val="0"/>
        <c:axPos val="r"/>
        <c:numFmt formatCode="0.0" sourceLinked="0"/>
        <c:majorTickMark val="in"/>
        <c:minorTickMark val="in"/>
        <c:tickLblPos val="nextTo"/>
        <c:spPr>
          <a:ln w="3175">
            <a:solidFill>
              <a:schemeClr val="tx1"/>
            </a:solidFill>
          </a:ln>
        </c:spPr>
        <c:crossAx val="846881304"/>
        <c:crosses val="max"/>
        <c:crossBetween val="between"/>
        <c:majorUnit val="0.5"/>
        <c:minorUnit val="0.5"/>
      </c:valAx>
      <c:dateAx>
        <c:axId val="8468813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846873432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4.1760013433332875E-2"/>
          <c:y val="0.9233250581551824"/>
          <c:w val="0.82175553055868011"/>
          <c:h val="7.4792260874511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80114923134608174"/>
          <c:h val="0.76666459999586667"/>
        </c:manualLayout>
      </c:layout>
      <c:lineChart>
        <c:grouping val="standard"/>
        <c:varyColors val="0"/>
        <c:ser>
          <c:idx val="0"/>
          <c:order val="0"/>
          <c:tx>
            <c:strRef>
              <c:f>'2.5 '!$B$7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'2.5 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kv.21</c:v>
                </c:pt>
                <c:pt idx="15">
                  <c:v>1. kv.22</c:v>
                </c:pt>
              </c:strCache>
            </c:strRef>
          </c:cat>
          <c:val>
            <c:numRef>
              <c:f>'2.5 '!$B$8:$B$23</c:f>
              <c:numCache>
                <c:formatCode>0.00</c:formatCode>
                <c:ptCount val="16"/>
                <c:pt idx="0">
                  <c:v>1.51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>
                  <c:v>1.54</c:v>
                </c:pt>
                <c:pt idx="5">
                  <c:v>1.55</c:v>
                </c:pt>
                <c:pt idx="6">
                  <c:v>1.56</c:v>
                </c:pt>
                <c:pt idx="7">
                  <c:v>1.61</c:v>
                </c:pt>
                <c:pt idx="8">
                  <c:v>1.68</c:v>
                </c:pt>
                <c:pt idx="9">
                  <c:v>1.79</c:v>
                </c:pt>
                <c:pt idx="10">
                  <c:v>1.84</c:v>
                </c:pt>
                <c:pt idx="11">
                  <c:v>1.54</c:v>
                </c:pt>
                <c:pt idx="12">
                  <c:v>1.46</c:v>
                </c:pt>
                <c:pt idx="14">
                  <c:v>1.47</c:v>
                </c:pt>
                <c:pt idx="15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3-4672-B79B-79DA7E6E6878}"/>
            </c:ext>
          </c:extLst>
        </c:ser>
        <c:ser>
          <c:idx val="2"/>
          <c:order val="1"/>
          <c:tx>
            <c:strRef>
              <c:f>'2.5 '!$C$7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'2.5 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kv.21</c:v>
                </c:pt>
                <c:pt idx="15">
                  <c:v>1. kv.22</c:v>
                </c:pt>
              </c:strCache>
            </c:strRef>
          </c:cat>
          <c:val>
            <c:numRef>
              <c:f>'2.5 '!$C$8:$C$23</c:f>
              <c:numCache>
                <c:formatCode>0.00</c:formatCode>
                <c:ptCount val="16"/>
                <c:pt idx="0">
                  <c:v>1.1399999999999999</c:v>
                </c:pt>
                <c:pt idx="1">
                  <c:v>1.0900000000000001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1.01</c:v>
                </c:pt>
                <c:pt idx="6">
                  <c:v>0.96</c:v>
                </c:pt>
                <c:pt idx="7">
                  <c:v>0.98</c:v>
                </c:pt>
                <c:pt idx="8">
                  <c:v>1.03</c:v>
                </c:pt>
                <c:pt idx="9">
                  <c:v>1.06</c:v>
                </c:pt>
                <c:pt idx="10">
                  <c:v>1.04</c:v>
                </c:pt>
                <c:pt idx="11">
                  <c:v>0.91</c:v>
                </c:pt>
                <c:pt idx="12">
                  <c:v>0.9</c:v>
                </c:pt>
                <c:pt idx="14">
                  <c:v>0.9</c:v>
                </c:pt>
                <c:pt idx="15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3-4672-B79B-79DA7E6E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'2.5 '!$D$7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'2.5 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 kv.21</c:v>
                </c:pt>
                <c:pt idx="15">
                  <c:v>1. kv.22</c:v>
                </c:pt>
              </c:strCache>
            </c:strRef>
          </c:cat>
          <c:val>
            <c:numRef>
              <c:f>'2.5 '!$D$8:$D$23</c:f>
              <c:numCache>
                <c:formatCode>0.0</c:formatCode>
                <c:ptCount val="16"/>
                <c:pt idx="0">
                  <c:v>0.4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  <c:pt idx="7">
                  <c:v>0.26</c:v>
                </c:pt>
                <c:pt idx="8">
                  <c:v>0.11</c:v>
                </c:pt>
                <c:pt idx="9">
                  <c:v>0.06</c:v>
                </c:pt>
                <c:pt idx="10">
                  <c:v>0.15</c:v>
                </c:pt>
                <c:pt idx="11">
                  <c:v>0.35</c:v>
                </c:pt>
                <c:pt idx="12">
                  <c:v>0.05</c:v>
                </c:pt>
                <c:pt idx="14" formatCode="0.00">
                  <c:v>0.06</c:v>
                </c:pt>
                <c:pt idx="15" formatCode="0.00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3-4672-B79B-79DA7E6E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 av GFK</a:t>
                </a:r>
              </a:p>
            </c:rich>
          </c:tx>
          <c:layout>
            <c:manualLayout>
              <c:xMode val="edge"/>
              <c:yMode val="edge"/>
              <c:x val="3.0566179227596549E-3"/>
              <c:y val="0.2690397558572895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ayout>
        <c:manualLayout>
          <c:xMode val="edge"/>
          <c:yMode val="edge"/>
          <c:x val="7.4532620922384704E-2"/>
          <c:y val="0.92655382644098616"/>
          <c:w val="0.76738545181852258"/>
          <c:h val="7.156357423825959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61185375083927E-2"/>
          <c:y val="3.9146797651840343E-2"/>
          <c:w val="0.81881105648913743"/>
          <c:h val="0.69853731353979265"/>
        </c:manualLayout>
      </c:layout>
      <c:lineChart>
        <c:grouping val="standard"/>
        <c:varyColors val="0"/>
        <c:ser>
          <c:idx val="0"/>
          <c:order val="0"/>
          <c:tx>
            <c:strRef>
              <c:f>'2.6 '!$B$8</c:f>
              <c:strCache>
                <c:ptCount val="1"/>
                <c:pt idx="0">
                  <c:v>K/GFK – Store banker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'2.6 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'2.6 '!$B$9:$B$18</c:f>
              <c:numCache>
                <c:formatCode>_(* #,##0.00_);_(* \(#,##0.00\);_(* "-"??_);_(@_)</c:formatCode>
                <c:ptCount val="10"/>
                <c:pt idx="0">
                  <c:v>0.99</c:v>
                </c:pt>
                <c:pt idx="1">
                  <c:v>1.01</c:v>
                </c:pt>
                <c:pt idx="2">
                  <c:v>0.93</c:v>
                </c:pt>
                <c:pt idx="3">
                  <c:v>0.84</c:v>
                </c:pt>
                <c:pt idx="4">
                  <c:v>0.89</c:v>
                </c:pt>
                <c:pt idx="5">
                  <c:v>0.95</c:v>
                </c:pt>
                <c:pt idx="6">
                  <c:v>0.96</c:v>
                </c:pt>
                <c:pt idx="7">
                  <c:v>0.95</c:v>
                </c:pt>
                <c:pt idx="8">
                  <c:v>0.8</c:v>
                </c:pt>
                <c:pt idx="9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7-4D93-A05F-7BD4CF70DC5D}"/>
            </c:ext>
          </c:extLst>
        </c:ser>
        <c:ser>
          <c:idx val="1"/>
          <c:order val="2"/>
          <c:tx>
            <c:strRef>
              <c:f>'2.6 '!$D$8</c:f>
              <c:strCache>
                <c:ptCount val="1"/>
                <c:pt idx="0">
                  <c:v>K/GFK – Mellomstore banker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'2.6 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'2.6 '!$D$9:$D$18</c:f>
              <c:numCache>
                <c:formatCode>_(* #,##0.00_);_(* \(#,##0.00\);_(* "-"??_);_(@_)</c:formatCode>
                <c:ptCount val="10"/>
                <c:pt idx="0">
                  <c:v>1.2</c:v>
                </c:pt>
                <c:pt idx="1">
                  <c:v>1.21</c:v>
                </c:pt>
                <c:pt idx="2">
                  <c:v>1.19</c:v>
                </c:pt>
                <c:pt idx="3">
                  <c:v>1.29</c:v>
                </c:pt>
                <c:pt idx="4">
                  <c:v>1.23</c:v>
                </c:pt>
                <c:pt idx="5">
                  <c:v>1.24</c:v>
                </c:pt>
                <c:pt idx="6">
                  <c:v>1.25</c:v>
                </c:pt>
                <c:pt idx="7">
                  <c:v>1.2</c:v>
                </c:pt>
                <c:pt idx="8">
                  <c:v>1.1499999999999999</c:v>
                </c:pt>
                <c:pt idx="9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7-4D93-A05F-7BD4CF70DC5D}"/>
            </c:ext>
          </c:extLst>
        </c:ser>
        <c:ser>
          <c:idx val="2"/>
          <c:order val="4"/>
          <c:tx>
            <c:strRef>
              <c:f>'2.6 '!$F$8</c:f>
              <c:strCache>
                <c:ptCount val="1"/>
                <c:pt idx="0">
                  <c:v>K/GFK – Mindre banker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'2.6 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'2.6 '!$F$9:$F$18</c:f>
              <c:numCache>
                <c:formatCode>_(* #,##0.00_);_(* \(#,##0.00\);_(* "-"??_);_(@_)</c:formatCode>
                <c:ptCount val="10"/>
                <c:pt idx="0">
                  <c:v>1.54</c:v>
                </c:pt>
                <c:pt idx="1">
                  <c:v>1.54</c:v>
                </c:pt>
                <c:pt idx="2">
                  <c:v>1.51</c:v>
                </c:pt>
                <c:pt idx="3">
                  <c:v>1.51</c:v>
                </c:pt>
                <c:pt idx="4">
                  <c:v>1.53</c:v>
                </c:pt>
                <c:pt idx="5">
                  <c:v>1.6</c:v>
                </c:pt>
                <c:pt idx="6">
                  <c:v>1.53</c:v>
                </c:pt>
                <c:pt idx="7">
                  <c:v>1.57</c:v>
                </c:pt>
                <c:pt idx="8">
                  <c:v>1.54</c:v>
                </c:pt>
                <c:pt idx="9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7-4D93-A05F-7BD4CF70D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983551"/>
        <c:axId val="1962988127"/>
      </c:lineChart>
      <c:lineChart>
        <c:grouping val="standard"/>
        <c:varyColors val="0"/>
        <c:ser>
          <c:idx val="4"/>
          <c:order val="1"/>
          <c:tx>
            <c:strRef>
              <c:f>'2.6 '!$C$8</c:f>
              <c:strCache>
                <c:ptCount val="1"/>
                <c:pt idx="0">
                  <c:v>K/I – Store banker (høyre akse)</c:v>
                </c:pt>
              </c:strCache>
            </c:strRef>
          </c:tx>
          <c:spPr>
            <a:ln w="25400" cap="rnd">
              <a:solidFill>
                <a:srgbClr val="002A8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'2.6 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'2.6 '!$C$9:$C$18</c:f>
              <c:numCache>
                <c:formatCode>_-* #\ ##0.0_-;\-* #\ ##0.0_-;_-* "-"??_-;_-@_-</c:formatCode>
                <c:ptCount val="10"/>
                <c:pt idx="0">
                  <c:v>54.5</c:v>
                </c:pt>
                <c:pt idx="1">
                  <c:v>52.4</c:v>
                </c:pt>
                <c:pt idx="2">
                  <c:v>47.4</c:v>
                </c:pt>
                <c:pt idx="3">
                  <c:v>45.3</c:v>
                </c:pt>
                <c:pt idx="4">
                  <c:v>46.4</c:v>
                </c:pt>
                <c:pt idx="5">
                  <c:v>48.8</c:v>
                </c:pt>
                <c:pt idx="6">
                  <c:v>46</c:v>
                </c:pt>
                <c:pt idx="7">
                  <c:v>44.3</c:v>
                </c:pt>
                <c:pt idx="8">
                  <c:v>44.8</c:v>
                </c:pt>
                <c:pt idx="9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7-4D93-A05F-7BD4CF70DC5D}"/>
            </c:ext>
          </c:extLst>
        </c:ser>
        <c:ser>
          <c:idx val="5"/>
          <c:order val="3"/>
          <c:tx>
            <c:strRef>
              <c:f>'2.6 '!$E$8</c:f>
              <c:strCache>
                <c:ptCount val="1"/>
                <c:pt idx="0">
                  <c:v>K/I – Mellomstore banker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'2.6 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'2.6 '!$E$9:$E$18</c:f>
              <c:numCache>
                <c:formatCode>_-* #\ ##0.0_-;\-* #\ ##0.0_-;_-* "-"??_-;_-@_-</c:formatCode>
                <c:ptCount val="10"/>
                <c:pt idx="0">
                  <c:v>51.8</c:v>
                </c:pt>
                <c:pt idx="1">
                  <c:v>48.3</c:v>
                </c:pt>
                <c:pt idx="2">
                  <c:v>47</c:v>
                </c:pt>
                <c:pt idx="3">
                  <c:v>48.2</c:v>
                </c:pt>
                <c:pt idx="4">
                  <c:v>42.9</c:v>
                </c:pt>
                <c:pt idx="5">
                  <c:v>42.1</c:v>
                </c:pt>
                <c:pt idx="6">
                  <c:v>42.5</c:v>
                </c:pt>
                <c:pt idx="7">
                  <c:v>39.700000000000003</c:v>
                </c:pt>
                <c:pt idx="8">
                  <c:v>40.700000000000003</c:v>
                </c:pt>
                <c:pt idx="9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C7-4D93-A05F-7BD4CF70DC5D}"/>
            </c:ext>
          </c:extLst>
        </c:ser>
        <c:ser>
          <c:idx val="6"/>
          <c:order val="5"/>
          <c:tx>
            <c:strRef>
              <c:f>'2.6 '!$G$8</c:f>
              <c:strCache>
                <c:ptCount val="1"/>
                <c:pt idx="0">
                  <c:v>K/I – Mindre banker (høyre akse)</c:v>
                </c:pt>
              </c:strCache>
            </c:strRef>
          </c:tx>
          <c:spPr>
            <a:ln w="25400" cap="rnd">
              <a:solidFill>
                <a:srgbClr val="005F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'2.6 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'2.6 '!$G$9:$G$18</c:f>
              <c:numCache>
                <c:formatCode>_-* #\ ##0.0_-;\-* #\ ##0.0_-;_-* "-"??_-;_-@_-</c:formatCode>
                <c:ptCount val="10"/>
                <c:pt idx="0">
                  <c:v>56.9</c:v>
                </c:pt>
                <c:pt idx="1">
                  <c:v>53.8</c:v>
                </c:pt>
                <c:pt idx="2">
                  <c:v>55.2</c:v>
                </c:pt>
                <c:pt idx="3">
                  <c:v>55.6</c:v>
                </c:pt>
                <c:pt idx="4">
                  <c:v>53</c:v>
                </c:pt>
                <c:pt idx="5">
                  <c:v>52.7</c:v>
                </c:pt>
                <c:pt idx="6">
                  <c:v>56.4</c:v>
                </c:pt>
                <c:pt idx="7">
                  <c:v>51.5</c:v>
                </c:pt>
                <c:pt idx="8">
                  <c:v>54.6</c:v>
                </c:pt>
                <c:pt idx="9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C7-4D93-A05F-7BD4CF70D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490143"/>
        <c:axId val="1925495967"/>
      </c:lineChart>
      <c:catAx>
        <c:axId val="19629835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62988127"/>
        <c:crosses val="autoZero"/>
        <c:auto val="1"/>
        <c:lblAlgn val="ctr"/>
        <c:lblOffset val="100"/>
        <c:noMultiLvlLbl val="0"/>
      </c:catAx>
      <c:valAx>
        <c:axId val="1962988127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4536406890239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62983551"/>
        <c:crosses val="autoZero"/>
        <c:crossBetween val="midCat"/>
      </c:valAx>
      <c:valAx>
        <c:axId val="19254959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6361350180064698"/>
              <c:y val="0.324255895330052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25490143"/>
        <c:crosses val="max"/>
        <c:crossBetween val="between"/>
      </c:valAx>
      <c:catAx>
        <c:axId val="1925490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549596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83467031881212295"/>
          <c:w val="1"/>
          <c:h val="0.16416739269502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13723284592E-2"/>
          <c:y val="6.6109428629113662E-2"/>
          <c:w val="0.83786595425571808"/>
          <c:h val="0.78805106054656548"/>
        </c:manualLayout>
      </c:layout>
      <c:lineChart>
        <c:grouping val="standard"/>
        <c:varyColors val="0"/>
        <c:ser>
          <c:idx val="0"/>
          <c:order val="0"/>
          <c:tx>
            <c:strRef>
              <c:f>'2.7 '!$B$7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 '!$A$8:$A$24</c:f>
              <c:numCache>
                <c:formatCode>m/d/yyyy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'2.7 '!$B$8:$B$24</c:f>
              <c:numCache>
                <c:formatCode>0.0</c:formatCode>
                <c:ptCount val="17"/>
                <c:pt idx="0">
                  <c:v>4.6900000000000004</c:v>
                </c:pt>
                <c:pt idx="1">
                  <c:v>6.25</c:v>
                </c:pt>
                <c:pt idx="2">
                  <c:v>6.07</c:v>
                </c:pt>
                <c:pt idx="3">
                  <c:v>8.1199999999999992</c:v>
                </c:pt>
                <c:pt idx="4">
                  <c:v>7.39</c:v>
                </c:pt>
                <c:pt idx="5">
                  <c:v>5.88</c:v>
                </c:pt>
                <c:pt idx="6">
                  <c:v>8.59</c:v>
                </c:pt>
                <c:pt idx="7">
                  <c:v>6.81</c:v>
                </c:pt>
                <c:pt idx="8">
                  <c:v>7.27</c:v>
                </c:pt>
                <c:pt idx="9">
                  <c:v>5.9</c:v>
                </c:pt>
                <c:pt idx="10">
                  <c:v>5.0599999999999996</c:v>
                </c:pt>
                <c:pt idx="11">
                  <c:v>5.25</c:v>
                </c:pt>
                <c:pt idx="12">
                  <c:v>3.44</c:v>
                </c:pt>
                <c:pt idx="13">
                  <c:v>4.91</c:v>
                </c:pt>
                <c:pt idx="14">
                  <c:v>4.24</c:v>
                </c:pt>
                <c:pt idx="15" formatCode="General">
                  <c:v>5.35</c:v>
                </c:pt>
                <c:pt idx="16" formatCode="General">
                  <c:v>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1-46F7-B0EF-DF89986C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'2.7 '!$C$7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 '!$A$8:$A$24</c:f>
              <c:numCache>
                <c:formatCode>m/d/yyyy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'2.7 '!$C$8:$C$24</c:f>
              <c:numCache>
                <c:formatCode>0.0</c:formatCode>
                <c:ptCount val="17"/>
                <c:pt idx="0">
                  <c:v>8.7200000000000006</c:v>
                </c:pt>
                <c:pt idx="1">
                  <c:v>5.94</c:v>
                </c:pt>
                <c:pt idx="2">
                  <c:v>5.46</c:v>
                </c:pt>
                <c:pt idx="3">
                  <c:v>1.76</c:v>
                </c:pt>
                <c:pt idx="4">
                  <c:v>3.49</c:v>
                </c:pt>
                <c:pt idx="5">
                  <c:v>4.0999999999999996</c:v>
                </c:pt>
                <c:pt idx="6">
                  <c:v>5.48</c:v>
                </c:pt>
                <c:pt idx="7">
                  <c:v>5.84</c:v>
                </c:pt>
                <c:pt idx="8">
                  <c:v>9.02</c:v>
                </c:pt>
                <c:pt idx="9">
                  <c:v>5.49</c:v>
                </c:pt>
                <c:pt idx="10">
                  <c:v>4.1900000000000004</c:v>
                </c:pt>
                <c:pt idx="11">
                  <c:v>1.76</c:v>
                </c:pt>
                <c:pt idx="12">
                  <c:v>-1.36</c:v>
                </c:pt>
                <c:pt idx="13">
                  <c:v>0.2</c:v>
                </c:pt>
                <c:pt idx="14">
                  <c:v>1.78</c:v>
                </c:pt>
                <c:pt idx="15" formatCode="General">
                  <c:v>2.92</c:v>
                </c:pt>
                <c:pt idx="16" formatCode="General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1-46F7-B0EF-DF89986C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59696"/>
        <c:axId val="852464288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cross"/>
        <c:minorTickMark val="cross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"/>
        <c:majorTimeUnit val="year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5.4375703037120356E-3"/>
              <c:y val="0.3740266324977094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2"/>
      </c:valAx>
      <c:valAx>
        <c:axId val="852464288"/>
        <c:scaling>
          <c:orientation val="minMax"/>
          <c:max val="12"/>
          <c:min val="-2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2459696"/>
        <c:crosses val="max"/>
        <c:crossBetween val="between"/>
      </c:valAx>
      <c:dateAx>
        <c:axId val="852459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52464288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94136193605720553"/>
          <c:w val="0.71666666666666667"/>
          <c:h val="5.67551890659336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07799025121859E-2"/>
          <c:y val="5.9073262280209697E-2"/>
          <c:w val="0.81781589801274845"/>
          <c:h val="0.78535142210126108"/>
        </c:manualLayout>
      </c:layout>
      <c:lineChart>
        <c:grouping val="standard"/>
        <c:varyColors val="0"/>
        <c:ser>
          <c:idx val="0"/>
          <c:order val="0"/>
          <c:tx>
            <c:strRef>
              <c:f>' 2.8 '!$B$7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 2.8 '!$A$8:$A$24</c:f>
              <c:numCache>
                <c:formatCode>m/d/yyyy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 2.8 '!$B$8:$B$24</c:f>
              <c:numCache>
                <c:formatCode>0.0</c:formatCode>
                <c:ptCount val="17"/>
                <c:pt idx="0">
                  <c:v>7.39</c:v>
                </c:pt>
                <c:pt idx="1">
                  <c:v>6.9</c:v>
                </c:pt>
                <c:pt idx="2">
                  <c:v>6.66</c:v>
                </c:pt>
                <c:pt idx="3">
                  <c:v>5.98</c:v>
                </c:pt>
                <c:pt idx="4">
                  <c:v>5.51</c:v>
                </c:pt>
                <c:pt idx="5">
                  <c:v>4.87</c:v>
                </c:pt>
                <c:pt idx="6">
                  <c:v>4.26</c:v>
                </c:pt>
                <c:pt idx="7">
                  <c:v>3.88</c:v>
                </c:pt>
                <c:pt idx="8">
                  <c:v>3.8</c:v>
                </c:pt>
                <c:pt idx="9">
                  <c:v>3.98</c:v>
                </c:pt>
                <c:pt idx="10">
                  <c:v>4.4400000000000004</c:v>
                </c:pt>
                <c:pt idx="11">
                  <c:v>5.19</c:v>
                </c:pt>
                <c:pt idx="12">
                  <c:v>5.13</c:v>
                </c:pt>
                <c:pt idx="13">
                  <c:v>5.79</c:v>
                </c:pt>
                <c:pt idx="14">
                  <c:v>5.53</c:v>
                </c:pt>
                <c:pt idx="15">
                  <c:v>5.3</c:v>
                </c:pt>
                <c:pt idx="16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5-4C2D-B9A6-1B800D042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 2.8 '!$C$7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 2.8 '!$A$8:$A$24</c:f>
              <c:numCache>
                <c:formatCode>m/d/yyyy</c:formatCode>
                <c:ptCount val="17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</c:numCache>
            </c:numRef>
          </c:cat>
          <c:val>
            <c:numRef>
              <c:f>' 2.8 '!$C$8:$C$24</c:f>
              <c:numCache>
                <c:formatCode>0.0</c:formatCode>
                <c:ptCount val="17"/>
                <c:pt idx="0">
                  <c:v>5.21</c:v>
                </c:pt>
                <c:pt idx="1">
                  <c:v>5.49</c:v>
                </c:pt>
                <c:pt idx="2">
                  <c:v>5.48</c:v>
                </c:pt>
                <c:pt idx="3">
                  <c:v>7.08</c:v>
                </c:pt>
                <c:pt idx="4">
                  <c:v>9.23</c:v>
                </c:pt>
                <c:pt idx="5">
                  <c:v>11.26</c:v>
                </c:pt>
                <c:pt idx="6">
                  <c:v>11.35</c:v>
                </c:pt>
                <c:pt idx="7">
                  <c:v>9.2100000000000009</c:v>
                </c:pt>
                <c:pt idx="8">
                  <c:v>7.43</c:v>
                </c:pt>
                <c:pt idx="9">
                  <c:v>6.73</c:v>
                </c:pt>
                <c:pt idx="10">
                  <c:v>7.25</c:v>
                </c:pt>
                <c:pt idx="11">
                  <c:v>7.37</c:v>
                </c:pt>
                <c:pt idx="12">
                  <c:v>7.24</c:v>
                </c:pt>
                <c:pt idx="13">
                  <c:v>6.48</c:v>
                </c:pt>
                <c:pt idx="14">
                  <c:v>5.77</c:v>
                </c:pt>
                <c:pt idx="15">
                  <c:v>5.42</c:v>
                </c:pt>
                <c:pt idx="16">
                  <c:v>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5-4C2D-B9A6-1B800D042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13984"/>
        <c:axId val="824067776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3638622360533845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valAx>
        <c:axId val="824067776"/>
        <c:scaling>
          <c:orientation val="minMax"/>
          <c:max val="14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4713984"/>
        <c:crosses val="max"/>
        <c:crossBetween val="between"/>
      </c:valAx>
      <c:dateAx>
        <c:axId val="854713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4067776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1.9840644919385075E-3"/>
          <c:y val="0.93800677290008938"/>
          <c:w val="0.73127446569178856"/>
          <c:h val="6.01101115658695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2134733158355"/>
          <c:y val="4.099751310613732E-2"/>
          <c:w val="0.83010039370078736"/>
          <c:h val="0.73393618129317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'2.9 '!$A$11</c:f>
              <c:strCache>
                <c:ptCount val="1"/>
                <c:pt idx="0">
                  <c:v>Persomarked – pant i bolig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'2.9 '!$B$10:$C$10</c:f>
              <c:strCache>
                <c:ptCount val="2"/>
                <c:pt idx="0">
                  <c:v>Norske banker</c:v>
                </c:pt>
                <c:pt idx="1">
                  <c:v>Utenlandske filialer</c:v>
                </c:pt>
              </c:strCache>
            </c:strRef>
          </c:cat>
          <c:val>
            <c:numRef>
              <c:f>'2.9 '!$B$11:$C$11</c:f>
              <c:numCache>
                <c:formatCode>General</c:formatCode>
                <c:ptCount val="2"/>
                <c:pt idx="0">
                  <c:v>61.4</c:v>
                </c:pt>
                <c:pt idx="1">
                  <c:v>43.97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A-4B34-9EA5-62A7703C2977}"/>
            </c:ext>
          </c:extLst>
        </c:ser>
        <c:ser>
          <c:idx val="1"/>
          <c:order val="1"/>
          <c:tx>
            <c:strRef>
              <c:f>'2.9 '!$A$12</c:f>
              <c:strCache>
                <c:ptCount val="1"/>
                <c:pt idx="0">
                  <c:v>Personmarked – annen pant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'2.9 '!$B$10:$C$10</c:f>
              <c:strCache>
                <c:ptCount val="2"/>
                <c:pt idx="0">
                  <c:v>Norske banker</c:v>
                </c:pt>
                <c:pt idx="1">
                  <c:v>Utenlandske filialer</c:v>
                </c:pt>
              </c:strCache>
            </c:strRef>
          </c:cat>
          <c:val>
            <c:numRef>
              <c:f>'2.9 '!$B$12:$C$12</c:f>
              <c:numCache>
                <c:formatCode>General</c:formatCode>
                <c:ptCount val="2"/>
                <c:pt idx="0">
                  <c:v>3.4</c:v>
                </c:pt>
                <c:pt idx="1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A-4B34-9EA5-62A7703C2977}"/>
            </c:ext>
          </c:extLst>
        </c:ser>
        <c:ser>
          <c:idx val="2"/>
          <c:order val="2"/>
          <c:tx>
            <c:strRef>
              <c:f>'2.9 '!$A$13</c:f>
              <c:strCache>
                <c:ptCount val="1"/>
                <c:pt idx="0">
                  <c:v>Personmarked – usikret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strRef>
              <c:f>'2.9 '!$B$10:$C$10</c:f>
              <c:strCache>
                <c:ptCount val="2"/>
                <c:pt idx="0">
                  <c:v>Norske banker</c:v>
                </c:pt>
                <c:pt idx="1">
                  <c:v>Utenlandske filialer</c:v>
                </c:pt>
              </c:strCache>
            </c:strRef>
          </c:cat>
          <c:val>
            <c:numRef>
              <c:f>'2.9 '!$B$13:$C$13</c:f>
              <c:numCache>
                <c:formatCode>General</c:formatCode>
                <c:ptCount val="2"/>
                <c:pt idx="0">
                  <c:v>3.58</c:v>
                </c:pt>
                <c:pt idx="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A-4B34-9EA5-62A7703C2977}"/>
            </c:ext>
          </c:extLst>
        </c:ser>
        <c:ser>
          <c:idx val="3"/>
          <c:order val="3"/>
          <c:tx>
            <c:strRef>
              <c:f>'2.9 '!$A$14</c:f>
              <c:strCache>
                <c:ptCount val="1"/>
                <c:pt idx="0">
                  <c:v>Bedriftsmarked – næringseiendom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'2.9 '!$B$10:$C$10</c:f>
              <c:strCache>
                <c:ptCount val="2"/>
                <c:pt idx="0">
                  <c:v>Norske banker</c:v>
                </c:pt>
                <c:pt idx="1">
                  <c:v>Utenlandske filialer</c:v>
                </c:pt>
              </c:strCache>
            </c:strRef>
          </c:cat>
          <c:val>
            <c:numRef>
              <c:f>'2.9 '!$B$14:$C$14</c:f>
              <c:numCache>
                <c:formatCode>General</c:formatCode>
                <c:ptCount val="2"/>
                <c:pt idx="0">
                  <c:v>11.33</c:v>
                </c:pt>
                <c:pt idx="1">
                  <c:v>20.51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A-4B34-9EA5-62A7703C2977}"/>
            </c:ext>
          </c:extLst>
        </c:ser>
        <c:ser>
          <c:idx val="4"/>
          <c:order val="4"/>
          <c:tx>
            <c:strRef>
              <c:f>'2.9 '!$A$15</c:f>
              <c:strCache>
                <c:ptCount val="1"/>
                <c:pt idx="0">
                  <c:v>Bedriftsmarked – øvrig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'2.9 '!$B$10:$C$10</c:f>
              <c:strCache>
                <c:ptCount val="2"/>
                <c:pt idx="0">
                  <c:v>Norske banker</c:v>
                </c:pt>
                <c:pt idx="1">
                  <c:v>Utenlandske filialer</c:v>
                </c:pt>
              </c:strCache>
            </c:strRef>
          </c:cat>
          <c:val>
            <c:numRef>
              <c:f>'2.9 '!$B$15:$C$15</c:f>
              <c:numCache>
                <c:formatCode>General</c:formatCode>
                <c:ptCount val="2"/>
                <c:pt idx="0">
                  <c:v>18.399999999999999</c:v>
                </c:pt>
                <c:pt idx="1">
                  <c:v>27.37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1A-4B34-9EA5-62A7703C2977}"/>
            </c:ext>
          </c:extLst>
        </c:ser>
        <c:ser>
          <c:idx val="5"/>
          <c:order val="5"/>
          <c:tx>
            <c:strRef>
              <c:f>'2.9 '!$A$16</c:f>
              <c:strCache>
                <c:ptCount val="1"/>
                <c:pt idx="0">
                  <c:v>Øvrige kunder</c:v>
                </c:pt>
              </c:strCache>
            </c:strRef>
          </c:tx>
          <c:spPr>
            <a:solidFill>
              <a:srgbClr val="F75C45"/>
            </a:solidFill>
          </c:spPr>
          <c:invertIfNegative val="0"/>
          <c:cat>
            <c:strRef>
              <c:f>'2.9 '!$B$10:$C$10</c:f>
              <c:strCache>
                <c:ptCount val="2"/>
                <c:pt idx="0">
                  <c:v>Norske banker</c:v>
                </c:pt>
                <c:pt idx="1">
                  <c:v>Utenlandske filialer</c:v>
                </c:pt>
              </c:strCache>
            </c:strRef>
          </c:cat>
          <c:val>
            <c:numRef>
              <c:f>'2.9 '!$B$16:$C$16</c:f>
              <c:numCache>
                <c:formatCode>General</c:formatCode>
                <c:ptCount val="2"/>
                <c:pt idx="0">
                  <c:v>1.91</c:v>
                </c:pt>
                <c:pt idx="1">
                  <c:v>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1A-4B34-9EA5-62A7703C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barChart>
        <c:barDir val="col"/>
        <c:grouping val="stacked"/>
        <c:varyColors val="0"/>
        <c:ser>
          <c:idx val="6"/>
          <c:order val="6"/>
          <c:tx>
            <c:strRef>
              <c:f>'2.9 '!$A$17</c:f>
              <c:strCache>
                <c:ptCount val="1"/>
              </c:strCache>
            </c:strRef>
          </c:tx>
          <c:invertIfNegative val="0"/>
          <c:cat>
            <c:strRef>
              <c:f>'2.9 '!$B$10:$C$10</c:f>
              <c:strCache>
                <c:ptCount val="2"/>
                <c:pt idx="0">
                  <c:v>Norske banker</c:v>
                </c:pt>
                <c:pt idx="1">
                  <c:v>Utenlandske filialer</c:v>
                </c:pt>
              </c:strCache>
            </c:strRef>
          </c:cat>
          <c:val>
            <c:numRef>
              <c:f>'2.9 '!$B$17:$C$17</c:f>
              <c:numCache>
                <c:formatCode>0%</c:formatCode>
                <c:ptCount val="2"/>
                <c:pt idx="0" formatCode="_-* #\ ##0_-;\-* #\ ##0_-;_-* &quot;-&quot;??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A-45CD-B644-C663966A1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398671"/>
        <c:axId val="426389519"/>
      </c:barChart>
      <c:date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0"/>
        <c:lblOffset val="100"/>
        <c:baseTimeUnit val="days"/>
        <c:majorUnit val="1"/>
        <c:majorTimeUnit val="days"/>
      </c:dateAx>
      <c:valAx>
        <c:axId val="8871249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4938132733408367E-4"/>
              <c:y val="0.34187041686703729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At val="1"/>
        <c:crossBetween val="between"/>
        <c:majorUnit val="20"/>
      </c:valAx>
      <c:valAx>
        <c:axId val="426389519"/>
        <c:scaling>
          <c:orientation val="minMax"/>
          <c:max val="1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26398671"/>
        <c:crosses val="max"/>
        <c:crossBetween val="between"/>
        <c:majorUnit val="20"/>
      </c:valAx>
      <c:catAx>
        <c:axId val="426398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38951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4.5238095238095237E-2"/>
          <c:y val="0.8447360868881123"/>
          <c:w val="0.81704536932883387"/>
          <c:h val="0.15526391311188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59650718843781"/>
          <c:y val="2.1195702902553164E-2"/>
          <c:w val="0.47481973247329928"/>
          <c:h val="0.8615295029393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 '!$B$9</c:f>
              <c:strCache>
                <c:ptCount val="1"/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'2.10 '!$B$10:$B$19</c:f>
              <c:strCache>
                <c:ptCount val="10"/>
                <c:pt idx="0">
                  <c:v>Metallindustri</c:v>
                </c:pt>
                <c:pt idx="1">
                  <c:v>Mineralproduktindustri</c:v>
                </c:pt>
                <c:pt idx="2">
                  <c:v>Bergverksdrift og utvinning</c:v>
                </c:pt>
                <c:pt idx="3">
                  <c:v>Papir og papirvareindustri</c:v>
                </c:pt>
                <c:pt idx="4">
                  <c:v>Kjemisk industri</c:v>
                </c:pt>
                <c:pt idx="5">
                  <c:v>Trelast- og trevareindustri</c:v>
                </c:pt>
                <c:pt idx="6">
                  <c:v>Gummivare- og plastindustri</c:v>
                </c:pt>
                <c:pt idx="7">
                  <c:v>Vann, avløp, renovasjon</c:v>
                </c:pt>
                <c:pt idx="8">
                  <c:v>Metallvareindustri</c:v>
                </c:pt>
                <c:pt idx="9">
                  <c:v>Landtransport og rørtransport</c:v>
                </c:pt>
              </c:strCache>
            </c:strRef>
          </c:cat>
          <c:val>
            <c:numRef>
              <c:f>'2.10 '!$C$10:$C$19</c:f>
              <c:numCache>
                <c:formatCode>0.00</c:formatCode>
                <c:ptCount val="10"/>
                <c:pt idx="0">
                  <c:v>0.42377435645375638</c:v>
                </c:pt>
                <c:pt idx="1">
                  <c:v>0.16018851376130042</c:v>
                </c:pt>
                <c:pt idx="2">
                  <c:v>5.7632844934160117</c:v>
                </c:pt>
                <c:pt idx="3">
                  <c:v>0.65565424261190852</c:v>
                </c:pt>
                <c:pt idx="4">
                  <c:v>0.26222004918001274</c:v>
                </c:pt>
                <c:pt idx="5">
                  <c:v>0.34403264370658704</c:v>
                </c:pt>
                <c:pt idx="6">
                  <c:v>0.22572915986322889</c:v>
                </c:pt>
                <c:pt idx="7">
                  <c:v>0.24361105413806652</c:v>
                </c:pt>
                <c:pt idx="8">
                  <c:v>0.55954114413257683</c:v>
                </c:pt>
                <c:pt idx="9">
                  <c:v>1.4021969490254607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9-4B3D-8162-E25BC1CA5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0688408"/>
        <c:axId val="910692672"/>
      </c:barChart>
      <c:catAx>
        <c:axId val="910688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0692672"/>
        <c:crosses val="autoZero"/>
        <c:auto val="1"/>
        <c:lblAlgn val="ctr"/>
        <c:lblOffset val="100"/>
        <c:noMultiLvlLbl val="0"/>
      </c:catAx>
      <c:valAx>
        <c:axId val="910692672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068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1153741307601"/>
          <c:y val="4.7774158523344191E-2"/>
          <c:w val="0.75296088672003658"/>
          <c:h val="0.82274292029285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'2.11 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'2.11 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'2.11 '!$C$10:$C$17</c:f>
              <c:numCache>
                <c:formatCode>0.0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-7.9141100529301553E-2</c:v>
                </c:pt>
                <c:pt idx="4">
                  <c:v>1.284223471154622E-2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C-4706-AF67-1002552DD811}"/>
            </c:ext>
          </c:extLst>
        </c:ser>
        <c:ser>
          <c:idx val="1"/>
          <c:order val="1"/>
          <c:tx>
            <c:strRef>
              <c:f>'2.11 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'2.11 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'2.11 '!$D$10:$D$17</c:f>
              <c:numCache>
                <c:formatCode>0.0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0.12514618153494422</c:v>
                </c:pt>
                <c:pt idx="4">
                  <c:v>0.61779732676626975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C-4706-AF67-1002552DD811}"/>
            </c:ext>
          </c:extLst>
        </c:ser>
        <c:ser>
          <c:idx val="2"/>
          <c:order val="2"/>
          <c:tx>
            <c:strRef>
              <c:f>'2.11 '!$E$9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'2.11 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'2.11 '!$E$10:$E$17</c:f>
              <c:numCache>
                <c:formatCode>0.0</c:formatCode>
                <c:ptCount val="8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1.3141353914915028</c:v>
                </c:pt>
                <c:pt idx="4">
                  <c:v>0.35027028756733875</c:v>
                </c:pt>
                <c:pt idx="5">
                  <c:v>0.27152644154664635</c:v>
                </c:pt>
                <c:pt idx="6">
                  <c:v>0.36794692639240628</c:v>
                </c:pt>
                <c:pt idx="7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C-4706-AF67-1002552D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aseline="0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75119682708257252"/>
              <c:y val="0.94535184417737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913441083022532"/>
          <c:w val="0.59847366270910862"/>
          <c:h val="4.770879955794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 '!$B$8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'2.12 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'2.12 '!$B$9:$B$16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4.3320870838800225</c:v>
                </c:pt>
                <c:pt idx="4">
                  <c:v>2.5027730462922921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8-43C8-9A4A-699789710D9F}"/>
            </c:ext>
          </c:extLst>
        </c:ser>
        <c:ser>
          <c:idx val="1"/>
          <c:order val="1"/>
          <c:tx>
            <c:strRef>
              <c:f>'2.12 '!$C$8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'2.12 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'2.12 '!$C$9:$C$16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5.2907945513767505</c:v>
                </c:pt>
                <c:pt idx="4">
                  <c:v>2.4837719623643064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8-43C8-9A4A-699789710D9F}"/>
            </c:ext>
          </c:extLst>
        </c:ser>
        <c:ser>
          <c:idx val="2"/>
          <c:order val="2"/>
          <c:tx>
            <c:strRef>
              <c:f>'2.12 '!$D$8</c:f>
              <c:strCache>
                <c:ptCount val="1"/>
                <c:pt idx="0">
                  <c:v>Gjennomsnitt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'2.12 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'2.12 '!$D$9:$D$16</c:f>
              <c:numCache>
                <c:formatCode>0.0</c:formatCode>
                <c:ptCount val="8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6.4099003992528774</c:v>
                </c:pt>
                <c:pt idx="4">
                  <c:v>2.866189698064955</c:v>
                </c:pt>
                <c:pt idx="5">
                  <c:v>1.5552945846398962</c:v>
                </c:pt>
                <c:pt idx="6">
                  <c:v>1.5154028307095251</c:v>
                </c:pt>
                <c:pt idx="7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8-43C8-9A4A-69978971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900" b="0" baseline="0"/>
                </a:pPr>
                <a:r>
                  <a:rPr lang="nb-NO" sz="900" b="0" baseline="0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7544879554720576"/>
              <c:y val="0.93581129990330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900" baseline="0"/>
            </a:pPr>
            <a:endParaRPr lang="nb-NO"/>
          </a:p>
        </c:txPr>
        <c:crossAx val="130313937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3.7193482788429478E-3"/>
          <c:y val="0.94222335958005254"/>
          <c:w val="0.69913980111357354"/>
          <c:h val="5.45873277776617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895424836601"/>
          <c:y val="5.2676267025577435E-2"/>
          <c:w val="0.8107846405228758"/>
          <c:h val="0.79102693742229591"/>
        </c:manualLayout>
      </c:layout>
      <c:lineChart>
        <c:grouping val="standard"/>
        <c:varyColors val="0"/>
        <c:ser>
          <c:idx val="1"/>
          <c:order val="0"/>
          <c:tx>
            <c:strRef>
              <c:f>'2.13 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'2.13 '!$B$9:$B$33</c:f>
              <c:strCache>
                <c:ptCount val="22"/>
                <c:pt idx="0">
                  <c:v>31.12.00</c:v>
                </c:pt>
                <c:pt idx="1">
                  <c:v>31.12.01</c:v>
                </c:pt>
                <c:pt idx="2">
                  <c:v>31.12.02</c:v>
                </c:pt>
                <c:pt idx="3">
                  <c:v>31.12.03</c:v>
                </c:pt>
                <c:pt idx="4">
                  <c:v>31.12.04</c:v>
                </c:pt>
                <c:pt idx="5">
                  <c:v>31.12.05</c:v>
                </c:pt>
                <c:pt idx="6">
                  <c:v>31.12.06</c:v>
                </c:pt>
                <c:pt idx="7">
                  <c:v>31.12.07</c:v>
                </c:pt>
                <c:pt idx="8">
                  <c:v>31.12.08</c:v>
                </c:pt>
                <c:pt idx="9">
                  <c:v>31.12.09</c:v>
                </c:pt>
                <c:pt idx="10">
                  <c:v>31.12.10</c:v>
                </c:pt>
                <c:pt idx="11">
                  <c:v>31.12.11</c:v>
                </c:pt>
                <c:pt idx="12">
                  <c:v>31.12.12</c:v>
                </c:pt>
                <c:pt idx="13">
                  <c:v>31.12.13</c:v>
                </c:pt>
                <c:pt idx="14">
                  <c:v>31.12.14</c:v>
                </c:pt>
                <c:pt idx="15">
                  <c:v>31.12.15</c:v>
                </c:pt>
                <c:pt idx="16">
                  <c:v>31.12.16</c:v>
                </c:pt>
                <c:pt idx="17">
                  <c:v>31.12.17</c:v>
                </c:pt>
                <c:pt idx="18">
                  <c:v>31.12.18</c:v>
                </c:pt>
                <c:pt idx="19">
                  <c:v>31.12.19</c:v>
                </c:pt>
                <c:pt idx="20">
                  <c:v>31.12.20</c:v>
                </c:pt>
                <c:pt idx="21">
                  <c:v>31.12.21</c:v>
                </c:pt>
              </c:strCache>
            </c:strRef>
          </c:cat>
          <c:val>
            <c:numRef>
              <c:f>'2.13 '!$C$9:$C$33</c:f>
              <c:numCache>
                <c:formatCode>_ * #\ ##0.0_ ;_ * \-#\ ##0.0_ ;_ * "-"??_ ;_ @_ </c:formatCode>
                <c:ptCount val="25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12.117088174961802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18.832512667751161</c:v>
                </c:pt>
                <c:pt idx="23">
                  <c:v>18.884657579756869</c:v>
                </c:pt>
                <c:pt idx="2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8-4B53-85E7-4F1B20F3AFC7}"/>
            </c:ext>
          </c:extLst>
        </c:ser>
        <c:ser>
          <c:idx val="0"/>
          <c:order val="1"/>
          <c:tx>
            <c:strRef>
              <c:f>'2.13 '!$D$6</c:f>
              <c:strCache>
                <c:ptCount val="1"/>
                <c:pt idx="0">
                  <c:v> Ren kjernekapital / FK 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'2.13 '!$B$9:$B$33</c:f>
              <c:strCache>
                <c:ptCount val="22"/>
                <c:pt idx="0">
                  <c:v>31.12.00</c:v>
                </c:pt>
                <c:pt idx="1">
                  <c:v>31.12.01</c:v>
                </c:pt>
                <c:pt idx="2">
                  <c:v>31.12.02</c:v>
                </c:pt>
                <c:pt idx="3">
                  <c:v>31.12.03</c:v>
                </c:pt>
                <c:pt idx="4">
                  <c:v>31.12.04</c:v>
                </c:pt>
                <c:pt idx="5">
                  <c:v>31.12.05</c:v>
                </c:pt>
                <c:pt idx="6">
                  <c:v>31.12.06</c:v>
                </c:pt>
                <c:pt idx="7">
                  <c:v>31.12.07</c:v>
                </c:pt>
                <c:pt idx="8">
                  <c:v>31.12.08</c:v>
                </c:pt>
                <c:pt idx="9">
                  <c:v>31.12.09</c:v>
                </c:pt>
                <c:pt idx="10">
                  <c:v>31.12.10</c:v>
                </c:pt>
                <c:pt idx="11">
                  <c:v>31.12.11</c:v>
                </c:pt>
                <c:pt idx="12">
                  <c:v>31.12.12</c:v>
                </c:pt>
                <c:pt idx="13">
                  <c:v>31.12.13</c:v>
                </c:pt>
                <c:pt idx="14">
                  <c:v>31.12.14</c:v>
                </c:pt>
                <c:pt idx="15">
                  <c:v>31.12.15</c:v>
                </c:pt>
                <c:pt idx="16">
                  <c:v>31.12.16</c:v>
                </c:pt>
                <c:pt idx="17">
                  <c:v>31.12.17</c:v>
                </c:pt>
                <c:pt idx="18">
                  <c:v>31.12.18</c:v>
                </c:pt>
                <c:pt idx="19">
                  <c:v>31.12.19</c:v>
                </c:pt>
                <c:pt idx="20">
                  <c:v>31.12.20</c:v>
                </c:pt>
                <c:pt idx="21">
                  <c:v>31.12.21</c:v>
                </c:pt>
              </c:strCache>
            </c:strRef>
          </c:cat>
          <c:val>
            <c:numRef>
              <c:f>'2.13 '!$D$9:$D$33</c:f>
              <c:numCache>
                <c:formatCode>_ * #\ ##0.0_ ;_ * \-#\ ##0.0_ ;_ * "-"??_ ;_ @_ </c:formatCode>
                <c:ptCount val="25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8-4B53-85E7-4F1B20F3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'2.13 '!$E$6</c:f>
              <c:strCache>
                <c:ptCount val="1"/>
                <c:pt idx="0">
                  <c:v>Uvektet kjernekapitalandel*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'2.13 '!$B$9:$B$33</c:f>
              <c:strCache>
                <c:ptCount val="22"/>
                <c:pt idx="0">
                  <c:v>31.12.00</c:v>
                </c:pt>
                <c:pt idx="1">
                  <c:v>31.12.01</c:v>
                </c:pt>
                <c:pt idx="2">
                  <c:v>31.12.02</c:v>
                </c:pt>
                <c:pt idx="3">
                  <c:v>31.12.03</c:v>
                </c:pt>
                <c:pt idx="4">
                  <c:v>31.12.04</c:v>
                </c:pt>
                <c:pt idx="5">
                  <c:v>31.12.05</c:v>
                </c:pt>
                <c:pt idx="6">
                  <c:v>31.12.06</c:v>
                </c:pt>
                <c:pt idx="7">
                  <c:v>31.12.07</c:v>
                </c:pt>
                <c:pt idx="8">
                  <c:v>31.12.08</c:v>
                </c:pt>
                <c:pt idx="9">
                  <c:v>31.12.09</c:v>
                </c:pt>
                <c:pt idx="10">
                  <c:v>31.12.10</c:v>
                </c:pt>
                <c:pt idx="11">
                  <c:v>31.12.11</c:v>
                </c:pt>
                <c:pt idx="12">
                  <c:v>31.12.12</c:v>
                </c:pt>
                <c:pt idx="13">
                  <c:v>31.12.13</c:v>
                </c:pt>
                <c:pt idx="14">
                  <c:v>31.12.14</c:v>
                </c:pt>
                <c:pt idx="15">
                  <c:v>31.12.15</c:v>
                </c:pt>
                <c:pt idx="16">
                  <c:v>31.12.16</c:v>
                </c:pt>
                <c:pt idx="17">
                  <c:v>31.12.17</c:v>
                </c:pt>
                <c:pt idx="18">
                  <c:v>31.12.18</c:v>
                </c:pt>
                <c:pt idx="19">
                  <c:v>31.12.19</c:v>
                </c:pt>
                <c:pt idx="20">
                  <c:v>31.12.20</c:v>
                </c:pt>
                <c:pt idx="21">
                  <c:v>31.12.21</c:v>
                </c:pt>
              </c:strCache>
            </c:strRef>
          </c:cat>
          <c:val>
            <c:numRef>
              <c:f>'2.13 '!$E$9:$E$33</c:f>
              <c:numCache>
                <c:formatCode>_ * #\ ##0.0_ ;_ * \-#\ ##0.0_ ;_ * "-"?_ ;_ @_ </c:formatCode>
                <c:ptCount val="25"/>
                <c:pt idx="14">
                  <c:v>6.4285513979250712</c:v>
                </c:pt>
                <c:pt idx="15" formatCode="_ * #\ ##0.0_ ;_ * \-#\ ##0.0_ ;_ * &quot;-&quot;??_ ;_ @_ ">
                  <c:v>7.21</c:v>
                </c:pt>
                <c:pt idx="16" formatCode="_ * #\ ##0.0_ ;_ * \-#\ ##0.0_ ;_ * &quot;-&quot;??_ ;_ @_ ">
                  <c:v>7.88</c:v>
                </c:pt>
                <c:pt idx="17" formatCode="_ * #\ ##0.0_ ;_ * \-#\ ##0.0_ ;_ * &quot;-&quot;??_ ;_ @_ ">
                  <c:v>7.7556265363635299</c:v>
                </c:pt>
                <c:pt idx="18" formatCode="_ * #\ ##0.0_ ;_ * \-#\ ##0.0_ ;_ * &quot;-&quot;??_ ;_ @_ ">
                  <c:v>7.9444622247064753</c:v>
                </c:pt>
                <c:pt idx="19" formatCode="_ * #\ ##0.0_ ;_ * \-#\ ##0.0_ ;_ * &quot;-&quot;??_ ;_ @_ ">
                  <c:v>8.0136884386098899</c:v>
                </c:pt>
                <c:pt idx="20" formatCode="_ * #\ ##0.0_ ;_ * \-#\ ##0.0_ ;_ * &quot;-&quot;??_ ;_ @_ ">
                  <c:v>8.0468323092387219</c:v>
                </c:pt>
                <c:pt idx="21" formatCode="_ * #\ ##0.0_ ;_ * \-#\ ##0.0_ ;_ * &quot;-&quot;??_ ;_ @_ ">
                  <c:v>8.036290985197212</c:v>
                </c:pt>
                <c:pt idx="23" formatCode="_ * #\ ##0.0_ ;_ * \-#\ ##0.0_ ;_ * &quot;-&quot;??_ ;_ @_ ">
                  <c:v>7.8818601576581546</c:v>
                </c:pt>
                <c:pt idx="24" formatCode="_ * #\ ##0.0_ ;_ * \-#\ ##0.0_ ;_ * &quot;-&quot;??_ ;_ @_ ">
                  <c:v>7.5468000000000002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B8-4B53-85E7-4F1B20F3A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3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between"/>
        <c:majorUnit val="5"/>
      </c:valAx>
      <c:catAx>
        <c:axId val="72084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847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4.5178538729170478E-2"/>
          <c:y val="0.93417129437767632"/>
          <c:w val="0.83703914470440743"/>
          <c:h val="5.881116176267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2583890147456"/>
          <c:y val="6.5136987164730237E-2"/>
          <c:w val="0.80814963238000215"/>
          <c:h val="0.81814532393977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'2.14 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'2.14 '!$A$10:$A$121</c:f>
              <c:numCache>
                <c:formatCode>0.0</c:formatCode>
                <c:ptCount val="112"/>
                <c:pt idx="0">
                  <c:v>17.309601986474679</c:v>
                </c:pt>
                <c:pt idx="1">
                  <c:v>14.139035068648251</c:v>
                </c:pt>
                <c:pt idx="2">
                  <c:v>13.964402282155101</c:v>
                </c:pt>
                <c:pt idx="3">
                  <c:v>13.89204462237965</c:v>
                </c:pt>
                <c:pt idx="4">
                  <c:v>12.36849030063842</c:v>
                </c:pt>
                <c:pt idx="5">
                  <c:v>12.16652241920074</c:v>
                </c:pt>
                <c:pt idx="6">
                  <c:v>11.959916997329071</c:v>
                </c:pt>
                <c:pt idx="7">
                  <c:v>11.92424505614745</c:v>
                </c:pt>
                <c:pt idx="8">
                  <c:v>11.71729772528111</c:v>
                </c:pt>
                <c:pt idx="9">
                  <c:v>11.688975369866899</c:v>
                </c:pt>
                <c:pt idx="10">
                  <c:v>11.23207796687956</c:v>
                </c:pt>
                <c:pt idx="11">
                  <c:v>11.172550028355801</c:v>
                </c:pt>
                <c:pt idx="12">
                  <c:v>10.95890332204198</c:v>
                </c:pt>
                <c:pt idx="13">
                  <c:v>10.544739508173121</c:v>
                </c:pt>
                <c:pt idx="14">
                  <c:v>10.50584326383116</c:v>
                </c:pt>
                <c:pt idx="15">
                  <c:v>10.151366554714841</c:v>
                </c:pt>
                <c:pt idx="16">
                  <c:v>9.9237020986132762</c:v>
                </c:pt>
                <c:pt idx="17">
                  <c:v>9.9213325398287875</c:v>
                </c:pt>
                <c:pt idx="18">
                  <c:v>9.8151241644860132</c:v>
                </c:pt>
                <c:pt idx="19">
                  <c:v>9.6322057132812198</c:v>
                </c:pt>
                <c:pt idx="20">
                  <c:v>9.5779821599210404</c:v>
                </c:pt>
                <c:pt idx="21">
                  <c:v>9.4526543380329393</c:v>
                </c:pt>
                <c:pt idx="22">
                  <c:v>9.4435897112090004</c:v>
                </c:pt>
                <c:pt idx="23">
                  <c:v>9.2906551468927159</c:v>
                </c:pt>
                <c:pt idx="24">
                  <c:v>9.1037310967467331</c:v>
                </c:pt>
                <c:pt idx="25">
                  <c:v>8.9885062269735894</c:v>
                </c:pt>
                <c:pt idx="26">
                  <c:v>8.7847037153427383</c:v>
                </c:pt>
                <c:pt idx="27">
                  <c:v>8.5967777701488313</c:v>
                </c:pt>
                <c:pt idx="28">
                  <c:v>8.5502572086856929</c:v>
                </c:pt>
                <c:pt idx="29">
                  <c:v>8.4933329200951526</c:v>
                </c:pt>
                <c:pt idx="30">
                  <c:v>8.4561814269637647</c:v>
                </c:pt>
                <c:pt idx="31">
                  <c:v>8.4411475725454395</c:v>
                </c:pt>
                <c:pt idx="32">
                  <c:v>8.3982400180581873</c:v>
                </c:pt>
                <c:pt idx="33">
                  <c:v>8.2135556504467058</c:v>
                </c:pt>
                <c:pt idx="34">
                  <c:v>8.0452276221229102</c:v>
                </c:pt>
                <c:pt idx="35">
                  <c:v>7.8517986481120028</c:v>
                </c:pt>
                <c:pt idx="36">
                  <c:v>7.8235939490738575</c:v>
                </c:pt>
                <c:pt idx="37">
                  <c:v>7.7496602491028899</c:v>
                </c:pt>
                <c:pt idx="38">
                  <c:v>7.644171448169633</c:v>
                </c:pt>
                <c:pt idx="39">
                  <c:v>7.5997339853153267</c:v>
                </c:pt>
                <c:pt idx="40">
                  <c:v>7.4898275336515345</c:v>
                </c:pt>
                <c:pt idx="41">
                  <c:v>7.3849001981230771</c:v>
                </c:pt>
                <c:pt idx="42">
                  <c:v>7.3677635753358794</c:v>
                </c:pt>
                <c:pt idx="43">
                  <c:v>7.2888374848479778</c:v>
                </c:pt>
                <c:pt idx="44">
                  <c:v>7.2104942178866125</c:v>
                </c:pt>
                <c:pt idx="45">
                  <c:v>7.1015104829616549</c:v>
                </c:pt>
                <c:pt idx="46">
                  <c:v>7.0291709627729464</c:v>
                </c:pt>
                <c:pt idx="47">
                  <c:v>6.9991802002198789</c:v>
                </c:pt>
                <c:pt idx="48">
                  <c:v>6.9706359775801712</c:v>
                </c:pt>
                <c:pt idx="49">
                  <c:v>6.8331811691341988</c:v>
                </c:pt>
                <c:pt idx="50">
                  <c:v>6.7619031403587089</c:v>
                </c:pt>
                <c:pt idx="51">
                  <c:v>6.6898807179612714</c:v>
                </c:pt>
                <c:pt idx="52">
                  <c:v>6.6173467331994873</c:v>
                </c:pt>
                <c:pt idx="53">
                  <c:v>6.5753656164577983</c:v>
                </c:pt>
                <c:pt idx="54">
                  <c:v>6.500215417333802</c:v>
                </c:pt>
                <c:pt idx="55">
                  <c:v>6.4035893383347142</c:v>
                </c:pt>
                <c:pt idx="56">
                  <c:v>6.3498440221242847</c:v>
                </c:pt>
                <c:pt idx="57">
                  <c:v>6.3397355051148381</c:v>
                </c:pt>
                <c:pt idx="58">
                  <c:v>6.162604862429566</c:v>
                </c:pt>
                <c:pt idx="59">
                  <c:v>6.0984303329357754</c:v>
                </c:pt>
                <c:pt idx="60">
                  <c:v>6.0044105711342883</c:v>
                </c:pt>
                <c:pt idx="61">
                  <c:v>5.9515356057922668</c:v>
                </c:pt>
                <c:pt idx="62">
                  <c:v>5.7865027835307998</c:v>
                </c:pt>
                <c:pt idx="63">
                  <c:v>5.7829485581640405</c:v>
                </c:pt>
                <c:pt idx="64">
                  <c:v>5.7070086821727495</c:v>
                </c:pt>
                <c:pt idx="65">
                  <c:v>5.5445816192876523</c:v>
                </c:pt>
                <c:pt idx="66">
                  <c:v>5.4742521137101781</c:v>
                </c:pt>
                <c:pt idx="67">
                  <c:v>5.4412910027592272</c:v>
                </c:pt>
                <c:pt idx="68">
                  <c:v>5.3862088825209904</c:v>
                </c:pt>
                <c:pt idx="69">
                  <c:v>5.3159527645281166</c:v>
                </c:pt>
                <c:pt idx="70">
                  <c:v>5.2621622294916781</c:v>
                </c:pt>
                <c:pt idx="71">
                  <c:v>5.1907649651922894</c:v>
                </c:pt>
                <c:pt idx="72">
                  <c:v>5.1856780584348874</c:v>
                </c:pt>
                <c:pt idx="73">
                  <c:v>5.1762803157369603</c:v>
                </c:pt>
                <c:pt idx="74">
                  <c:v>5.0500273852076196</c:v>
                </c:pt>
                <c:pt idx="75">
                  <c:v>4.9626980443004935</c:v>
                </c:pt>
                <c:pt idx="76">
                  <c:v>4.9503700459977207</c:v>
                </c:pt>
                <c:pt idx="77">
                  <c:v>4.8723111394529868</c:v>
                </c:pt>
                <c:pt idx="78">
                  <c:v>4.8276228312840059</c:v>
                </c:pt>
                <c:pt idx="79">
                  <c:v>4.8085519911613863</c:v>
                </c:pt>
                <c:pt idx="80">
                  <c:v>4.7733364666958291</c:v>
                </c:pt>
                <c:pt idx="81">
                  <c:v>4.6772131349865411</c:v>
                </c:pt>
                <c:pt idx="82">
                  <c:v>4.5484938324422242</c:v>
                </c:pt>
                <c:pt idx="83">
                  <c:v>4.5411833526497656</c:v>
                </c:pt>
                <c:pt idx="84">
                  <c:v>4.3938674831930449</c:v>
                </c:pt>
                <c:pt idx="85">
                  <c:v>4.3336442624753753</c:v>
                </c:pt>
                <c:pt idx="86">
                  <c:v>4.2941876027240014</c:v>
                </c:pt>
                <c:pt idx="87">
                  <c:v>4.1533486599523943</c:v>
                </c:pt>
                <c:pt idx="88">
                  <c:v>4.1363901354514443</c:v>
                </c:pt>
                <c:pt idx="89">
                  <c:v>4.1329835605203344</c:v>
                </c:pt>
                <c:pt idx="90">
                  <c:v>4.0913679841613559</c:v>
                </c:pt>
                <c:pt idx="91">
                  <c:v>4.0424672982303651</c:v>
                </c:pt>
                <c:pt idx="92">
                  <c:v>3.9197785376228977</c:v>
                </c:pt>
                <c:pt idx="93">
                  <c:v>3.8569316570545582</c:v>
                </c:pt>
                <c:pt idx="94">
                  <c:v>3.7304924036296838</c:v>
                </c:pt>
                <c:pt idx="95">
                  <c:v>3.7089558719036129</c:v>
                </c:pt>
                <c:pt idx="96">
                  <c:v>3.6536713791690714</c:v>
                </c:pt>
                <c:pt idx="97">
                  <c:v>3.4727276851105993</c:v>
                </c:pt>
                <c:pt idx="98">
                  <c:v>3.3963313784985378</c:v>
                </c:pt>
                <c:pt idx="99">
                  <c:v>3.3758696942013362</c:v>
                </c:pt>
                <c:pt idx="100">
                  <c:v>3.2396858131028941</c:v>
                </c:pt>
                <c:pt idx="101">
                  <c:v>3.2226822542283315</c:v>
                </c:pt>
                <c:pt idx="102">
                  <c:v>3.2187665539362893</c:v>
                </c:pt>
                <c:pt idx="103">
                  <c:v>3.1943568094615236</c:v>
                </c:pt>
                <c:pt idx="104">
                  <c:v>3.1912755629404126</c:v>
                </c:pt>
                <c:pt idx="105">
                  <c:v>3.1679256213674836</c:v>
                </c:pt>
                <c:pt idx="106">
                  <c:v>3.1055199992662241</c:v>
                </c:pt>
                <c:pt idx="107">
                  <c:v>2.8709822879840972</c:v>
                </c:pt>
                <c:pt idx="108">
                  <c:v>2.6235372170199502</c:v>
                </c:pt>
                <c:pt idx="109">
                  <c:v>2.5377477245225157</c:v>
                </c:pt>
                <c:pt idx="110">
                  <c:v>2.4515123871347471</c:v>
                </c:pt>
                <c:pt idx="111">
                  <c:v>2.0045898703259821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A-4BC7-A01F-DD872FA6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'2.14 '!$C$6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'2.14 '!$C$10:$C$121</c:f>
              <c:numCache>
                <c:formatCode>General</c:formatCode>
                <c:ptCount val="112"/>
                <c:pt idx="80" formatCode="0.0">
                  <c:v>4.7733364666958291</c:v>
                </c:pt>
                <c:pt idx="81" formatCode="0.0">
                  <c:v>4.6772131349865411</c:v>
                </c:pt>
                <c:pt idx="91" formatCode="0.0">
                  <c:v>4.0424672982303651</c:v>
                </c:pt>
                <c:pt idx="94" formatCode="0.0">
                  <c:v>3.7304924036296838</c:v>
                </c:pt>
                <c:pt idx="95" formatCode="0.0">
                  <c:v>3.7089558719036129</c:v>
                </c:pt>
                <c:pt idx="100" formatCode="0.0">
                  <c:v>3.2396858131028941</c:v>
                </c:pt>
                <c:pt idx="103" formatCode="0.0">
                  <c:v>3.1943568094615236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A-4BC7-A01F-DD872FA6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'2.14 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'2.14 '!$B$9:$B$121</c:f>
              <c:numCache>
                <c:formatCode>0.0</c:formatCode>
                <c:ptCount val="113"/>
                <c:pt idx="0">
                  <c:v>6.500215417333802</c:v>
                </c:pt>
                <c:pt idx="1">
                  <c:v>6.500215417333802</c:v>
                </c:pt>
                <c:pt idx="2">
                  <c:v>6.500215417333802</c:v>
                </c:pt>
                <c:pt idx="3">
                  <c:v>6.500215417333802</c:v>
                </c:pt>
                <c:pt idx="4">
                  <c:v>6.500215417333802</c:v>
                </c:pt>
                <c:pt idx="5">
                  <c:v>6.500215417333802</c:v>
                </c:pt>
                <c:pt idx="6">
                  <c:v>6.500215417333802</c:v>
                </c:pt>
                <c:pt idx="7">
                  <c:v>6.500215417333802</c:v>
                </c:pt>
                <c:pt idx="8">
                  <c:v>6.500215417333802</c:v>
                </c:pt>
                <c:pt idx="9">
                  <c:v>6.500215417333802</c:v>
                </c:pt>
                <c:pt idx="10">
                  <c:v>6.500215417333802</c:v>
                </c:pt>
                <c:pt idx="11">
                  <c:v>6.500215417333802</c:v>
                </c:pt>
                <c:pt idx="12">
                  <c:v>6.500215417333802</c:v>
                </c:pt>
                <c:pt idx="13">
                  <c:v>6.500215417333802</c:v>
                </c:pt>
                <c:pt idx="14">
                  <c:v>6.500215417333802</c:v>
                </c:pt>
                <c:pt idx="15">
                  <c:v>6.500215417333802</c:v>
                </c:pt>
                <c:pt idx="16">
                  <c:v>6.500215417333802</c:v>
                </c:pt>
                <c:pt idx="17">
                  <c:v>6.500215417333802</c:v>
                </c:pt>
                <c:pt idx="18">
                  <c:v>6.500215417333802</c:v>
                </c:pt>
                <c:pt idx="19">
                  <c:v>6.500215417333802</c:v>
                </c:pt>
                <c:pt idx="20">
                  <c:v>6.500215417333802</c:v>
                </c:pt>
                <c:pt idx="21">
                  <c:v>6.500215417333802</c:v>
                </c:pt>
                <c:pt idx="22">
                  <c:v>6.500215417333802</c:v>
                </c:pt>
                <c:pt idx="23">
                  <c:v>6.500215417333802</c:v>
                </c:pt>
                <c:pt idx="24">
                  <c:v>6.500215417333802</c:v>
                </c:pt>
                <c:pt idx="25">
                  <c:v>6.500215417333802</c:v>
                </c:pt>
                <c:pt idx="26">
                  <c:v>6.500215417333802</c:v>
                </c:pt>
                <c:pt idx="27">
                  <c:v>6.500215417333802</c:v>
                </c:pt>
                <c:pt idx="28">
                  <c:v>6.500215417333802</c:v>
                </c:pt>
                <c:pt idx="29">
                  <c:v>6.500215417333802</c:v>
                </c:pt>
                <c:pt idx="30">
                  <c:v>6.500215417333802</c:v>
                </c:pt>
                <c:pt idx="31">
                  <c:v>6.500215417333802</c:v>
                </c:pt>
                <c:pt idx="32">
                  <c:v>6.500215417333802</c:v>
                </c:pt>
                <c:pt idx="33">
                  <c:v>6.500215417333802</c:v>
                </c:pt>
                <c:pt idx="34">
                  <c:v>6.500215417333802</c:v>
                </c:pt>
                <c:pt idx="35">
                  <c:v>6.500215417333802</c:v>
                </c:pt>
                <c:pt idx="36">
                  <c:v>6.500215417333802</c:v>
                </c:pt>
                <c:pt idx="37">
                  <c:v>6.500215417333802</c:v>
                </c:pt>
                <c:pt idx="38">
                  <c:v>6.500215417333802</c:v>
                </c:pt>
                <c:pt idx="39">
                  <c:v>6.500215417333802</c:v>
                </c:pt>
                <c:pt idx="40">
                  <c:v>6.500215417333802</c:v>
                </c:pt>
                <c:pt idx="41">
                  <c:v>6.500215417333802</c:v>
                </c:pt>
                <c:pt idx="42">
                  <c:v>6.500215417333802</c:v>
                </c:pt>
                <c:pt idx="43">
                  <c:v>6.500215417333802</c:v>
                </c:pt>
                <c:pt idx="44">
                  <c:v>6.500215417333802</c:v>
                </c:pt>
                <c:pt idx="45">
                  <c:v>6.500215417333802</c:v>
                </c:pt>
                <c:pt idx="46">
                  <c:v>6.500215417333802</c:v>
                </c:pt>
                <c:pt idx="47">
                  <c:v>6.500215417333802</c:v>
                </c:pt>
                <c:pt idx="48">
                  <c:v>6.500215417333802</c:v>
                </c:pt>
                <c:pt idx="49">
                  <c:v>6.500215417333802</c:v>
                </c:pt>
                <c:pt idx="50">
                  <c:v>6.500215417333802</c:v>
                </c:pt>
                <c:pt idx="51">
                  <c:v>6.500215417333802</c:v>
                </c:pt>
                <c:pt idx="52">
                  <c:v>6.500215417333802</c:v>
                </c:pt>
                <c:pt idx="53">
                  <c:v>6.500215417333802</c:v>
                </c:pt>
                <c:pt idx="54">
                  <c:v>6.500215417333802</c:v>
                </c:pt>
                <c:pt idx="55">
                  <c:v>6.500215417333802</c:v>
                </c:pt>
                <c:pt idx="56">
                  <c:v>6.500215417333802</c:v>
                </c:pt>
                <c:pt idx="57">
                  <c:v>6.500215417333802</c:v>
                </c:pt>
                <c:pt idx="58">
                  <c:v>6.500215417333802</c:v>
                </c:pt>
                <c:pt idx="59">
                  <c:v>6.500215417333802</c:v>
                </c:pt>
                <c:pt idx="60">
                  <c:v>6.500215417333802</c:v>
                </c:pt>
                <c:pt idx="61">
                  <c:v>6.500215417333802</c:v>
                </c:pt>
                <c:pt idx="62">
                  <c:v>6.500215417333802</c:v>
                </c:pt>
                <c:pt idx="63">
                  <c:v>6.500215417333802</c:v>
                </c:pt>
                <c:pt idx="64">
                  <c:v>6.500215417333802</c:v>
                </c:pt>
                <c:pt idx="65">
                  <c:v>6.500215417333802</c:v>
                </c:pt>
                <c:pt idx="66">
                  <c:v>6.500215417333802</c:v>
                </c:pt>
                <c:pt idx="67">
                  <c:v>6.500215417333802</c:v>
                </c:pt>
                <c:pt idx="68">
                  <c:v>6.500215417333802</c:v>
                </c:pt>
                <c:pt idx="69">
                  <c:v>6.500215417333802</c:v>
                </c:pt>
                <c:pt idx="70">
                  <c:v>6.500215417333802</c:v>
                </c:pt>
                <c:pt idx="71">
                  <c:v>6.500215417333802</c:v>
                </c:pt>
                <c:pt idx="72">
                  <c:v>6.500215417333802</c:v>
                </c:pt>
                <c:pt idx="73">
                  <c:v>6.500215417333802</c:v>
                </c:pt>
                <c:pt idx="74">
                  <c:v>6.500215417333802</c:v>
                </c:pt>
                <c:pt idx="75">
                  <c:v>6.500215417333802</c:v>
                </c:pt>
                <c:pt idx="76">
                  <c:v>6.500215417333802</c:v>
                </c:pt>
                <c:pt idx="77">
                  <c:v>6.500215417333802</c:v>
                </c:pt>
                <c:pt idx="78">
                  <c:v>6.500215417333802</c:v>
                </c:pt>
                <c:pt idx="79">
                  <c:v>6.500215417333802</c:v>
                </c:pt>
                <c:pt idx="80">
                  <c:v>6.500215417333802</c:v>
                </c:pt>
                <c:pt idx="81">
                  <c:v>6.500215417333802</c:v>
                </c:pt>
                <c:pt idx="82">
                  <c:v>6.500215417333802</c:v>
                </c:pt>
                <c:pt idx="83">
                  <c:v>6.500215417333802</c:v>
                </c:pt>
                <c:pt idx="84">
                  <c:v>6.500215417333802</c:v>
                </c:pt>
                <c:pt idx="85">
                  <c:v>6.500215417333802</c:v>
                </c:pt>
                <c:pt idx="86">
                  <c:v>6.500215417333802</c:v>
                </c:pt>
                <c:pt idx="87">
                  <c:v>6.500215417333802</c:v>
                </c:pt>
                <c:pt idx="88">
                  <c:v>6.500215417333802</c:v>
                </c:pt>
                <c:pt idx="89">
                  <c:v>6.500215417333802</c:v>
                </c:pt>
                <c:pt idx="90">
                  <c:v>6.500215417333802</c:v>
                </c:pt>
                <c:pt idx="91">
                  <c:v>6.500215417333802</c:v>
                </c:pt>
                <c:pt idx="92">
                  <c:v>6.500215417333802</c:v>
                </c:pt>
                <c:pt idx="93">
                  <c:v>6.500215417333802</c:v>
                </c:pt>
                <c:pt idx="94">
                  <c:v>6.500215417333802</c:v>
                </c:pt>
                <c:pt idx="95">
                  <c:v>6.500215417333802</c:v>
                </c:pt>
                <c:pt idx="96">
                  <c:v>6.500215417333802</c:v>
                </c:pt>
                <c:pt idx="97">
                  <c:v>6.500215417333802</c:v>
                </c:pt>
                <c:pt idx="98">
                  <c:v>6.500215417333802</c:v>
                </c:pt>
                <c:pt idx="99">
                  <c:v>6.500215417333802</c:v>
                </c:pt>
                <c:pt idx="100">
                  <c:v>6.500215417333802</c:v>
                </c:pt>
                <c:pt idx="101">
                  <c:v>6.500215417333802</c:v>
                </c:pt>
                <c:pt idx="102">
                  <c:v>6.500215417333802</c:v>
                </c:pt>
                <c:pt idx="103">
                  <c:v>6.500215417333802</c:v>
                </c:pt>
                <c:pt idx="104">
                  <c:v>6.500215417333802</c:v>
                </c:pt>
                <c:pt idx="105">
                  <c:v>6.500215417333802</c:v>
                </c:pt>
                <c:pt idx="106">
                  <c:v>6.500215417333802</c:v>
                </c:pt>
                <c:pt idx="107">
                  <c:v>6.500215417333802</c:v>
                </c:pt>
                <c:pt idx="108">
                  <c:v>6.500215417333802</c:v>
                </c:pt>
                <c:pt idx="109">
                  <c:v>6.500215417333802</c:v>
                </c:pt>
                <c:pt idx="110">
                  <c:v>6.500215417333802</c:v>
                </c:pt>
                <c:pt idx="111">
                  <c:v>6.500215417333802</c:v>
                </c:pt>
                <c:pt idx="112">
                  <c:v>6.500215417333802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A-4BC7-A01F-DD872FA6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18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nb-NO" b="0"/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1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8049650043744543E-2"/>
          <c:y val="0.93233706313026665"/>
          <c:w val="0.8265098590858162"/>
          <c:h val="6.76629368697333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56-406F-9787-43ADBF53B54F}"/>
              </c:ext>
            </c:extLst>
          </c:dPt>
          <c:dPt>
            <c:idx val="11"/>
            <c:invertIfNegative val="0"/>
            <c:bubble3D val="0"/>
            <c:spPr>
              <a:solidFill>
                <a:srgbClr val="71C2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6-4ECA-834E-0EFA05514796}"/>
              </c:ext>
            </c:extLst>
          </c:dPt>
          <c:dPt>
            <c:idx val="12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66-4ECA-834E-0EFA05514796}"/>
              </c:ext>
            </c:extLst>
          </c:dPt>
          <c:dPt>
            <c:idx val="14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66-4ECA-834E-0EFA05514796}"/>
              </c:ext>
            </c:extLst>
          </c:dPt>
          <c:dPt>
            <c:idx val="15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6-4ECA-834E-0EFA05514796}"/>
              </c:ext>
            </c:extLst>
          </c:dPt>
          <c:cat>
            <c:strRef>
              <c:f>'2.15 '!$A$6:$A$35</c:f>
              <c:strCache>
                <c:ptCount val="30"/>
                <c:pt idx="0">
                  <c:v>LV</c:v>
                </c:pt>
                <c:pt idx="1">
                  <c:v>EE</c:v>
                </c:pt>
                <c:pt idx="2">
                  <c:v>HR</c:v>
                </c:pt>
                <c:pt idx="3">
                  <c:v>BG</c:v>
                </c:pt>
                <c:pt idx="4">
                  <c:v>IS</c:v>
                </c:pt>
                <c:pt idx="5">
                  <c:v>LT</c:v>
                </c:pt>
                <c:pt idx="6">
                  <c:v>CZ</c:v>
                </c:pt>
                <c:pt idx="7">
                  <c:v>LU</c:v>
                </c:pt>
                <c:pt idx="8">
                  <c:v>MT</c:v>
                </c:pt>
                <c:pt idx="9">
                  <c:v>RO</c:v>
                </c:pt>
                <c:pt idx="10">
                  <c:v>IE</c:v>
                </c:pt>
                <c:pt idx="11">
                  <c:v>NO**</c:v>
                </c:pt>
                <c:pt idx="12">
                  <c:v>SE</c:v>
                </c:pt>
                <c:pt idx="13">
                  <c:v>BE</c:v>
                </c:pt>
                <c:pt idx="14">
                  <c:v>DK</c:v>
                </c:pt>
                <c:pt idx="15">
                  <c:v>FI</c:v>
                </c:pt>
                <c:pt idx="16">
                  <c:v>NL</c:v>
                </c:pt>
                <c:pt idx="17">
                  <c:v>CY</c:v>
                </c:pt>
                <c:pt idx="18">
                  <c:v>HU</c:v>
                </c:pt>
                <c:pt idx="19">
                  <c:v>PL</c:v>
                </c:pt>
                <c:pt idx="20">
                  <c:v>FR</c:v>
                </c:pt>
                <c:pt idx="21">
                  <c:v>SK</c:v>
                </c:pt>
                <c:pt idx="22">
                  <c:v>SI</c:v>
                </c:pt>
                <c:pt idx="23">
                  <c:v>EU/EEA</c:v>
                </c:pt>
                <c:pt idx="24">
                  <c:v>IT</c:v>
                </c:pt>
                <c:pt idx="25">
                  <c:v>DE</c:v>
                </c:pt>
                <c:pt idx="26">
                  <c:v>PT</c:v>
                </c:pt>
                <c:pt idx="27">
                  <c:v>AT</c:v>
                </c:pt>
                <c:pt idx="28">
                  <c:v>GR</c:v>
                </c:pt>
                <c:pt idx="29">
                  <c:v>ES</c:v>
                </c:pt>
              </c:strCache>
            </c:strRef>
          </c:cat>
          <c:val>
            <c:numRef>
              <c:f>'2.15 '!$B$6:$B$35</c:f>
              <c:numCache>
                <c:formatCode>0.0</c:formatCode>
                <c:ptCount val="30"/>
                <c:pt idx="0">
                  <c:v>30.362135159999998</c:v>
                </c:pt>
                <c:pt idx="1">
                  <c:v>25.906237170000001</c:v>
                </c:pt>
                <c:pt idx="2">
                  <c:v>24.87169458</c:v>
                </c:pt>
                <c:pt idx="3">
                  <c:v>23.37704535</c:v>
                </c:pt>
                <c:pt idx="4">
                  <c:v>22.214202310000001</c:v>
                </c:pt>
                <c:pt idx="5">
                  <c:v>21.71916804</c:v>
                </c:pt>
                <c:pt idx="6">
                  <c:v>21.63565397</c:v>
                </c:pt>
                <c:pt idx="7">
                  <c:v>20.27303509</c:v>
                </c:pt>
                <c:pt idx="8">
                  <c:v>19.715116569999999</c:v>
                </c:pt>
                <c:pt idx="9">
                  <c:v>19.619069759999999</c:v>
                </c:pt>
                <c:pt idx="10">
                  <c:v>19.57907286</c:v>
                </c:pt>
                <c:pt idx="11">
                  <c:v>19.111812756763953</c:v>
                </c:pt>
                <c:pt idx="12">
                  <c:v>19.10080872</c:v>
                </c:pt>
                <c:pt idx="13">
                  <c:v>18.544393149999998</c:v>
                </c:pt>
                <c:pt idx="14">
                  <c:v>18.536626010000003</c:v>
                </c:pt>
                <c:pt idx="15">
                  <c:v>17.914100820000002</c:v>
                </c:pt>
                <c:pt idx="16">
                  <c:v>16.965890399999999</c:v>
                </c:pt>
                <c:pt idx="17">
                  <c:v>16.921474880000002</c:v>
                </c:pt>
                <c:pt idx="18">
                  <c:v>16.659274199999999</c:v>
                </c:pt>
                <c:pt idx="19">
                  <c:v>16.376039410000001</c:v>
                </c:pt>
                <c:pt idx="20">
                  <c:v>15.94705693</c:v>
                </c:pt>
                <c:pt idx="21">
                  <c:v>15.825344569999999</c:v>
                </c:pt>
                <c:pt idx="22">
                  <c:v>15.696311979999999</c:v>
                </c:pt>
                <c:pt idx="23">
                  <c:v>15.680256030000001</c:v>
                </c:pt>
                <c:pt idx="24">
                  <c:v>15.43036581</c:v>
                </c:pt>
                <c:pt idx="25">
                  <c:v>15.23398409</c:v>
                </c:pt>
                <c:pt idx="26">
                  <c:v>15.075793570000002</c:v>
                </c:pt>
                <c:pt idx="27">
                  <c:v>14.34297939</c:v>
                </c:pt>
                <c:pt idx="28">
                  <c:v>12.804464060000001</c:v>
                </c:pt>
                <c:pt idx="29">
                  <c:v>12.799689550000002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66-4ECA-834E-0EFA0551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161152"/>
        <c:axId val="103116032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09E-4771-8342-D18828A9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70960"/>
        <c:axId val="1132671944"/>
      </c:lineChart>
      <c:catAx>
        <c:axId val="103116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0320"/>
        <c:crosses val="autoZero"/>
        <c:auto val="1"/>
        <c:lblAlgn val="ctr"/>
        <c:lblOffset val="100"/>
        <c:noMultiLvlLbl val="0"/>
      </c:catAx>
      <c:valAx>
        <c:axId val="1031160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1152"/>
        <c:crosses val="autoZero"/>
        <c:crossBetween val="between"/>
      </c:valAx>
      <c:valAx>
        <c:axId val="1132671944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32670960"/>
        <c:crosses val="max"/>
        <c:crossBetween val="between"/>
      </c:valAx>
      <c:catAx>
        <c:axId val="113267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32671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07183328115756E-2"/>
          <c:y val="3.9043790578809225E-2"/>
          <c:w val="0.89469047019630943"/>
          <c:h val="0.808400331537505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49-4301-B70F-1179CF794774}"/>
              </c:ext>
            </c:extLst>
          </c:dPt>
          <c:dPt>
            <c:idx val="11"/>
            <c:invertIfNegative val="0"/>
            <c:bubble3D val="0"/>
            <c:spPr>
              <a:solidFill>
                <a:srgbClr val="71C2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49-4301-B70F-1179CF794774}"/>
              </c:ext>
            </c:extLst>
          </c:dPt>
          <c:dPt>
            <c:idx val="21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49-4301-B70F-1179CF794774}"/>
              </c:ext>
            </c:extLst>
          </c:dPt>
          <c:dPt>
            <c:idx val="28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49-4301-B70F-1179CF794774}"/>
              </c:ext>
            </c:extLst>
          </c:dPt>
          <c:dPt>
            <c:idx val="29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49-4301-B70F-1179CF794774}"/>
              </c:ext>
            </c:extLst>
          </c:dPt>
          <c:cat>
            <c:strRef>
              <c:f>'2.16 '!$A$7:$A$36</c:f>
              <c:strCache>
                <c:ptCount val="30"/>
                <c:pt idx="0">
                  <c:v>IS</c:v>
                </c:pt>
                <c:pt idx="1">
                  <c:v>BG</c:v>
                </c:pt>
                <c:pt idx="2">
                  <c:v>HR</c:v>
                </c:pt>
                <c:pt idx="3">
                  <c:v>EE</c:v>
                </c:pt>
                <c:pt idx="4">
                  <c:v>SI</c:v>
                </c:pt>
                <c:pt idx="5">
                  <c:v>LV</c:v>
                </c:pt>
                <c:pt idx="6">
                  <c:v>IE</c:v>
                </c:pt>
                <c:pt idx="7">
                  <c:v>PL</c:v>
                </c:pt>
                <c:pt idx="8">
                  <c:v>LT</c:v>
                </c:pt>
                <c:pt idx="9">
                  <c:v>HU</c:v>
                </c:pt>
                <c:pt idx="10">
                  <c:v>RO</c:v>
                </c:pt>
                <c:pt idx="11">
                  <c:v>NO**</c:v>
                </c:pt>
                <c:pt idx="12">
                  <c:v>SK</c:v>
                </c:pt>
                <c:pt idx="13">
                  <c:v>LU</c:v>
                </c:pt>
                <c:pt idx="14">
                  <c:v>CY</c:v>
                </c:pt>
                <c:pt idx="15">
                  <c:v>BE</c:v>
                </c:pt>
                <c:pt idx="16">
                  <c:v>PT</c:v>
                </c:pt>
                <c:pt idx="17">
                  <c:v>NL</c:v>
                </c:pt>
                <c:pt idx="18">
                  <c:v>AT</c:v>
                </c:pt>
                <c:pt idx="19">
                  <c:v>CZ</c:v>
                </c:pt>
                <c:pt idx="20">
                  <c:v>MT</c:v>
                </c:pt>
                <c:pt idx="21">
                  <c:v>FI</c:v>
                </c:pt>
                <c:pt idx="22">
                  <c:v>GR</c:v>
                </c:pt>
                <c:pt idx="23">
                  <c:v>EU/EEA</c:v>
                </c:pt>
                <c:pt idx="24">
                  <c:v>DE</c:v>
                </c:pt>
                <c:pt idx="25">
                  <c:v>IT</c:v>
                </c:pt>
                <c:pt idx="26">
                  <c:v>ES</c:v>
                </c:pt>
                <c:pt idx="27">
                  <c:v>FR</c:v>
                </c:pt>
                <c:pt idx="28">
                  <c:v>SE</c:v>
                </c:pt>
                <c:pt idx="29">
                  <c:v>DK</c:v>
                </c:pt>
              </c:strCache>
            </c:strRef>
          </c:cat>
          <c:val>
            <c:numRef>
              <c:f>'2.16 '!$B$7:$B$36</c:f>
              <c:numCache>
                <c:formatCode>0.0</c:formatCode>
                <c:ptCount val="30"/>
                <c:pt idx="0">
                  <c:v>13.804082340000001</c:v>
                </c:pt>
                <c:pt idx="1">
                  <c:v>11.14450845</c:v>
                </c:pt>
                <c:pt idx="2">
                  <c:v>11.12504468</c:v>
                </c:pt>
                <c:pt idx="3">
                  <c:v>10.02260633</c:v>
                </c:pt>
                <c:pt idx="4">
                  <c:v>9.4443200800000007</c:v>
                </c:pt>
                <c:pt idx="5">
                  <c:v>8.840121139999999</c:v>
                </c:pt>
                <c:pt idx="6">
                  <c:v>8.5862687900000001</c:v>
                </c:pt>
                <c:pt idx="7">
                  <c:v>8.2010387200000014</c:v>
                </c:pt>
                <c:pt idx="8">
                  <c:v>8.1975193199999996</c:v>
                </c:pt>
                <c:pt idx="9">
                  <c:v>7.9009341600000003</c:v>
                </c:pt>
                <c:pt idx="10">
                  <c:v>7.41690307</c:v>
                </c:pt>
                <c:pt idx="11">
                  <c:v>7.2775011137334573</c:v>
                </c:pt>
                <c:pt idx="12">
                  <c:v>6.8152230300000003</c:v>
                </c:pt>
                <c:pt idx="13">
                  <c:v>6.8072492799999997</c:v>
                </c:pt>
                <c:pt idx="14">
                  <c:v>6.6882274500000003</c:v>
                </c:pt>
                <c:pt idx="15">
                  <c:v>6.6281051999999994</c:v>
                </c:pt>
                <c:pt idx="16">
                  <c:v>6.5491490700000003</c:v>
                </c:pt>
                <c:pt idx="17">
                  <c:v>6.5417718900000006</c:v>
                </c:pt>
                <c:pt idx="18">
                  <c:v>6.4433234000000006</c:v>
                </c:pt>
                <c:pt idx="19">
                  <c:v>6.26472183</c:v>
                </c:pt>
                <c:pt idx="20">
                  <c:v>6.1663588599999999</c:v>
                </c:pt>
                <c:pt idx="21">
                  <c:v>6.0047741700000001</c:v>
                </c:pt>
                <c:pt idx="22">
                  <c:v>5.8473948700000005</c:v>
                </c:pt>
                <c:pt idx="23">
                  <c:v>5.8258762499999994</c:v>
                </c:pt>
                <c:pt idx="24">
                  <c:v>5.7235467700000004</c:v>
                </c:pt>
                <c:pt idx="25">
                  <c:v>5.7164473000000005</c:v>
                </c:pt>
                <c:pt idx="26">
                  <c:v>5.5567505099999996</c:v>
                </c:pt>
                <c:pt idx="27">
                  <c:v>5.5203682800000005</c:v>
                </c:pt>
                <c:pt idx="28">
                  <c:v>5.1953011799999995</c:v>
                </c:pt>
                <c:pt idx="29">
                  <c:v>4.91707552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49-4301-B70F-1179CF794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191808"/>
        <c:axId val="103119222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CD0-4563-982A-A6A3FA1B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82944"/>
        <c:axId val="985371792"/>
      </c:lineChart>
      <c:catAx>
        <c:axId val="103119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92224"/>
        <c:crosses val="autoZero"/>
        <c:auto val="1"/>
        <c:lblAlgn val="ctr"/>
        <c:lblOffset val="100"/>
        <c:noMultiLvlLbl val="0"/>
      </c:catAx>
      <c:valAx>
        <c:axId val="1031192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8731539046499655E-3"/>
              <c:y val="0.37205967675093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91808"/>
        <c:crosses val="autoZero"/>
        <c:crossBetween val="between"/>
      </c:valAx>
      <c:valAx>
        <c:axId val="985371792"/>
        <c:scaling>
          <c:orientation val="minMax"/>
          <c:max val="1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382944"/>
        <c:crosses val="max"/>
        <c:crossBetween val="between"/>
      </c:valAx>
      <c:catAx>
        <c:axId val="98538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985371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0764904386952"/>
          <c:y val="3.9043790578809225E-2"/>
          <c:w val="0.86100187476565426"/>
          <c:h val="0.78618151678408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2.17 '!$C$7</c:f>
              <c:strCache>
                <c:ptCount val="1"/>
                <c:pt idx="0">
                  <c:v>Margin 4. kvartal 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 2.17 '!$B$8:$B$14</c:f>
              <c:strCache>
                <c:ptCount val="7"/>
                <c:pt idx="0">
                  <c:v>Mindre enn 0</c:v>
                </c:pt>
                <c:pt idx="1">
                  <c:v>0–2</c:v>
                </c:pt>
                <c:pt idx="2">
                  <c:v>2–4</c:v>
                </c:pt>
                <c:pt idx="3">
                  <c:v>4–6</c:v>
                </c:pt>
                <c:pt idx="4">
                  <c:v>6–8</c:v>
                </c:pt>
                <c:pt idx="5">
                  <c:v>8–10</c:v>
                </c:pt>
                <c:pt idx="6">
                  <c:v>Større enn 10</c:v>
                </c:pt>
              </c:strCache>
            </c:strRef>
          </c:cat>
          <c:val>
            <c:numRef>
              <c:f>' 2.17 '!$C$8:$C$14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22</c:v>
                </c:pt>
                <c:pt idx="3">
                  <c:v>28</c:v>
                </c:pt>
                <c:pt idx="4">
                  <c:v>27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EAC-BE11-082ED911571D}"/>
            </c:ext>
          </c:extLst>
        </c:ser>
        <c:ser>
          <c:idx val="1"/>
          <c:order val="1"/>
          <c:tx>
            <c:strRef>
              <c:f>' 2.17 '!$D$7</c:f>
              <c:strCache>
                <c:ptCount val="1"/>
                <c:pt idx="0">
                  <c:v>Med økte krav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 2.17 '!$B$8:$B$14</c:f>
              <c:strCache>
                <c:ptCount val="7"/>
                <c:pt idx="0">
                  <c:v>Mindre enn 0</c:v>
                </c:pt>
                <c:pt idx="1">
                  <c:v>0–2</c:v>
                </c:pt>
                <c:pt idx="2">
                  <c:v>2–4</c:v>
                </c:pt>
                <c:pt idx="3">
                  <c:v>4–6</c:v>
                </c:pt>
                <c:pt idx="4">
                  <c:v>6–8</c:v>
                </c:pt>
                <c:pt idx="5">
                  <c:v>8–10</c:v>
                </c:pt>
                <c:pt idx="6">
                  <c:v>Større enn 10</c:v>
                </c:pt>
              </c:strCache>
            </c:strRef>
          </c:cat>
          <c:val>
            <c:numRef>
              <c:f>' 2.17 '!$D$8:$D$14</c:f>
              <c:numCache>
                <c:formatCode>General</c:formatCode>
                <c:ptCount val="7"/>
                <c:pt idx="0">
                  <c:v>7</c:v>
                </c:pt>
                <c:pt idx="1">
                  <c:v>25</c:v>
                </c:pt>
                <c:pt idx="2">
                  <c:v>31</c:v>
                </c:pt>
                <c:pt idx="3">
                  <c:v>25</c:v>
                </c:pt>
                <c:pt idx="4">
                  <c:v>13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6-4EAC-BE11-082ED911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2"/>
        <c:axId val="792156944"/>
        <c:axId val="792155280"/>
      </c:barChart>
      <c:barChart>
        <c:barDir val="col"/>
        <c:grouping val="clustered"/>
        <c:varyColors val="0"/>
        <c:ser>
          <c:idx val="2"/>
          <c:order val="2"/>
          <c:tx>
            <c:strRef>
              <c:f>' 2.17 '!$E$7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2.17 '!$B$8:$B$14</c:f>
              <c:strCache>
                <c:ptCount val="7"/>
                <c:pt idx="0">
                  <c:v>Mindre enn 0</c:v>
                </c:pt>
                <c:pt idx="1">
                  <c:v>0–2</c:v>
                </c:pt>
                <c:pt idx="2">
                  <c:v>2–4</c:v>
                </c:pt>
                <c:pt idx="3">
                  <c:v>4–6</c:v>
                </c:pt>
                <c:pt idx="4">
                  <c:v>6–8</c:v>
                </c:pt>
                <c:pt idx="5">
                  <c:v>8–10</c:v>
                </c:pt>
                <c:pt idx="6">
                  <c:v>Større enn 10</c:v>
                </c:pt>
              </c:strCache>
            </c:strRef>
          </c:cat>
          <c:val>
            <c:numRef>
              <c:f>' 2.17 '!$E$8:$E$14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FAD6-4EAC-BE11-082ED9115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2"/>
        <c:axId val="362287792"/>
        <c:axId val="362291536"/>
      </c:barChart>
      <c:catAx>
        <c:axId val="7921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 margin til kravet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67462392200974874"/>
              <c:y val="0.94250006907031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2155280"/>
        <c:crosses val="autoZero"/>
        <c:auto val="1"/>
        <c:lblAlgn val="ctr"/>
        <c:lblOffset val="100"/>
        <c:noMultiLvlLbl val="0"/>
      </c:catAx>
      <c:valAx>
        <c:axId val="792155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Antall banker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8960994459025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2156944"/>
        <c:crosses val="autoZero"/>
        <c:crossBetween val="between"/>
      </c:valAx>
      <c:valAx>
        <c:axId val="362291536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2287792"/>
        <c:crosses val="max"/>
        <c:crossBetween val="between"/>
        <c:majorUnit val="5"/>
      </c:valAx>
      <c:catAx>
        <c:axId val="36228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291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3178477690288711E-2"/>
          <c:y val="0.93637740019339688"/>
          <c:w val="0.47615473159336058"/>
          <c:h val="6.2454487785708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1833520809899"/>
          <c:y val="3.8596491228070177E-2"/>
          <c:w val="0.6698483314585677"/>
          <c:h val="0.815593866556154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'2.18 '!$A$7</c:f>
              <c:strCache>
                <c:ptCount val="1"/>
                <c:pt idx="0">
                  <c:v>Gulv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trendline>
            <c:name>Gulv</c:name>
            <c:spPr>
              <a:ln w="19050" cap="rnd">
                <a:solidFill>
                  <a:srgbClr val="52A9FF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'2.18 '!$B$6:$I$6</c:f>
              <c:strCache>
                <c:ptCount val="8"/>
                <c:pt idx="0">
                  <c:v>SpareBank 1 Østlandet</c:v>
                </c:pt>
                <c:pt idx="1">
                  <c:v>DNB Bank ASA</c:v>
                </c:pt>
                <c:pt idx="2">
                  <c:v>SpareBank 1 SR Bank ASA</c:v>
                </c:pt>
                <c:pt idx="3">
                  <c:v>Sparebanken Vest</c:v>
                </c:pt>
                <c:pt idx="4">
                  <c:v>Sparebanken Møre</c:v>
                </c:pt>
                <c:pt idx="5">
                  <c:v>SpareBank 1 SMN</c:v>
                </c:pt>
                <c:pt idx="6">
                  <c:v>SpareBank 1 Nord-Norge</c:v>
                </c:pt>
                <c:pt idx="7">
                  <c:v>BN Bank ASA</c:v>
                </c:pt>
              </c:strCache>
            </c:strRef>
          </c:cat>
          <c:val>
            <c:numRef>
              <c:f>'2.18 '!$B$7:$I$7</c:f>
              <c:numCache>
                <c:formatCode>0.00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9-4D11-8E97-B76D5FDC2385}"/>
            </c:ext>
          </c:extLst>
        </c:ser>
        <c:ser>
          <c:idx val="1"/>
          <c:order val="1"/>
          <c:tx>
            <c:strRef>
              <c:f>'2.18 '!$A$8</c:f>
              <c:strCache>
                <c:ptCount val="1"/>
                <c:pt idx="0">
                  <c:v>Gjennomsnittlig risikovekt for boliglån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'2.18 '!$B$6:$I$6</c:f>
              <c:strCache>
                <c:ptCount val="8"/>
                <c:pt idx="0">
                  <c:v>SpareBank 1 Østlandet</c:v>
                </c:pt>
                <c:pt idx="1">
                  <c:v>DNB Bank ASA</c:v>
                </c:pt>
                <c:pt idx="2">
                  <c:v>SpareBank 1 SR Bank ASA</c:v>
                </c:pt>
                <c:pt idx="3">
                  <c:v>Sparebanken Vest</c:v>
                </c:pt>
                <c:pt idx="4">
                  <c:v>Sparebanken Møre</c:v>
                </c:pt>
                <c:pt idx="5">
                  <c:v>SpareBank 1 SMN</c:v>
                </c:pt>
                <c:pt idx="6">
                  <c:v>SpareBank 1 Nord-Norge</c:v>
                </c:pt>
                <c:pt idx="7">
                  <c:v>BN Bank ASA</c:v>
                </c:pt>
              </c:strCache>
            </c:strRef>
          </c:cat>
          <c:val>
            <c:numRef>
              <c:f>'2.18 '!$B$8:$I$8</c:f>
              <c:numCache>
                <c:formatCode>0.00</c:formatCode>
                <c:ptCount val="8"/>
                <c:pt idx="0">
                  <c:v>22</c:v>
                </c:pt>
                <c:pt idx="1">
                  <c:v>21.5500926502223</c:v>
                </c:pt>
                <c:pt idx="2">
                  <c:v>18.496572780474949</c:v>
                </c:pt>
                <c:pt idx="3">
                  <c:v>22.015999999999998</c:v>
                </c:pt>
                <c:pt idx="4">
                  <c:v>19.48</c:v>
                </c:pt>
                <c:pt idx="5">
                  <c:v>19.453756680863698</c:v>
                </c:pt>
                <c:pt idx="6">
                  <c:v>21.552445072337548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9-4D11-8E97-B76D5FDC2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1639552"/>
        <c:axId val="2131641632"/>
      </c:barChart>
      <c:catAx>
        <c:axId val="21316395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31641632"/>
        <c:crossesAt val="0.16000000000000003"/>
        <c:auto val="1"/>
        <c:lblAlgn val="ctr"/>
        <c:lblOffset val="100"/>
        <c:noMultiLvlLbl val="0"/>
      </c:catAx>
      <c:valAx>
        <c:axId val="213164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2.5832791137195582E-2"/>
              <c:y val="0.9279670994817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3163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7907184873391668"/>
          <c:y val="0.90556205258308631"/>
          <c:w val="0.68384149283194562"/>
          <c:h val="9.4340388832860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55615441117989"/>
          <c:y val="3.8596491228070177E-2"/>
          <c:w val="0.65407198431746838"/>
          <c:h val="0.819102638485978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'2.19 '!$A$6</c:f>
              <c:strCache>
                <c:ptCount val="1"/>
                <c:pt idx="0">
                  <c:v>Gulv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trendline>
            <c:name>Gulv</c:name>
            <c:spPr>
              <a:ln w="19050" cap="rnd">
                <a:solidFill>
                  <a:srgbClr val="52A9FF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'2.19 '!$B$5:$I$5</c:f>
              <c:strCache>
                <c:ptCount val="8"/>
                <c:pt idx="0">
                  <c:v>SpareBank 1 Østlandet</c:v>
                </c:pt>
                <c:pt idx="1">
                  <c:v>DNB Bank ASA</c:v>
                </c:pt>
                <c:pt idx="2">
                  <c:v>SpareBank 1 SR Bank ASA</c:v>
                </c:pt>
                <c:pt idx="3">
                  <c:v>Sparebanken Vest</c:v>
                </c:pt>
                <c:pt idx="4">
                  <c:v>Sparebanken Møre</c:v>
                </c:pt>
                <c:pt idx="5">
                  <c:v>SpareBank 1 SMN</c:v>
                </c:pt>
                <c:pt idx="6">
                  <c:v>SpareBank 1 Nord-Norge</c:v>
                </c:pt>
                <c:pt idx="7">
                  <c:v>BN Bank ASA</c:v>
                </c:pt>
              </c:strCache>
            </c:strRef>
          </c:cat>
          <c:val>
            <c:numRef>
              <c:f>'2.19 '!$B$6:$I$6</c:f>
              <c:numCache>
                <c:formatCode>0.00</c:formatCode>
                <c:ptCount val="8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1-46CA-B0AB-67E786C41C38}"/>
            </c:ext>
          </c:extLst>
        </c:ser>
        <c:ser>
          <c:idx val="1"/>
          <c:order val="1"/>
          <c:tx>
            <c:strRef>
              <c:f>'2.19 '!$A$7</c:f>
              <c:strCache>
                <c:ptCount val="1"/>
                <c:pt idx="0">
                  <c:v>Gjennomsnittlig risikovekt for næringseiendomslån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'2.19 '!$B$5:$I$5</c:f>
              <c:strCache>
                <c:ptCount val="8"/>
                <c:pt idx="0">
                  <c:v>SpareBank 1 Østlandet</c:v>
                </c:pt>
                <c:pt idx="1">
                  <c:v>DNB Bank ASA</c:v>
                </c:pt>
                <c:pt idx="2">
                  <c:v>SpareBank 1 SR Bank ASA</c:v>
                </c:pt>
                <c:pt idx="3">
                  <c:v>Sparebanken Vest</c:v>
                </c:pt>
                <c:pt idx="4">
                  <c:v>Sparebanken Møre</c:v>
                </c:pt>
                <c:pt idx="5">
                  <c:v>SpareBank 1 SMN</c:v>
                </c:pt>
                <c:pt idx="6">
                  <c:v>SpareBank 1 Nord-Norge</c:v>
                </c:pt>
                <c:pt idx="7">
                  <c:v>BN Bank ASA</c:v>
                </c:pt>
              </c:strCache>
            </c:strRef>
          </c:cat>
          <c:val>
            <c:numRef>
              <c:f>'2.19 '!$B$7:$I$7</c:f>
              <c:numCache>
                <c:formatCode>General</c:formatCode>
                <c:ptCount val="8"/>
                <c:pt idx="0">
                  <c:v>65</c:v>
                </c:pt>
                <c:pt idx="1">
                  <c:v>40.760000000000005</c:v>
                </c:pt>
                <c:pt idx="2" formatCode="0.00">
                  <c:v>51.322433800995661</c:v>
                </c:pt>
                <c:pt idx="3" formatCode="0.00">
                  <c:v>55.579500000000003</c:v>
                </c:pt>
                <c:pt idx="4" formatCode="0.00">
                  <c:v>80.75</c:v>
                </c:pt>
                <c:pt idx="5" formatCode="0.00">
                  <c:v>44.742179566421051</c:v>
                </c:pt>
                <c:pt idx="6" formatCode="0.00">
                  <c:v>62.555127770706086</c:v>
                </c:pt>
                <c:pt idx="7" formatCode="0.00">
                  <c:v>42.104232907024304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1-46CA-B0AB-67E786C41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2012144"/>
        <c:axId val="902009648"/>
      </c:barChart>
      <c:catAx>
        <c:axId val="9020121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2009648"/>
        <c:crosses val="autoZero"/>
        <c:auto val="1"/>
        <c:lblAlgn val="ctr"/>
        <c:lblOffset val="100"/>
        <c:noMultiLvlLbl val="0"/>
      </c:catAx>
      <c:valAx>
        <c:axId val="902009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2.4641598944516962E-2"/>
              <c:y val="0.92716314408067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201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94978969874755"/>
          <c:y val="0.91588782981074723"/>
          <c:w val="0.84656570335125225"/>
          <c:h val="8.4112170189252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0442444694413"/>
          <c:y val="4.1328705265939417E-2"/>
          <c:w val="0.83687551556055506"/>
          <c:h val="0.7705150948371956"/>
        </c:manualLayout>
      </c:layout>
      <c:lineChart>
        <c:grouping val="standard"/>
        <c:varyColors val="0"/>
        <c:ser>
          <c:idx val="0"/>
          <c:order val="0"/>
          <c:tx>
            <c:strRef>
              <c:f>'2.20 '!$A$9</c:f>
              <c:strCache>
                <c:ptCount val="1"/>
                <c:pt idx="0">
                  <c:v>Egenkapital og ansvarlige lån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'2.20 '!$B$8:$R$8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'2.20 '!$B$9:$R$9</c:f>
              <c:numCache>
                <c:formatCode>0</c:formatCode>
                <c:ptCount val="17"/>
                <c:pt idx="0">
                  <c:v>8.4291363892906528</c:v>
                </c:pt>
                <c:pt idx="1">
                  <c:v>8.428060327462509</c:v>
                </c:pt>
                <c:pt idx="2">
                  <c:v>8.2840317163354946</c:v>
                </c:pt>
                <c:pt idx="3">
                  <c:v>7.9249415904105707</c:v>
                </c:pt>
                <c:pt idx="4">
                  <c:v>7.9537953795379535</c:v>
                </c:pt>
                <c:pt idx="5">
                  <c:v>8.063488016318205</c:v>
                </c:pt>
                <c:pt idx="6">
                  <c:v>7.7455163765168784</c:v>
                </c:pt>
                <c:pt idx="7">
                  <c:v>8.0182354518637702</c:v>
                </c:pt>
                <c:pt idx="8">
                  <c:v>8.7124132613723972</c:v>
                </c:pt>
                <c:pt idx="9">
                  <c:v>8.9307265266714939</c:v>
                </c:pt>
                <c:pt idx="10">
                  <c:v>9.9059848658564551</c:v>
                </c:pt>
                <c:pt idx="11">
                  <c:v>10.617338003502628</c:v>
                </c:pt>
                <c:pt idx="12">
                  <c:v>10.718660677827685</c:v>
                </c:pt>
                <c:pt idx="13">
                  <c:v>11.69</c:v>
                </c:pt>
                <c:pt idx="14">
                  <c:v>11.65</c:v>
                </c:pt>
                <c:pt idx="15">
                  <c:v>11.74</c:v>
                </c:pt>
                <c:pt idx="16">
                  <c:v>12.87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0-46BB-992A-DAE1512371DD}"/>
            </c:ext>
          </c:extLst>
        </c:ser>
        <c:ser>
          <c:idx val="1"/>
          <c:order val="1"/>
          <c:tx>
            <c:strRef>
              <c:f>'2.20 '!$A$10</c:f>
              <c:strCache>
                <c:ptCount val="1"/>
                <c:pt idx="0">
                  <c:v>Innskudd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'2.20 '!$B$8:$R$8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'2.20 '!$B$10:$R$10</c:f>
              <c:numCache>
                <c:formatCode>0</c:formatCode>
                <c:ptCount val="17"/>
                <c:pt idx="0">
                  <c:v>53.294313768712421</c:v>
                </c:pt>
                <c:pt idx="1">
                  <c:v>50.708543299148914</c:v>
                </c:pt>
                <c:pt idx="2">
                  <c:v>49.602452167171421</c:v>
                </c:pt>
                <c:pt idx="3">
                  <c:v>44.051081192400694</c:v>
                </c:pt>
                <c:pt idx="4">
                  <c:v>44.323432343234323</c:v>
                </c:pt>
                <c:pt idx="5">
                  <c:v>45.799337072921979</c:v>
                </c:pt>
                <c:pt idx="6">
                  <c:v>42.157650570269048</c:v>
                </c:pt>
                <c:pt idx="7">
                  <c:v>42.61196031107535</c:v>
                </c:pt>
                <c:pt idx="8">
                  <c:v>43.253662297609871</c:v>
                </c:pt>
                <c:pt idx="9">
                  <c:v>42.40888245232923</c:v>
                </c:pt>
                <c:pt idx="10">
                  <c:v>41.550103187342351</c:v>
                </c:pt>
                <c:pt idx="11">
                  <c:v>42.644483362521889</c:v>
                </c:pt>
                <c:pt idx="12">
                  <c:v>42.241731318905671</c:v>
                </c:pt>
                <c:pt idx="13">
                  <c:v>42.16</c:v>
                </c:pt>
                <c:pt idx="14">
                  <c:v>41.19</c:v>
                </c:pt>
                <c:pt idx="15">
                  <c:v>42.41</c:v>
                </c:pt>
                <c:pt idx="16">
                  <c:v>46.54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0-46BB-992A-DAE15123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'2.20 '!$A$11</c:f>
              <c:strCache>
                <c:ptCount val="1"/>
                <c:pt idx="0">
                  <c:v>Markedsfinansiering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'2.20 '!$B$8:$R$8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'2.20 '!$B$11:$R$11</c:f>
              <c:numCache>
                <c:formatCode>0</c:formatCode>
                <c:ptCount val="17"/>
                <c:pt idx="0">
                  <c:v>38.276549841996925</c:v>
                </c:pt>
                <c:pt idx="1">
                  <c:v>40.863396373388582</c:v>
                </c:pt>
                <c:pt idx="2">
                  <c:v>42.113516116493074</c:v>
                </c:pt>
                <c:pt idx="3">
                  <c:v>48.02397721718873</c:v>
                </c:pt>
                <c:pt idx="4">
                  <c:v>47.722772277227719</c:v>
                </c:pt>
                <c:pt idx="5">
                  <c:v>46.137174910759825</c:v>
                </c:pt>
                <c:pt idx="6">
                  <c:v>50.096833053214084</c:v>
                </c:pt>
                <c:pt idx="7">
                  <c:v>49.369804237060876</c:v>
                </c:pt>
                <c:pt idx="8">
                  <c:v>48.033924441017732</c:v>
                </c:pt>
                <c:pt idx="9">
                  <c:v>48.660391020999278</c:v>
                </c:pt>
                <c:pt idx="10">
                  <c:v>48.543911946801188</c:v>
                </c:pt>
                <c:pt idx="11">
                  <c:v>46.73817863397548</c:v>
                </c:pt>
                <c:pt idx="12">
                  <c:v>47.039608003266636</c:v>
                </c:pt>
                <c:pt idx="13">
                  <c:v>46.16</c:v>
                </c:pt>
                <c:pt idx="14">
                  <c:v>47.16</c:v>
                </c:pt>
                <c:pt idx="15">
                  <c:v>45.86</c:v>
                </c:pt>
                <c:pt idx="16">
                  <c:v>40.590000000000003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0-46BB-992A-DAE15123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47744"/>
        <c:axId val="11078474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5824896887889021E-3"/>
              <c:y val="0.36576835967884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10784741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847744"/>
        <c:crosses val="max"/>
        <c:crossBetween val="between"/>
      </c:valAx>
      <c:catAx>
        <c:axId val="110784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84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56167979002627E-2"/>
          <c:y val="0.91671883691193512"/>
          <c:w val="0.93992407199100114"/>
          <c:h val="7.4152570543405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6314210723664E-2"/>
          <c:y val="3.8941313438182433E-2"/>
          <c:w val="0.82906317960254972"/>
          <c:h val="0.72054146774960215"/>
        </c:manualLayout>
      </c:layout>
      <c:areaChart>
        <c:grouping val="stacked"/>
        <c:varyColors val="0"/>
        <c:ser>
          <c:idx val="9"/>
          <c:order val="0"/>
          <c:tx>
            <c:strRef>
              <c:f>'2.21 '!$A$9</c:f>
              <c:strCache>
                <c:ptCount val="1"/>
                <c:pt idx="0">
                  <c:v>T.o.m. 1 md. (inkl. ufordelt)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'!$B$9:$E$9</c:f>
              <c:numCache>
                <c:formatCode>0</c:formatCode>
                <c:ptCount val="4"/>
                <c:pt idx="0">
                  <c:v>9.0070233722375495</c:v>
                </c:pt>
                <c:pt idx="1">
                  <c:v>9.7922761057597185</c:v>
                </c:pt>
                <c:pt idx="2">
                  <c:v>9.3441228464061155</c:v>
                </c:pt>
                <c:pt idx="3">
                  <c:v>11.51069601114156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F-4C95-815C-11692AA51744}"/>
            </c:ext>
          </c:extLst>
        </c:ser>
        <c:ser>
          <c:idx val="10"/>
          <c:order val="1"/>
          <c:tx>
            <c:strRef>
              <c:f>'2.21 '!$A$10</c:f>
              <c:strCache>
                <c:ptCount val="1"/>
                <c:pt idx="0">
                  <c:v>Over 1 md. t.o.m. 3 md.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'!$B$10:$E$10</c:f>
              <c:numCache>
                <c:formatCode>0</c:formatCode>
                <c:ptCount val="4"/>
                <c:pt idx="0">
                  <c:v>6.6698496610319697</c:v>
                </c:pt>
                <c:pt idx="1">
                  <c:v>6.9321204653368484</c:v>
                </c:pt>
                <c:pt idx="2">
                  <c:v>6.4804031020125121</c:v>
                </c:pt>
                <c:pt idx="3">
                  <c:v>7.0615356017673214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F-4C95-815C-11692AA51744}"/>
            </c:ext>
          </c:extLst>
        </c:ser>
        <c:ser>
          <c:idx val="11"/>
          <c:order val="2"/>
          <c:tx>
            <c:strRef>
              <c:f>'2.21 '!$A$11</c:f>
              <c:strCache>
                <c:ptCount val="1"/>
                <c:pt idx="0">
                  <c:v>Over 3 md. t.o.m. 6 md.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'!$B$11:$E$11</c:f>
              <c:numCache>
                <c:formatCode>0</c:formatCode>
                <c:ptCount val="4"/>
                <c:pt idx="0">
                  <c:v>3.7641444009405882</c:v>
                </c:pt>
                <c:pt idx="1">
                  <c:v>3.796626646628245</c:v>
                </c:pt>
                <c:pt idx="2">
                  <c:v>6.0876320734249267</c:v>
                </c:pt>
                <c:pt idx="3">
                  <c:v>4.455165102346327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DF-4C95-815C-11692AA51744}"/>
            </c:ext>
          </c:extLst>
        </c:ser>
        <c:ser>
          <c:idx val="12"/>
          <c:order val="3"/>
          <c:tx>
            <c:strRef>
              <c:f>'2.21 '!$A$12</c:f>
              <c:strCache>
                <c:ptCount val="1"/>
                <c:pt idx="0">
                  <c:v>Over 6 md. t.o.m. 1 år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'!$B$12:$E$12</c:f>
              <c:numCache>
                <c:formatCode>0</c:formatCode>
                <c:ptCount val="4"/>
                <c:pt idx="0">
                  <c:v>5.6789720466495321</c:v>
                </c:pt>
                <c:pt idx="1">
                  <c:v>7.1123882617245435</c:v>
                </c:pt>
                <c:pt idx="2">
                  <c:v>5.4574029946801614</c:v>
                </c:pt>
                <c:pt idx="3">
                  <c:v>8.1434231473979679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DF-4C95-815C-11692AA51744}"/>
            </c:ext>
          </c:extLst>
        </c:ser>
        <c:ser>
          <c:idx val="13"/>
          <c:order val="4"/>
          <c:tx>
            <c:strRef>
              <c:f>'2.21 '!$A$13</c:f>
              <c:strCache>
                <c:ptCount val="1"/>
                <c:pt idx="0">
                  <c:v>Over 1 år t.o.m. 3 år</c:v>
                </c:pt>
              </c:strCache>
            </c:strRef>
          </c:tx>
          <c:spPr>
            <a:solidFill>
              <a:srgbClr val="751A21"/>
            </a:solidFill>
            <a:ln w="25400"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'!$B$13:$E$13</c:f>
              <c:numCache>
                <c:formatCode>0</c:formatCode>
                <c:ptCount val="4"/>
                <c:pt idx="0">
                  <c:v>36.097650783435071</c:v>
                </c:pt>
                <c:pt idx="1">
                  <c:v>34.266201145636508</c:v>
                </c:pt>
                <c:pt idx="2">
                  <c:v>37.441182162222475</c:v>
                </c:pt>
                <c:pt idx="3">
                  <c:v>34.850590185028771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DF-4C95-815C-11692AA51744}"/>
            </c:ext>
          </c:extLst>
        </c:ser>
        <c:ser>
          <c:idx val="14"/>
          <c:order val="5"/>
          <c:tx>
            <c:strRef>
              <c:f>'2.21 '!$A$14</c:f>
              <c:strCache>
                <c:ptCount val="1"/>
                <c:pt idx="0">
                  <c:v>Over 3 år t.o.m. 5 år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'!$B$14:$E$14</c:f>
              <c:numCache>
                <c:formatCode>0</c:formatCode>
                <c:ptCount val="4"/>
                <c:pt idx="0">
                  <c:v>25.657409269245797</c:v>
                </c:pt>
                <c:pt idx="1">
                  <c:v>24.145719215536523</c:v>
                </c:pt>
                <c:pt idx="2">
                  <c:v>19.10268099057749</c:v>
                </c:pt>
                <c:pt idx="3">
                  <c:v>19.286856116388936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DF-4C95-815C-11692AA51744}"/>
            </c:ext>
          </c:extLst>
        </c:ser>
        <c:ser>
          <c:idx val="15"/>
          <c:order val="6"/>
          <c:tx>
            <c:strRef>
              <c:f>'2.21 '!$A$15</c:f>
              <c:strCache>
                <c:ptCount val="1"/>
                <c:pt idx="0">
                  <c:v>Over 5 år t.o.m. 10 år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'!$B$15:$E$15</c:f>
              <c:numCache>
                <c:formatCode>0</c:formatCode>
                <c:ptCount val="4"/>
                <c:pt idx="0">
                  <c:v>10.714757744001448</c:v>
                </c:pt>
                <c:pt idx="1">
                  <c:v>11.44938333464621</c:v>
                </c:pt>
                <c:pt idx="2">
                  <c:v>12.76357229168514</c:v>
                </c:pt>
                <c:pt idx="3">
                  <c:v>11.975463791855722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DF-4C95-815C-11692AA51744}"/>
            </c:ext>
          </c:extLst>
        </c:ser>
        <c:ser>
          <c:idx val="16"/>
          <c:order val="7"/>
          <c:tx>
            <c:strRef>
              <c:f>'2.21 '!$A$16</c:f>
              <c:strCache>
                <c:ptCount val="1"/>
                <c:pt idx="0">
                  <c:v>Over 10 år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cat>
            <c:numRef>
              <c:f>'2.21 '!$B$8:$E$8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'2.21 '!$B$16:$E$16</c:f>
              <c:numCache>
                <c:formatCode>0</c:formatCode>
                <c:ptCount val="4"/>
                <c:pt idx="0">
                  <c:v>2.4100998170367682</c:v>
                </c:pt>
                <c:pt idx="1">
                  <c:v>2.5051977890491606</c:v>
                </c:pt>
                <c:pt idx="2">
                  <c:v>3.3229206784059953</c:v>
                </c:pt>
                <c:pt idx="3">
                  <c:v>2.7161856250734613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DF-4C95-815C-11692AA51744}"/>
            </c:ext>
          </c:extLst>
        </c:ser>
        <c:ser>
          <c:idx val="1"/>
          <c:order val="8"/>
          <c:tx>
            <c:strRef>
              <c:f>[31]Markedsfinansiering!$A$77</c:f>
              <c:strCache>
                <c:ptCount val="1"/>
                <c:pt idx="0">
                  <c:v>Over 1 mnd t.o.m. 3 mnd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cat>
            <c:numRef>
              <c:f>[31]Markedsfinansiering!$B$75:$E$75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[31]Markedsfinansiering!$B$77:$E$77</c:f>
              <c:numCache>
                <c:formatCode>General</c:formatCode>
                <c:ptCount val="4"/>
                <c:pt idx="0">
                  <c:v>6.6698496610319697</c:v>
                </c:pt>
                <c:pt idx="1">
                  <c:v>6.9321204653368484</c:v>
                </c:pt>
                <c:pt idx="2">
                  <c:v>6.4804031020125121</c:v>
                </c:pt>
                <c:pt idx="3">
                  <c:v>7.0615356017673214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DF-4C95-815C-11692AA51744}"/>
            </c:ext>
          </c:extLst>
        </c:ser>
        <c:ser>
          <c:idx val="2"/>
          <c:order val="9"/>
          <c:tx>
            <c:strRef>
              <c:f>[31]Markedsfinansiering!$A$78</c:f>
              <c:strCache>
                <c:ptCount val="1"/>
                <c:pt idx="0">
                  <c:v>Over 3 mnd t.o.m. 6 mnd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cat>
            <c:numRef>
              <c:f>[31]Markedsfinansiering!$B$75:$E$75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[31]Markedsfinansiering!$B$78:$E$78</c:f>
              <c:numCache>
                <c:formatCode>General</c:formatCode>
                <c:ptCount val="4"/>
                <c:pt idx="0">
                  <c:v>3.7641444009405882</c:v>
                </c:pt>
                <c:pt idx="1">
                  <c:v>3.796626646628245</c:v>
                </c:pt>
                <c:pt idx="2">
                  <c:v>6.0876320734249267</c:v>
                </c:pt>
                <c:pt idx="3">
                  <c:v>4.455165102346327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DF-4C95-815C-11692AA51744}"/>
            </c:ext>
          </c:extLst>
        </c:ser>
        <c:ser>
          <c:idx val="3"/>
          <c:order val="10"/>
          <c:tx>
            <c:strRef>
              <c:f>[31]Markedsfinansiering!$A$79</c:f>
              <c:strCache>
                <c:ptCount val="1"/>
                <c:pt idx="0">
                  <c:v>Over 6 mnd t.o.m. 1 år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cat>
            <c:numRef>
              <c:f>[31]Markedsfinansiering!$B$75:$E$75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[31]Markedsfinansiering!$B$79:$E$79</c:f>
              <c:numCache>
                <c:formatCode>General</c:formatCode>
                <c:ptCount val="4"/>
                <c:pt idx="0">
                  <c:v>5.6789720466495321</c:v>
                </c:pt>
                <c:pt idx="1">
                  <c:v>7.1123882617245435</c:v>
                </c:pt>
                <c:pt idx="2">
                  <c:v>5.4574029946801614</c:v>
                </c:pt>
                <c:pt idx="3">
                  <c:v>8.1434231473979679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DF-4C95-815C-11692AA51744}"/>
            </c:ext>
          </c:extLst>
        </c:ser>
        <c:ser>
          <c:idx val="4"/>
          <c:order val="11"/>
          <c:tx>
            <c:strRef>
              <c:f>[31]Markedsfinansiering!$A$80</c:f>
              <c:strCache>
                <c:ptCount val="1"/>
                <c:pt idx="0">
                  <c:v>Over 1 år t.o.m. 3 år</c:v>
                </c:pt>
              </c:strCache>
            </c:strRef>
          </c:tx>
          <c:spPr>
            <a:solidFill>
              <a:srgbClr val="751A21"/>
            </a:solidFill>
            <a:ln w="25400">
              <a:noFill/>
            </a:ln>
            <a:effectLst/>
          </c:spPr>
          <c:cat>
            <c:numRef>
              <c:f>[31]Markedsfinansiering!$B$75:$E$75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[31]Markedsfinansiering!$B$80:$E$80</c:f>
              <c:numCache>
                <c:formatCode>General</c:formatCode>
                <c:ptCount val="4"/>
                <c:pt idx="0">
                  <c:v>36.097650783435071</c:v>
                </c:pt>
                <c:pt idx="1">
                  <c:v>34.266201145636508</c:v>
                </c:pt>
                <c:pt idx="2">
                  <c:v>37.441182162222475</c:v>
                </c:pt>
                <c:pt idx="3">
                  <c:v>34.850590185028771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DF-4C95-815C-11692AA51744}"/>
            </c:ext>
          </c:extLst>
        </c:ser>
        <c:ser>
          <c:idx val="5"/>
          <c:order val="12"/>
          <c:tx>
            <c:strRef>
              <c:f>[31]Markedsfinansiering!$A$81</c:f>
              <c:strCache>
                <c:ptCount val="1"/>
                <c:pt idx="0">
                  <c:v>Over 3 år t.o.m. 5 år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cat>
            <c:numRef>
              <c:f>[31]Markedsfinansiering!$B$75:$E$75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[31]Markedsfinansiering!$B$81:$E$81</c:f>
              <c:numCache>
                <c:formatCode>General</c:formatCode>
                <c:ptCount val="4"/>
                <c:pt idx="0">
                  <c:v>25.657409269245797</c:v>
                </c:pt>
                <c:pt idx="1">
                  <c:v>24.145719215536523</c:v>
                </c:pt>
                <c:pt idx="2">
                  <c:v>19.10268099057749</c:v>
                </c:pt>
                <c:pt idx="3">
                  <c:v>19.286856116388936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2DF-4C95-815C-11692AA51744}"/>
            </c:ext>
          </c:extLst>
        </c:ser>
        <c:ser>
          <c:idx val="6"/>
          <c:order val="13"/>
          <c:tx>
            <c:strRef>
              <c:f>[31]Markedsfinansiering!$A$82</c:f>
              <c:strCache>
                <c:ptCount val="1"/>
                <c:pt idx="0">
                  <c:v>Over 5 år t.o.m. 10 år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cat>
            <c:numRef>
              <c:f>[31]Markedsfinansiering!$B$75:$E$75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[31]Markedsfinansiering!$B$82:$E$82</c:f>
              <c:numCache>
                <c:formatCode>General</c:formatCode>
                <c:ptCount val="4"/>
                <c:pt idx="0">
                  <c:v>10.714757744001448</c:v>
                </c:pt>
                <c:pt idx="1">
                  <c:v>11.44938333464621</c:v>
                </c:pt>
                <c:pt idx="2">
                  <c:v>12.76357229168514</c:v>
                </c:pt>
                <c:pt idx="3">
                  <c:v>11.975463791855722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DF-4C95-815C-11692AA51744}"/>
            </c:ext>
          </c:extLst>
        </c:ser>
        <c:ser>
          <c:idx val="7"/>
          <c:order val="14"/>
          <c:tx>
            <c:strRef>
              <c:f>[31]Markedsfinansiering!$A$83</c:f>
              <c:strCache>
                <c:ptCount val="1"/>
                <c:pt idx="0">
                  <c:v>Over 10 år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cat>
            <c:numRef>
              <c:f>[31]Markedsfinansiering!$B$75:$E$75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[31]Markedsfinansiering!$B$83:$E$83</c:f>
              <c:numCache>
                <c:formatCode>General</c:formatCode>
                <c:ptCount val="4"/>
                <c:pt idx="0">
                  <c:v>2.4100998170367682</c:v>
                </c:pt>
                <c:pt idx="1">
                  <c:v>2.5051977890491606</c:v>
                </c:pt>
                <c:pt idx="2">
                  <c:v>3.3229206784059953</c:v>
                </c:pt>
                <c:pt idx="3">
                  <c:v>2.7161856250734613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DF-4C95-815C-11692AA51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2280"/>
        <c:axId val="89994576"/>
      </c:areaChart>
      <c:lineChart>
        <c:grouping val="standard"/>
        <c:varyColors val="0"/>
        <c:ser>
          <c:idx val="8"/>
          <c:order val="15"/>
          <c:tx>
            <c:strRef>
              <c:f>[31]Markedsfinansiering!$F$44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2DF-4C95-815C-11692AA51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904456"/>
        <c:axId val="660903800"/>
      </c:lineChart>
      <c:catAx>
        <c:axId val="8999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94576"/>
        <c:crosses val="autoZero"/>
        <c:auto val="1"/>
        <c:lblAlgn val="ctr"/>
        <c:lblOffset val="100"/>
        <c:noMultiLvlLbl val="0"/>
      </c:catAx>
      <c:valAx>
        <c:axId val="899945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66709791197360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92280"/>
        <c:crosses val="autoZero"/>
        <c:crossBetween val="midCat"/>
      </c:valAx>
      <c:valAx>
        <c:axId val="660903800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60904456"/>
        <c:crosses val="max"/>
        <c:crossBetween val="between"/>
      </c:valAx>
      <c:catAx>
        <c:axId val="660904456"/>
        <c:scaling>
          <c:orientation val="minMax"/>
        </c:scaling>
        <c:delete val="1"/>
        <c:axPos val="b"/>
        <c:majorTickMark val="out"/>
        <c:minorTickMark val="none"/>
        <c:tickLblPos val="nextTo"/>
        <c:crossAx val="6609038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ayout>
        <c:manualLayout>
          <c:xMode val="edge"/>
          <c:yMode val="edge"/>
          <c:x val="1.8897637795275625E-3"/>
          <c:y val="0.86783805567611139"/>
          <c:w val="0.99267641544806895"/>
          <c:h val="0.12771253986952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0764904386952"/>
          <c:y val="3.888617238979674E-2"/>
          <c:w val="0.82499193850768648"/>
          <c:h val="0.71975672030842797"/>
        </c:manualLayout>
      </c:layout>
      <c:lineChart>
        <c:grouping val="standard"/>
        <c:varyColors val="0"/>
        <c:ser>
          <c:idx val="0"/>
          <c:order val="0"/>
          <c:tx>
            <c:strRef>
              <c:f>'2.22 '!$A$8</c:f>
              <c:strCache>
                <c:ptCount val="1"/>
                <c:pt idx="0">
                  <c:v>Gjennomsnittlig belåningsgrad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'2.22 '!$B$7:$E$7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'2.22 '!$B$8:$E$8</c:f>
              <c:numCache>
                <c:formatCode>0</c:formatCode>
                <c:ptCount val="4"/>
                <c:pt idx="0">
                  <c:v>52.941940652454157</c:v>
                </c:pt>
                <c:pt idx="1">
                  <c:v>53.30925283067026</c:v>
                </c:pt>
                <c:pt idx="2">
                  <c:v>52.218945697632549</c:v>
                </c:pt>
                <c:pt idx="3">
                  <c:v>50.969585708482818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A-437E-A47D-AC69FAA14769}"/>
            </c:ext>
          </c:extLst>
        </c:ser>
        <c:ser>
          <c:idx val="1"/>
          <c:order val="1"/>
          <c:tx>
            <c:strRef>
              <c:f>'2.22 '!$A$9</c:f>
              <c:strCache>
                <c:ptCount val="1"/>
                <c:pt idx="0">
                  <c:v>Gjennomsnittlig overføringsgrad for banker som overfører til boligkredittforetak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'2.22 '!$B$7:$E$7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'2.22 '!$B$9:$E$9</c:f>
              <c:numCache>
                <c:formatCode>0</c:formatCode>
                <c:ptCount val="4"/>
                <c:pt idx="0">
                  <c:v>53.922665050703898</c:v>
                </c:pt>
                <c:pt idx="1">
                  <c:v>57.837922463070079</c:v>
                </c:pt>
                <c:pt idx="2">
                  <c:v>59.548145390737787</c:v>
                </c:pt>
                <c:pt idx="3">
                  <c:v>59.675415808384322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A-437E-A47D-AC69FAA14769}"/>
            </c:ext>
          </c:extLst>
        </c:ser>
        <c:ser>
          <c:idx val="2"/>
          <c:order val="2"/>
          <c:tx>
            <c:strRef>
              <c:f>'2.22 '!$A$10</c:f>
              <c:strCache>
                <c:ptCount val="1"/>
                <c:pt idx="0">
                  <c:v>Gjennomsnittlig overpantsettelse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'2.22 '!$B$7:$E$7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'2.22 '!$B$10:$E$10</c:f>
              <c:numCache>
                <c:formatCode>0</c:formatCode>
                <c:ptCount val="4"/>
                <c:pt idx="0">
                  <c:v>22.95</c:v>
                </c:pt>
                <c:pt idx="1">
                  <c:v>27.95</c:v>
                </c:pt>
                <c:pt idx="2">
                  <c:v>21.99</c:v>
                </c:pt>
                <c:pt idx="3">
                  <c:v>35.880000000000003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A-437E-A47D-AC69FAA1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78128"/>
        <c:axId val="954679440"/>
      </c:lineChart>
      <c:lineChart>
        <c:grouping val="standard"/>
        <c:varyColors val="0"/>
        <c:ser>
          <c:idx val="3"/>
          <c:order val="3"/>
          <c:tx>
            <c:strRef>
              <c:f>'2.22 '!$E$11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4A-437E-A47D-AC69FAA1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005640"/>
        <c:axId val="725004328"/>
      </c:lineChart>
      <c:catAx>
        <c:axId val="95467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4679440"/>
        <c:crosses val="autoZero"/>
        <c:auto val="1"/>
        <c:lblAlgn val="ctr"/>
        <c:lblOffset val="100"/>
        <c:noMultiLvlLbl val="0"/>
      </c:catAx>
      <c:valAx>
        <c:axId val="954679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757178184515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4678128"/>
        <c:crosses val="autoZero"/>
        <c:crossBetween val="midCat"/>
      </c:valAx>
      <c:valAx>
        <c:axId val="725004328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5005640"/>
        <c:crosses val="max"/>
        <c:crossBetween val="between"/>
      </c:valAx>
      <c:catAx>
        <c:axId val="72500564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004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7.5397075365579297E-2"/>
          <c:y val="0.85041788072162805"/>
          <c:w val="0.9087294713160855"/>
          <c:h val="0.14259290495686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0757394546379"/>
          <c:y val="3.9043790578809225E-2"/>
          <c:w val="0.82623316277932968"/>
          <c:h val="0.823058986047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'2.23 '!$B$8</c:f>
              <c:strCache>
                <c:ptCount val="1"/>
                <c:pt idx="0">
                  <c:v> Heleid boligkredittforetak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'2.23 '!$A$9:$A$11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'2.23 '!$B$9:$B$11</c:f>
              <c:numCache>
                <c:formatCode>0</c:formatCode>
                <c:ptCount val="3"/>
                <c:pt idx="0">
                  <c:v>58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5-4ED7-B390-83755CCE68C9}"/>
            </c:ext>
          </c:extLst>
        </c:ser>
        <c:ser>
          <c:idx val="1"/>
          <c:order val="1"/>
          <c:tx>
            <c:strRef>
              <c:f>'2.23 '!$C$8</c:f>
              <c:strCache>
                <c:ptCount val="1"/>
                <c:pt idx="0">
                  <c:v> Deleid biligkredittforetak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'2.23 '!$A$9:$A$11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'2.23 '!$C$9:$C$11</c:f>
              <c:numCache>
                <c:formatCode>0</c:formatCode>
                <c:ptCount val="3"/>
                <c:pt idx="0">
                  <c:v>9</c:v>
                </c:pt>
                <c:pt idx="1">
                  <c:v>15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5-4ED7-B390-83755CCE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339608"/>
        <c:axId val="390344200"/>
      </c:barChart>
      <c:lineChart>
        <c:grouping val="standard"/>
        <c:varyColors val="0"/>
        <c:ser>
          <c:idx val="2"/>
          <c:order val="2"/>
          <c:tx>
            <c:strRef>
              <c:f>'2.23 '!$D$9</c:f>
              <c:strCache>
                <c:ptCount val="1"/>
                <c:pt idx="0">
                  <c:v> - 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85-4ED7-B390-83755CCE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342264"/>
        <c:axId val="741349808"/>
      </c:lineChart>
      <c:catAx>
        <c:axId val="390339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90344200"/>
        <c:crosses val="autoZero"/>
        <c:auto val="1"/>
        <c:lblAlgn val="ctr"/>
        <c:lblOffset val="100"/>
        <c:noMultiLvlLbl val="0"/>
      </c:catAx>
      <c:valAx>
        <c:axId val="390344200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281315075796233E-3"/>
              <c:y val="0.37237132200580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90339608"/>
        <c:crosses val="autoZero"/>
        <c:crossBetween val="between"/>
      </c:valAx>
      <c:valAx>
        <c:axId val="741349808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1342264"/>
        <c:crosses val="max"/>
        <c:crossBetween val="between"/>
      </c:valAx>
      <c:catAx>
        <c:axId val="741342264"/>
        <c:scaling>
          <c:orientation val="minMax"/>
        </c:scaling>
        <c:delete val="1"/>
        <c:axPos val="b"/>
        <c:majorTickMark val="out"/>
        <c:minorTickMark val="none"/>
        <c:tickLblPos val="nextTo"/>
        <c:crossAx val="741349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7802532007495764E-2"/>
          <c:y val="0.93286862826357231"/>
          <c:w val="0.82018692500382995"/>
          <c:h val="6.011382787677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752476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3B100C-B940-4E93-A271-031CBA41D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0.78653</cdr:x>
      <cdr:y>0.84427</cdr:y>
    </cdr:from>
    <cdr:to>
      <cdr:x>0.9678</cdr:x>
      <cdr:y>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FC885ED-55CB-4EA3-8D4E-B219EC53FF5B}"/>
            </a:ext>
          </a:extLst>
        </cdr:cNvPr>
        <cdr:cNvSpPr txBox="1"/>
      </cdr:nvSpPr>
      <cdr:spPr>
        <a:xfrm xmlns:a="http://schemas.openxmlformats.org/drawingml/2006/main">
          <a:off x="4187860" y="3055835"/>
          <a:ext cx="965168" cy="563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2021</a:t>
          </a:r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4</xdr:row>
      <xdr:rowOff>42862</xdr:rowOff>
    </xdr:from>
    <xdr:to>
      <xdr:col>10</xdr:col>
      <xdr:colOff>66675</xdr:colOff>
      <xdr:row>18</xdr:row>
      <xdr:rowOff>90487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B8EAE3-8D93-D339-413E-E86ECB239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13EA1F3-6D61-427A-AE8A-A446072C7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26DC1E-3910-47DC-934C-713ECBE47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60C764-2C88-4F59-A673-C2C54D23A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0.81905</cdr:x>
      <cdr:y>0.84339</cdr:y>
    </cdr:from>
    <cdr:to>
      <cdr:x>1</cdr:x>
      <cdr:y>0.99872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D7AC668-1DC4-4FA6-8C37-2923F456006D}"/>
            </a:ext>
          </a:extLst>
        </cdr:cNvPr>
        <cdr:cNvSpPr txBox="1"/>
      </cdr:nvSpPr>
      <cdr:spPr>
        <a:xfrm xmlns:a="http://schemas.openxmlformats.org/drawingml/2006/main">
          <a:off x="4368834" y="3060700"/>
          <a:ext cx="965166" cy="563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2021</a:t>
          </a:r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26958</xdr:rowOff>
    </xdr:from>
    <xdr:to>
      <xdr:col>15</xdr:col>
      <xdr:colOff>748821</xdr:colOff>
      <xdr:row>22</xdr:row>
      <xdr:rowOff>21147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EB453B3-60A3-40A8-AE46-F67EF195B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CF73BD-BDE4-47EE-BAE0-6E7B7BA24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21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E3EE7D-10D4-4040-92FA-810AF89B1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200024</xdr:rowOff>
    </xdr:from>
    <xdr:to>
      <xdr:col>12</xdr:col>
      <xdr:colOff>0</xdr:colOff>
      <xdr:row>21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B598B7-899B-479D-A8DE-6F6B4F2E4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76200</xdr:rowOff>
    </xdr:from>
    <xdr:to>
      <xdr:col>11</xdr:col>
      <xdr:colOff>682624</xdr:colOff>
      <xdr:row>29</xdr:row>
      <xdr:rowOff>47625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0778489-2822-455E-9D74-C6D68D960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21828</xdr:colOff>
      <xdr:row>22</xdr:row>
      <xdr:rowOff>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2DA4A0E-10D4-4043-ACD6-1A1B9655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761999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8B647CC-E469-432F-99DC-7D1DF6FA5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7</xdr:row>
      <xdr:rowOff>57150</xdr:rowOff>
    </xdr:from>
    <xdr:to>
      <xdr:col>13</xdr:col>
      <xdr:colOff>142874</xdr:colOff>
      <xdr:row>26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2EA5593-D05F-41D7-B669-90564AEA1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0.8386</cdr:x>
      <cdr:y>0.85</cdr:y>
    </cdr:from>
    <cdr:to>
      <cdr:x>1</cdr:x>
      <cdr:y>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2B09AD8-B255-FD18-797F-2E05C52DA9B4}"/>
            </a:ext>
          </a:extLst>
        </cdr:cNvPr>
        <cdr:cNvSpPr txBox="1"/>
      </cdr:nvSpPr>
      <cdr:spPr>
        <a:xfrm xmlns:a="http://schemas.openxmlformats.org/drawingml/2006/main">
          <a:off x="4465105" y="3076574"/>
          <a:ext cx="85937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31.03.21-31.03.22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180975</xdr:rowOff>
    </xdr:from>
    <xdr:to>
      <xdr:col>11</xdr:col>
      <xdr:colOff>276225</xdr:colOff>
      <xdr:row>23</xdr:row>
      <xdr:rowOff>180975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D837E7CE-A9F9-4ADF-94DF-D68623296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551393</xdr:colOff>
      <xdr:row>3</xdr:row>
      <xdr:rowOff>186267</xdr:rowOff>
    </xdr:from>
    <xdr:to>
      <xdr:col>13</xdr:col>
      <xdr:colOff>694267</xdr:colOff>
      <xdr:row>30</xdr:row>
      <xdr:rowOff>186267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874E2430-918D-4D10-A003-408FB53FF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</xdr:row>
      <xdr:rowOff>104775</xdr:rowOff>
    </xdr:from>
    <xdr:to>
      <xdr:col>15</xdr:col>
      <xdr:colOff>504824</xdr:colOff>
      <xdr:row>31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6D89B0E-9506-43E8-8280-4EBCD002F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209873</xdr:colOff>
      <xdr:row>3</xdr:row>
      <xdr:rowOff>96864</xdr:rowOff>
    </xdr:from>
    <xdr:to>
      <xdr:col>13</xdr:col>
      <xdr:colOff>209872</xdr:colOff>
      <xdr:row>22</xdr:row>
      <xdr:rowOff>100039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9A14C38-40FD-45B9-9B74-73D4D5AB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3</xdr:row>
      <xdr:rowOff>1</xdr:rowOff>
    </xdr:from>
    <xdr:to>
      <xdr:col>17</xdr:col>
      <xdr:colOff>1</xdr:colOff>
      <xdr:row>22</xdr:row>
      <xdr:rowOff>1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9E048F7-D473-4309-A965-D65FA1483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</xdr:rowOff>
    </xdr:from>
    <xdr:to>
      <xdr:col>17</xdr:col>
      <xdr:colOff>9525</xdr:colOff>
      <xdr:row>22</xdr:row>
      <xdr:rowOff>1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890AB54F-61DB-4B25-9FEC-9412BA87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161924</xdr:rowOff>
    </xdr:from>
    <xdr:to>
      <xdr:col>12</xdr:col>
      <xdr:colOff>0</xdr:colOff>
      <xdr:row>30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5B92E8-F1DB-4E91-AB16-BCAE2FD04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76200</xdr:rowOff>
    </xdr:from>
    <xdr:to>
      <xdr:col>13</xdr:col>
      <xdr:colOff>666750</xdr:colOff>
      <xdr:row>21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00D9560-41D5-4B30-8678-6BEA71736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14671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6EC082B-0110-4F2C-89E2-F94ADA719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790574</xdr:colOff>
      <xdr:row>3</xdr:row>
      <xdr:rowOff>0</xdr:rowOff>
    </xdr:from>
    <xdr:to>
      <xdr:col>11</xdr:col>
      <xdr:colOff>752475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32A930-6A8F-4311-9851-E68FA49F5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08_Q12013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20201_Q42011_uten%20eksportfina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e/MBZ/Analyse-mal_20120201_Q42012_uten%20eksportfinan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T/Tidsserier/Kapitaldekningsdata%201992-200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Kapitaldekningsprosenter/Kapitaldekningsprosenter_201112_2402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Standardmetoden/2013/3.%20kvartal/Analyse/MBZ/Analyse-mal_20120201_Q42012_uten%20eksportfinan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AppData/Local/Microsoft/Windows/INetCache/Content.Outlook/DYH544M1/L&#248;petid%20(version%202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ANRAPSEK/Delte%20dokumenter/General/SDS/likviditet_resultatrapporten/Til_figurf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DMBastu Data"/>
      <sheetName val="Metadata"/>
      <sheetName val="Markedsfinansiering"/>
      <sheetName val="Finansieringsstruktur"/>
      <sheetName val="Belåningsgr. overpantsettelse"/>
      <sheetName val="Overføringsgrad"/>
      <sheetName val="Ark1"/>
    </sheetNames>
    <sheetDataSet>
      <sheetData sheetId="0" refreshError="1"/>
      <sheetData sheetId="1" refreshError="1"/>
      <sheetData sheetId="2">
        <row r="44">
          <cell r="F44">
            <v>0</v>
          </cell>
        </row>
        <row r="75">
          <cell r="B75">
            <v>2018</v>
          </cell>
          <cell r="C75">
            <v>2019</v>
          </cell>
          <cell r="D75">
            <v>2020</v>
          </cell>
          <cell r="E75">
            <v>2021</v>
          </cell>
        </row>
        <row r="77">
          <cell r="A77" t="str">
            <v>Over 1 mnd t.o.m. 3 mnd</v>
          </cell>
          <cell r="B77">
            <v>6.6698496610319697</v>
          </cell>
          <cell r="C77">
            <v>6.9321204653368484</v>
          </cell>
          <cell r="D77">
            <v>6.4804031020125121</v>
          </cell>
          <cell r="E77">
            <v>7.0615356017673214</v>
          </cell>
        </row>
        <row r="78">
          <cell r="A78" t="str">
            <v>Over 3 mnd t.o.m. 6 mnd</v>
          </cell>
          <cell r="B78">
            <v>3.7641444009405882</v>
          </cell>
          <cell r="C78">
            <v>3.796626646628245</v>
          </cell>
          <cell r="D78">
            <v>6.0876320734249267</v>
          </cell>
          <cell r="E78">
            <v>4.455165102346327</v>
          </cell>
        </row>
        <row r="79">
          <cell r="A79" t="str">
            <v>Over 6 mnd t.o.m. 1 år</v>
          </cell>
          <cell r="B79">
            <v>5.6789720466495321</v>
          </cell>
          <cell r="C79">
            <v>7.1123882617245435</v>
          </cell>
          <cell r="D79">
            <v>5.4574029946801614</v>
          </cell>
          <cell r="E79">
            <v>8.1434231473979679</v>
          </cell>
        </row>
        <row r="80">
          <cell r="A80" t="str">
            <v>Over 1 år t.o.m. 3 år</v>
          </cell>
          <cell r="B80">
            <v>36.097650783435071</v>
          </cell>
          <cell r="C80">
            <v>34.266201145636508</v>
          </cell>
          <cell r="D80">
            <v>37.441182162222475</v>
          </cell>
          <cell r="E80">
            <v>34.850590185028771</v>
          </cell>
        </row>
        <row r="81">
          <cell r="A81" t="str">
            <v>Over 3 år t.o.m. 5 år</v>
          </cell>
          <cell r="B81">
            <v>25.657409269245797</v>
          </cell>
          <cell r="C81">
            <v>24.145719215536523</v>
          </cell>
          <cell r="D81">
            <v>19.10268099057749</v>
          </cell>
          <cell r="E81">
            <v>19.286856116388936</v>
          </cell>
        </row>
        <row r="82">
          <cell r="A82" t="str">
            <v>Over 5 år t.o.m. 10 år</v>
          </cell>
          <cell r="B82">
            <v>10.714757744001448</v>
          </cell>
          <cell r="C82">
            <v>11.44938333464621</v>
          </cell>
          <cell r="D82">
            <v>12.76357229168514</v>
          </cell>
          <cell r="E82">
            <v>11.975463791855722</v>
          </cell>
        </row>
        <row r="83">
          <cell r="A83" t="str">
            <v>Over 10 år</v>
          </cell>
          <cell r="B83">
            <v>2.4100998170367682</v>
          </cell>
          <cell r="C83">
            <v>2.5051977890491606</v>
          </cell>
          <cell r="D83">
            <v>3.3229206784059953</v>
          </cell>
          <cell r="E83">
            <v>2.7161856250734613</v>
          </cell>
        </row>
      </sheetData>
      <sheetData sheetId="3">
        <row r="4">
          <cell r="B4">
            <v>2005</v>
          </cell>
        </row>
      </sheetData>
      <sheetData sheetId="4">
        <row r="7">
          <cell r="A7" t="str">
            <v/>
          </cell>
        </row>
      </sheetData>
      <sheetData sheetId="5">
        <row r="130">
          <cell r="J130" t="str">
            <v>Heleid</v>
          </cell>
        </row>
      </sheetData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ruktur1_gruppering_andeler"/>
      <sheetName val="fstruktur2_gruppering_andeler"/>
      <sheetName val="fstruktur3_gruppering_andeler"/>
      <sheetName val="fstruktur4_gruppering_andeler"/>
      <sheetName val="fstruktur5_gruppering_andeler"/>
      <sheetName val="fstruktur6_gruppering_andeler"/>
      <sheetName val="fs6_gruppering_and_ekskl_dnb"/>
      <sheetName val="fs6_gruppering_and_lopetid"/>
      <sheetName val="fs6_gruppering_and_land"/>
      <sheetName val="sum_omf_tabell"/>
      <sheetName val="belaningsgrad_tidsserie"/>
      <sheetName val="overpantsettelse_tidsserie"/>
      <sheetName val="overforingsgrad_tidsserie"/>
      <sheetName val="omf_figur_sisteperiode"/>
      <sheetName val="samlet_omf_figur_alle_banker"/>
      <sheetName val="fstruktur1_gruppering"/>
      <sheetName val="fstruktur2_gruppering"/>
      <sheetName val="fstruktur3_gruppering"/>
      <sheetName val="fstruktur4_gruppering"/>
      <sheetName val="fstruktur5_gruppering"/>
      <sheetName val="fstruktur6_gruppering"/>
      <sheetName val="fstruktur6_gruppering_ekskl_dnb"/>
      <sheetName val="fstruktur6_gruppering_lopetid"/>
      <sheetName val="fstruktur6_gruppering_land"/>
      <sheetName val="overforingsgrad_beregninger"/>
    </sheetNames>
    <sheetDataSet>
      <sheetData sheetId="0"/>
      <sheetData sheetId="1"/>
      <sheetData sheetId="2"/>
      <sheetData sheetId="3">
        <row r="1">
          <cell r="C1">
            <v>43465</v>
          </cell>
        </row>
      </sheetData>
      <sheetData sheetId="4">
        <row r="1">
          <cell r="C1">
            <v>43465</v>
          </cell>
        </row>
      </sheetData>
      <sheetData sheetId="5">
        <row r="1">
          <cell r="E1">
            <v>43465</v>
          </cell>
        </row>
      </sheetData>
      <sheetData sheetId="6">
        <row r="1">
          <cell r="E1">
            <v>43465</v>
          </cell>
        </row>
      </sheetData>
      <sheetData sheetId="7">
        <row r="1">
          <cell r="D1">
            <v>43465</v>
          </cell>
        </row>
      </sheetData>
      <sheetData sheetId="8">
        <row r="1">
          <cell r="D1">
            <v>43465</v>
          </cell>
        </row>
      </sheetData>
      <sheetData sheetId="9">
        <row r="1">
          <cell r="B1">
            <v>43190</v>
          </cell>
        </row>
      </sheetData>
      <sheetData sheetId="10">
        <row r="1">
          <cell r="E1" t="str">
            <v>foretaknavn</v>
          </cell>
        </row>
      </sheetData>
      <sheetData sheetId="11">
        <row r="1">
          <cell r="E1" t="str">
            <v>foretaknavn</v>
          </cell>
        </row>
      </sheetData>
      <sheetData sheetId="12">
        <row r="1">
          <cell r="F1">
            <v>43190</v>
          </cell>
        </row>
      </sheetData>
      <sheetData sheetId="13">
        <row r="1">
          <cell r="F1" t="str">
            <v>Belåningsgrad</v>
          </cell>
        </row>
      </sheetData>
      <sheetData sheetId="14">
        <row r="1">
          <cell r="B1">
            <v>43190</v>
          </cell>
        </row>
      </sheetData>
      <sheetData sheetId="15">
        <row r="1">
          <cell r="C1">
            <v>43465</v>
          </cell>
        </row>
      </sheetData>
      <sheetData sheetId="16">
        <row r="1">
          <cell r="C1">
            <v>43465</v>
          </cell>
        </row>
      </sheetData>
      <sheetData sheetId="17"/>
      <sheetData sheetId="18">
        <row r="1">
          <cell r="B1" t="str">
            <v>Finansieringstype4</v>
          </cell>
        </row>
      </sheetData>
      <sheetData sheetId="19">
        <row r="2">
          <cell r="C2">
            <v>617.85152300000004</v>
          </cell>
        </row>
      </sheetData>
      <sheetData sheetId="20">
        <row r="1">
          <cell r="E1">
            <v>43465</v>
          </cell>
        </row>
      </sheetData>
      <sheetData sheetId="21"/>
      <sheetData sheetId="22"/>
      <sheetData sheetId="23">
        <row r="1">
          <cell r="G1">
            <v>44561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16C5-1354-4157-A172-09E90E301966}">
  <dimension ref="A1:F34"/>
  <sheetViews>
    <sheetView workbookViewId="0">
      <selection activeCell="P20" sqref="P20"/>
    </sheetView>
  </sheetViews>
  <sheetFormatPr baseColWidth="10" defaultColWidth="11.42578125" defaultRowHeight="15" x14ac:dyDescent="0.25"/>
  <sheetData>
    <row r="1" spans="1:6" ht="15.75" x14ac:dyDescent="0.25">
      <c r="A1" s="2" t="s">
        <v>0</v>
      </c>
      <c r="B1" s="2" t="s">
        <v>1</v>
      </c>
    </row>
    <row r="2" spans="1:6" ht="15.75" x14ac:dyDescent="0.25">
      <c r="A2" s="2" t="s">
        <v>2</v>
      </c>
      <c r="B2" t="s">
        <v>3</v>
      </c>
    </row>
    <row r="3" spans="1:6" ht="15.75" x14ac:dyDescent="0.25">
      <c r="A3" s="2" t="s">
        <v>4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t="s">
        <v>5</v>
      </c>
      <c r="C7" t="s">
        <v>6</v>
      </c>
      <c r="E7" s="20"/>
      <c r="F7" s="20"/>
    </row>
    <row r="8" spans="1:6" ht="15" customHeight="1" x14ac:dyDescent="0.25">
      <c r="A8">
        <v>2009</v>
      </c>
      <c r="B8" s="20">
        <v>0.75</v>
      </c>
      <c r="C8" s="21">
        <v>8.8000000000000007</v>
      </c>
      <c r="E8" s="20"/>
      <c r="F8" s="20"/>
    </row>
    <row r="9" spans="1:6" ht="15" customHeight="1" x14ac:dyDescent="0.25">
      <c r="A9">
        <v>2010</v>
      </c>
      <c r="B9" s="20">
        <v>1.02</v>
      </c>
      <c r="C9" s="21">
        <v>12.4</v>
      </c>
      <c r="E9" s="20"/>
      <c r="F9" s="20"/>
    </row>
    <row r="10" spans="1:6" ht="15" customHeight="1" x14ac:dyDescent="0.25">
      <c r="A10">
        <v>2011</v>
      </c>
      <c r="B10" s="20">
        <v>0.9</v>
      </c>
      <c r="C10" s="21">
        <v>10.4</v>
      </c>
      <c r="E10" s="20"/>
      <c r="F10" s="20"/>
    </row>
    <row r="11" spans="1:6" ht="15" customHeight="1" x14ac:dyDescent="0.25">
      <c r="A11">
        <v>2012</v>
      </c>
      <c r="B11" s="20">
        <v>0.9</v>
      </c>
      <c r="C11" s="21">
        <v>10.8</v>
      </c>
      <c r="E11" s="20"/>
      <c r="F11" s="20"/>
    </row>
    <row r="12" spans="1:6" ht="15" customHeight="1" x14ac:dyDescent="0.25">
      <c r="A12">
        <v>2013</v>
      </c>
      <c r="B12" s="20">
        <v>1.05</v>
      </c>
      <c r="C12" s="21">
        <v>11.8</v>
      </c>
      <c r="E12" s="20"/>
      <c r="F12" s="20"/>
    </row>
    <row r="13" spans="1:6" ht="15" customHeight="1" x14ac:dyDescent="0.25">
      <c r="A13">
        <v>2014</v>
      </c>
      <c r="B13" s="20">
        <v>1.17</v>
      </c>
      <c r="C13" s="21">
        <v>12.8</v>
      </c>
      <c r="E13" s="20"/>
      <c r="F13" s="20"/>
    </row>
    <row r="14" spans="1:6" ht="15" customHeight="1" x14ac:dyDescent="0.25">
      <c r="A14">
        <v>2015</v>
      </c>
      <c r="B14" s="20">
        <v>1.1499999999999999</v>
      </c>
      <c r="C14" s="21">
        <v>12.6</v>
      </c>
      <c r="E14" s="20"/>
      <c r="F14" s="20"/>
    </row>
    <row r="15" spans="1:6" ht="15" customHeight="1" x14ac:dyDescent="0.25">
      <c r="A15">
        <v>2016</v>
      </c>
      <c r="B15" s="20">
        <v>1.0900000000000001</v>
      </c>
      <c r="C15" s="21">
        <v>11.2</v>
      </c>
      <c r="E15" s="20"/>
      <c r="F15" s="20"/>
    </row>
    <row r="16" spans="1:6" ht="15" customHeight="1" x14ac:dyDescent="0.25">
      <c r="A16">
        <v>2017</v>
      </c>
      <c r="B16" s="20">
        <v>1.19</v>
      </c>
      <c r="C16" s="21">
        <v>11.4</v>
      </c>
      <c r="E16" s="20"/>
      <c r="F16" s="20"/>
    </row>
    <row r="17" spans="1:6" ht="15" customHeight="1" x14ac:dyDescent="0.25">
      <c r="A17">
        <v>2018</v>
      </c>
      <c r="B17" s="20">
        <v>1.27</v>
      </c>
      <c r="C17" s="21">
        <v>12</v>
      </c>
      <c r="E17" s="20"/>
      <c r="F17" s="20"/>
    </row>
    <row r="18" spans="1:6" ht="15" customHeight="1" x14ac:dyDescent="0.25">
      <c r="A18">
        <v>2019</v>
      </c>
      <c r="B18" s="20">
        <v>1.3</v>
      </c>
      <c r="C18" s="21">
        <v>11.9</v>
      </c>
      <c r="E18" s="20"/>
      <c r="F18" s="20"/>
    </row>
    <row r="19" spans="1:6" ht="15" customHeight="1" x14ac:dyDescent="0.25">
      <c r="A19">
        <v>2020</v>
      </c>
      <c r="B19" s="20">
        <v>0.94</v>
      </c>
      <c r="C19" s="21">
        <v>9.1999999999999993</v>
      </c>
      <c r="E19" s="20"/>
      <c r="F19" s="20"/>
    </row>
    <row r="20" spans="1:6" ht="15" customHeight="1" x14ac:dyDescent="0.25">
      <c r="A20">
        <v>2021</v>
      </c>
      <c r="B20" s="20">
        <v>1.1299999999999999</v>
      </c>
      <c r="C20" s="21">
        <v>10.7</v>
      </c>
      <c r="E20" s="20"/>
      <c r="F20" s="20"/>
    </row>
    <row r="21" spans="1:6" ht="15" customHeight="1" x14ac:dyDescent="0.25">
      <c r="C21" s="21"/>
      <c r="E21" s="20"/>
      <c r="F21" s="20"/>
    </row>
    <row r="22" spans="1:6" ht="15" customHeight="1" x14ac:dyDescent="0.25">
      <c r="A22" t="s">
        <v>7</v>
      </c>
      <c r="B22" s="20">
        <v>1.1200000000000001</v>
      </c>
      <c r="C22" s="21">
        <v>10.6</v>
      </c>
      <c r="E22" s="20"/>
      <c r="F22" s="20"/>
    </row>
    <row r="23" spans="1:6" ht="15" customHeight="1" x14ac:dyDescent="0.25">
      <c r="A23" t="s">
        <v>8</v>
      </c>
      <c r="B23" s="20">
        <v>1.2</v>
      </c>
      <c r="C23" s="21">
        <v>11.5</v>
      </c>
      <c r="E23" s="20"/>
      <c r="F23" s="20"/>
    </row>
    <row r="24" spans="1:6" ht="15" customHeight="1" x14ac:dyDescent="0.25">
      <c r="E24" s="20"/>
      <c r="F24" s="20"/>
    </row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customFormat="1" ht="15" customHeight="1" x14ac:dyDescent="0.25"/>
    <row r="34" customFormat="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6556-4ABC-4FE9-842F-A8550B0795A9}">
  <dimension ref="A1:F28"/>
  <sheetViews>
    <sheetView workbookViewId="0">
      <selection activeCell="M11" sqref="M11"/>
    </sheetView>
  </sheetViews>
  <sheetFormatPr baseColWidth="10" defaultColWidth="11.42578125" defaultRowHeight="15" x14ac:dyDescent="0.25"/>
  <sheetData>
    <row r="1" spans="1:6" ht="15.75" x14ac:dyDescent="0.25">
      <c r="A1" s="2" t="s">
        <v>0</v>
      </c>
      <c r="B1" s="2" t="s">
        <v>184</v>
      </c>
    </row>
    <row r="2" spans="1:6" ht="15.75" x14ac:dyDescent="0.25">
      <c r="A2" s="2" t="s">
        <v>2</v>
      </c>
      <c r="B2" t="s">
        <v>9</v>
      </c>
    </row>
    <row r="3" spans="1:6" ht="15.75" x14ac:dyDescent="0.25">
      <c r="A3" s="2" t="s">
        <v>4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t="s">
        <v>10</v>
      </c>
      <c r="C7" t="s">
        <v>11</v>
      </c>
      <c r="E7" s="20"/>
      <c r="F7" s="20"/>
    </row>
    <row r="8" spans="1:6" ht="15" customHeight="1" x14ac:dyDescent="0.25">
      <c r="A8">
        <v>2015</v>
      </c>
      <c r="B8" s="21">
        <v>13</v>
      </c>
      <c r="C8" s="21">
        <v>4.5</v>
      </c>
      <c r="E8" s="20"/>
      <c r="F8" s="20"/>
    </row>
    <row r="9" spans="1:6" ht="15" customHeight="1" x14ac:dyDescent="0.25">
      <c r="A9">
        <v>2016</v>
      </c>
      <c r="B9" s="21">
        <v>10</v>
      </c>
      <c r="C9" s="21">
        <v>3.3</v>
      </c>
      <c r="E9" s="20"/>
      <c r="F9" s="20"/>
    </row>
    <row r="10" spans="1:6" ht="15" customHeight="1" x14ac:dyDescent="0.25">
      <c r="A10">
        <v>2017</v>
      </c>
      <c r="B10" s="21">
        <v>9.6999999999999993</v>
      </c>
      <c r="C10" s="21">
        <v>6</v>
      </c>
      <c r="E10" s="20"/>
      <c r="F10" s="20"/>
    </row>
    <row r="11" spans="1:6" ht="15" customHeight="1" x14ac:dyDescent="0.25">
      <c r="A11">
        <v>2018</v>
      </c>
      <c r="B11" s="21">
        <v>10.8</v>
      </c>
      <c r="C11" s="21">
        <v>6.5</v>
      </c>
      <c r="E11" s="20"/>
      <c r="F11" s="20"/>
    </row>
    <row r="12" spans="1:6" ht="17.25" customHeight="1" x14ac:dyDescent="0.25">
      <c r="A12">
        <v>2019</v>
      </c>
      <c r="B12" s="21">
        <v>10.9</v>
      </c>
      <c r="C12" s="21">
        <v>5.7</v>
      </c>
      <c r="E12" s="20"/>
      <c r="F12" s="20"/>
    </row>
    <row r="13" spans="1:6" ht="15" customHeight="1" x14ac:dyDescent="0.25">
      <c r="A13">
        <v>2020</v>
      </c>
      <c r="B13" s="21">
        <v>7.4</v>
      </c>
      <c r="C13" s="21">
        <v>1.9</v>
      </c>
      <c r="E13" s="20"/>
      <c r="F13" s="20"/>
    </row>
    <row r="14" spans="1:6" ht="15" customHeight="1" x14ac:dyDescent="0.25">
      <c r="A14">
        <v>2021</v>
      </c>
      <c r="B14" s="21">
        <v>10.640701453683835</v>
      </c>
      <c r="C14" s="21">
        <v>7.3</v>
      </c>
      <c r="E14" s="20"/>
      <c r="F14" s="20"/>
    </row>
    <row r="15" spans="1:6" ht="15" customHeight="1" x14ac:dyDescent="0.25">
      <c r="B15" s="67">
        <v>0</v>
      </c>
      <c r="C15" s="21"/>
      <c r="E15" s="20"/>
      <c r="F15" s="20"/>
    </row>
    <row r="16" spans="1:6" ht="15" customHeight="1" x14ac:dyDescent="0.25">
      <c r="B16" s="20"/>
      <c r="C16" s="21"/>
      <c r="E16" s="20"/>
      <c r="F16" s="20"/>
    </row>
    <row r="17" spans="2:6" ht="15" customHeight="1" x14ac:dyDescent="0.25">
      <c r="B17" s="20"/>
      <c r="C17" s="21"/>
      <c r="E17" s="20"/>
      <c r="F17" s="20"/>
    </row>
    <row r="18" spans="2:6" ht="15" customHeight="1" x14ac:dyDescent="0.25">
      <c r="E18" s="20"/>
      <c r="F18" s="20"/>
    </row>
    <row r="19" spans="2:6" ht="15" customHeight="1" x14ac:dyDescent="0.25"/>
    <row r="20" spans="2:6" ht="15" customHeight="1" x14ac:dyDescent="0.25"/>
    <row r="21" spans="2:6" ht="15" customHeight="1" x14ac:dyDescent="0.25"/>
    <row r="22" spans="2:6" ht="15" customHeight="1" x14ac:dyDescent="0.25"/>
    <row r="23" spans="2:6" ht="15" customHeight="1" x14ac:dyDescent="0.25"/>
    <row r="24" spans="2:6" ht="15" customHeight="1" x14ac:dyDescent="0.25"/>
    <row r="25" spans="2:6" ht="15" customHeight="1" x14ac:dyDescent="0.25"/>
    <row r="26" spans="2:6" ht="15" customHeight="1" x14ac:dyDescent="0.25"/>
    <row r="27" spans="2:6" ht="15" customHeight="1" x14ac:dyDescent="0.25"/>
    <row r="28" spans="2:6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P16" sqref="P16"/>
    </sheetView>
  </sheetViews>
  <sheetFormatPr baseColWidth="10" defaultColWidth="11.42578125" defaultRowHeight="15" x14ac:dyDescent="0.25"/>
  <sheetData>
    <row r="1" spans="1:6" ht="15.75" x14ac:dyDescent="0.25">
      <c r="A1" s="2" t="s">
        <v>0</v>
      </c>
      <c r="B1" s="2" t="s">
        <v>12</v>
      </c>
    </row>
    <row r="2" spans="1:6" ht="15.75" x14ac:dyDescent="0.25">
      <c r="A2" s="2" t="s">
        <v>2</v>
      </c>
      <c r="B2" t="s">
        <v>3</v>
      </c>
    </row>
    <row r="3" spans="1:6" ht="15.75" x14ac:dyDescent="0.25">
      <c r="A3" s="2" t="s">
        <v>4</v>
      </c>
      <c r="B3" t="s">
        <v>185</v>
      </c>
    </row>
    <row r="7" spans="1:6" x14ac:dyDescent="0.25">
      <c r="B7" t="s">
        <v>13</v>
      </c>
      <c r="C7" t="s">
        <v>14</v>
      </c>
      <c r="D7" t="s">
        <v>15</v>
      </c>
      <c r="E7" t="s">
        <v>16</v>
      </c>
    </row>
    <row r="8" spans="1:6" x14ac:dyDescent="0.25">
      <c r="A8" t="s">
        <v>17</v>
      </c>
      <c r="B8" s="21">
        <v>72.599999999999994</v>
      </c>
      <c r="C8" s="21">
        <v>66.2</v>
      </c>
      <c r="D8" s="21">
        <v>85.2</v>
      </c>
      <c r="E8" s="21">
        <v>86.1</v>
      </c>
      <c r="F8" s="21"/>
    </row>
    <row r="9" spans="1:6" x14ac:dyDescent="0.25">
      <c r="A9" t="s">
        <v>18</v>
      </c>
      <c r="B9" s="21">
        <v>15.1</v>
      </c>
      <c r="C9" s="21">
        <v>19</v>
      </c>
      <c r="D9" s="21">
        <v>7.7</v>
      </c>
      <c r="E9" s="21">
        <v>6.2</v>
      </c>
    </row>
    <row r="10" spans="1:6" x14ac:dyDescent="0.25">
      <c r="A10" t="s">
        <v>19</v>
      </c>
      <c r="B10" s="21">
        <v>4</v>
      </c>
      <c r="C10" s="21">
        <v>5.5</v>
      </c>
      <c r="D10" s="21">
        <v>0.7</v>
      </c>
      <c r="E10" s="21">
        <v>1.5</v>
      </c>
    </row>
    <row r="11" spans="1:6" x14ac:dyDescent="0.25">
      <c r="A11" t="s">
        <v>20</v>
      </c>
      <c r="B11" s="21">
        <v>8.3000000000000007</v>
      </c>
      <c r="C11" s="21">
        <v>9.3000000000000007</v>
      </c>
      <c r="D11" s="21">
        <v>6.4</v>
      </c>
      <c r="E11" s="21">
        <v>6.2</v>
      </c>
    </row>
    <row r="12" spans="1:6" x14ac:dyDescent="0.25">
      <c r="B12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BBB8-F00A-4AC8-92D1-F9EA8357158F}">
  <dimension ref="A1:D43"/>
  <sheetViews>
    <sheetView zoomScaleNormal="100" workbookViewId="0">
      <selection activeCell="R14" sqref="R14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" t="s">
        <v>0</v>
      </c>
      <c r="B1" s="2" t="s">
        <v>21</v>
      </c>
    </row>
    <row r="2" spans="1:4" ht="15.75" x14ac:dyDescent="0.25">
      <c r="A2" s="2" t="s">
        <v>2</v>
      </c>
      <c r="B2" t="s">
        <v>22</v>
      </c>
    </row>
    <row r="3" spans="1:4" ht="15.75" x14ac:dyDescent="0.25">
      <c r="A3" s="2" t="s">
        <v>4</v>
      </c>
      <c r="B3" s="1" t="s">
        <v>186</v>
      </c>
    </row>
    <row r="4" spans="1:4" ht="15" customHeight="1" x14ac:dyDescent="0.2"/>
    <row r="5" spans="1:4" ht="15" customHeight="1" x14ac:dyDescent="0.2"/>
    <row r="6" spans="1:4" ht="15" customHeight="1" x14ac:dyDescent="0.2">
      <c r="B6" s="1" t="s">
        <v>23</v>
      </c>
      <c r="C6" s="1" t="s">
        <v>24</v>
      </c>
      <c r="D6" s="1" t="s">
        <v>25</v>
      </c>
    </row>
    <row r="7" spans="1:4" ht="15" customHeight="1" x14ac:dyDescent="0.2">
      <c r="A7" s="23">
        <v>41729</v>
      </c>
      <c r="B7" s="3">
        <v>-0.47</v>
      </c>
      <c r="C7" s="3">
        <v>2.52</v>
      </c>
      <c r="D7" s="3">
        <v>2.0499999999999998</v>
      </c>
    </row>
    <row r="8" spans="1:4" ht="15" customHeight="1" x14ac:dyDescent="0.2">
      <c r="A8" s="23">
        <v>41820</v>
      </c>
      <c r="B8" s="3">
        <v>-0.31</v>
      </c>
      <c r="C8" s="3">
        <v>2.41</v>
      </c>
      <c r="D8" s="3">
        <v>2.1</v>
      </c>
    </row>
    <row r="9" spans="1:4" ht="15" customHeight="1" x14ac:dyDescent="0.2">
      <c r="A9" s="23">
        <v>41912</v>
      </c>
      <c r="B9" s="3">
        <v>-0.41</v>
      </c>
      <c r="C9" s="3">
        <v>2.46</v>
      </c>
      <c r="D9" s="3">
        <v>2.0499999999999998</v>
      </c>
    </row>
    <row r="10" spans="1:4" ht="15" customHeight="1" x14ac:dyDescent="0.2">
      <c r="A10" s="23">
        <v>42004</v>
      </c>
      <c r="B10" s="3">
        <v>-0.35</v>
      </c>
      <c r="C10" s="3">
        <v>2.4500000000000002</v>
      </c>
      <c r="D10" s="3">
        <v>2.1</v>
      </c>
    </row>
    <row r="11" spans="1:4" ht="15" customHeight="1" x14ac:dyDescent="0.2">
      <c r="A11" s="23">
        <v>42094</v>
      </c>
      <c r="B11" s="3">
        <v>-0.09</v>
      </c>
      <c r="C11" s="3">
        <v>2.16</v>
      </c>
      <c r="D11" s="3">
        <v>2.0700000000000003</v>
      </c>
    </row>
    <row r="12" spans="1:4" ht="15" customHeight="1" x14ac:dyDescent="0.2">
      <c r="A12" s="23">
        <v>42185</v>
      </c>
      <c r="B12" s="3">
        <v>-0.11</v>
      </c>
      <c r="C12" s="3">
        <v>2.2200000000000002</v>
      </c>
      <c r="D12" s="3">
        <v>2.1100000000000003</v>
      </c>
    </row>
    <row r="13" spans="1:4" ht="15" customHeight="1" x14ac:dyDescent="0.2">
      <c r="A13" s="23">
        <v>42277</v>
      </c>
      <c r="B13" s="3">
        <v>-0.05</v>
      </c>
      <c r="C13" s="3">
        <v>2.21</v>
      </c>
      <c r="D13" s="3">
        <v>2.16</v>
      </c>
    </row>
    <row r="14" spans="1:4" ht="15" customHeight="1" x14ac:dyDescent="0.2">
      <c r="A14" s="23">
        <v>42369</v>
      </c>
      <c r="B14" s="3">
        <v>0.22</v>
      </c>
      <c r="C14" s="3">
        <v>2.0099999999999998</v>
      </c>
      <c r="D14" s="3">
        <v>2.23</v>
      </c>
    </row>
    <row r="15" spans="1:4" ht="15" customHeight="1" x14ac:dyDescent="0.2">
      <c r="A15" s="23">
        <v>42460</v>
      </c>
      <c r="B15" s="3">
        <v>0.12</v>
      </c>
      <c r="C15" s="3">
        <v>2.12</v>
      </c>
      <c r="D15" s="3">
        <v>2.2400000000000002</v>
      </c>
    </row>
    <row r="16" spans="1:4" ht="15" customHeight="1" x14ac:dyDescent="0.2">
      <c r="A16" s="23">
        <v>42551</v>
      </c>
      <c r="B16" s="3">
        <v>0.24</v>
      </c>
      <c r="C16" s="3">
        <v>1.99</v>
      </c>
      <c r="D16" s="3">
        <v>2.23</v>
      </c>
    </row>
    <row r="17" spans="1:4" ht="15" customHeight="1" x14ac:dyDescent="0.2">
      <c r="A17" s="23">
        <v>42643</v>
      </c>
      <c r="B17" s="3">
        <v>0.36</v>
      </c>
      <c r="C17" s="3">
        <v>1.85</v>
      </c>
      <c r="D17" s="3">
        <v>2.21</v>
      </c>
    </row>
    <row r="18" spans="1:4" ht="15" customHeight="1" x14ac:dyDescent="0.2">
      <c r="A18" s="23">
        <v>42735</v>
      </c>
      <c r="B18" s="3">
        <v>0.36</v>
      </c>
      <c r="C18" s="3">
        <v>1.84</v>
      </c>
      <c r="D18" s="3">
        <v>2.2000000000000002</v>
      </c>
    </row>
    <row r="19" spans="1:4" ht="15" customHeight="1" x14ac:dyDescent="0.2">
      <c r="A19" s="23">
        <v>42825</v>
      </c>
      <c r="B19" s="3">
        <v>0.17</v>
      </c>
      <c r="C19" s="3">
        <v>2.06</v>
      </c>
      <c r="D19" s="3">
        <v>2.23</v>
      </c>
    </row>
    <row r="20" spans="1:4" ht="15" customHeight="1" x14ac:dyDescent="0.2">
      <c r="A20" s="23">
        <v>42916</v>
      </c>
      <c r="B20" s="3">
        <v>0.06</v>
      </c>
      <c r="C20" s="3">
        <v>2.17</v>
      </c>
      <c r="D20" s="3">
        <v>2.23</v>
      </c>
    </row>
    <row r="21" spans="1:4" ht="15" customHeight="1" x14ac:dyDescent="0.2">
      <c r="A21" s="23">
        <v>43008</v>
      </c>
      <c r="B21" s="3">
        <v>0.01</v>
      </c>
      <c r="C21" s="3">
        <v>2.16</v>
      </c>
      <c r="D21" s="3">
        <v>2.17</v>
      </c>
    </row>
    <row r="22" spans="1:4" ht="15" customHeight="1" x14ac:dyDescent="0.2">
      <c r="A22" s="23">
        <v>43100</v>
      </c>
      <c r="B22" s="3">
        <v>0.05</v>
      </c>
      <c r="C22" s="3">
        <v>2.14</v>
      </c>
      <c r="D22" s="3">
        <v>2.19</v>
      </c>
    </row>
    <row r="23" spans="1:4" ht="15" customHeight="1" x14ac:dyDescent="0.2">
      <c r="A23" s="23">
        <v>43190</v>
      </c>
      <c r="B23" s="3">
        <v>0.37</v>
      </c>
      <c r="C23" s="3">
        <v>1.76</v>
      </c>
      <c r="D23" s="3">
        <v>2.13</v>
      </c>
    </row>
    <row r="24" spans="1:4" ht="15" customHeight="1" x14ac:dyDescent="0.2">
      <c r="A24" s="23">
        <v>43281</v>
      </c>
      <c r="B24" s="3">
        <v>0.23</v>
      </c>
      <c r="C24" s="3">
        <v>1.94</v>
      </c>
      <c r="D24" s="3">
        <v>2.17</v>
      </c>
    </row>
    <row r="25" spans="1:4" ht="15" customHeight="1" x14ac:dyDescent="0.2">
      <c r="A25" s="23">
        <v>43373</v>
      </c>
      <c r="B25" s="3">
        <v>0.31</v>
      </c>
      <c r="C25" s="3">
        <v>1.82</v>
      </c>
      <c r="D25" s="3">
        <v>2.13</v>
      </c>
    </row>
    <row r="26" spans="1:4" ht="15" customHeight="1" x14ac:dyDescent="0.2">
      <c r="A26" s="23">
        <v>43465</v>
      </c>
      <c r="B26" s="3">
        <v>0.38</v>
      </c>
      <c r="C26" s="3">
        <v>1.8</v>
      </c>
      <c r="D26" s="3">
        <v>2.1800000000000002</v>
      </c>
    </row>
    <row r="27" spans="1:4" ht="15" customHeight="1" x14ac:dyDescent="0.2">
      <c r="A27" s="23">
        <v>43555</v>
      </c>
      <c r="B27" s="3">
        <v>0.44</v>
      </c>
      <c r="C27" s="3">
        <v>1.73</v>
      </c>
      <c r="D27" s="3">
        <v>2.17</v>
      </c>
    </row>
    <row r="28" spans="1:4" ht="15" customHeight="1" x14ac:dyDescent="0.2">
      <c r="A28" s="23">
        <v>43646</v>
      </c>
      <c r="B28" s="3">
        <v>0.56000000000000005</v>
      </c>
      <c r="C28" s="3">
        <v>1.7</v>
      </c>
      <c r="D28" s="3">
        <v>2.2599999999999998</v>
      </c>
    </row>
    <row r="29" spans="1:4" ht="15" customHeight="1" x14ac:dyDescent="0.2">
      <c r="A29" s="23">
        <v>43738</v>
      </c>
      <c r="B29" s="3">
        <v>0.71</v>
      </c>
      <c r="C29" s="3">
        <v>1.6</v>
      </c>
      <c r="D29" s="3">
        <v>2.31</v>
      </c>
    </row>
    <row r="30" spans="1:4" ht="15" customHeight="1" x14ac:dyDescent="0.2">
      <c r="A30" s="23">
        <v>43830</v>
      </c>
      <c r="B30" s="3">
        <v>0.7</v>
      </c>
      <c r="C30" s="3">
        <v>1.69</v>
      </c>
      <c r="D30" s="3">
        <v>2.3899999999999997</v>
      </c>
    </row>
    <row r="31" spans="1:4" ht="15" customHeight="1" x14ac:dyDescent="0.2">
      <c r="A31" s="23">
        <v>43921</v>
      </c>
      <c r="B31" s="3">
        <v>7.0000000000000007E-2</v>
      </c>
      <c r="C31" s="3">
        <v>2.31</v>
      </c>
      <c r="D31" s="3">
        <v>2.38</v>
      </c>
    </row>
    <row r="32" spans="1:4" ht="15" customHeight="1" x14ac:dyDescent="0.2">
      <c r="A32" s="23">
        <v>44012</v>
      </c>
      <c r="B32" s="1">
        <v>-0.19</v>
      </c>
      <c r="C32" s="1">
        <v>2.0699999999999998</v>
      </c>
      <c r="D32" s="1">
        <v>1.88</v>
      </c>
    </row>
    <row r="33" spans="1:4" ht="15" customHeight="1" x14ac:dyDescent="0.2">
      <c r="A33" s="23">
        <v>44104</v>
      </c>
      <c r="B33" s="1">
        <v>-0.14000000000000001</v>
      </c>
      <c r="C33" s="1">
        <v>2.06</v>
      </c>
      <c r="D33" s="1">
        <v>1.92</v>
      </c>
    </row>
    <row r="34" spans="1:4" ht="15" customHeight="1" x14ac:dyDescent="0.2">
      <c r="A34" s="23">
        <v>44196</v>
      </c>
      <c r="B34" s="1">
        <v>0.09</v>
      </c>
      <c r="C34" s="1">
        <v>1.81</v>
      </c>
      <c r="D34" s="1">
        <v>1.9000000000000001</v>
      </c>
    </row>
    <row r="35" spans="1:4" ht="15" customHeight="1" x14ac:dyDescent="0.2">
      <c r="A35" s="23">
        <v>44286</v>
      </c>
      <c r="B35" s="1">
        <v>0.03</v>
      </c>
      <c r="C35" s="1">
        <v>1.9</v>
      </c>
      <c r="D35" s="1">
        <v>1.93</v>
      </c>
    </row>
    <row r="36" spans="1:4" ht="15" customHeight="1" x14ac:dyDescent="0.2">
      <c r="A36" s="23">
        <v>44377</v>
      </c>
      <c r="B36" s="1">
        <v>-0.11</v>
      </c>
      <c r="C36" s="1">
        <v>2.0099999999999998</v>
      </c>
      <c r="D36" s="1">
        <v>1.8999999999999997</v>
      </c>
    </row>
    <row r="37" spans="1:4" ht="15" customHeight="1" x14ac:dyDescent="0.2">
      <c r="A37" s="23">
        <v>44469</v>
      </c>
      <c r="B37" s="1">
        <v>0.24</v>
      </c>
      <c r="C37" s="1">
        <v>1.63</v>
      </c>
      <c r="D37" s="1">
        <v>1.8699999999999999</v>
      </c>
    </row>
    <row r="38" spans="1:4" x14ac:dyDescent="0.2">
      <c r="A38" s="23">
        <v>44561</v>
      </c>
      <c r="B38" s="1">
        <v>0.51</v>
      </c>
      <c r="C38" s="1">
        <v>1.47</v>
      </c>
      <c r="D38" s="1">
        <v>1.98</v>
      </c>
    </row>
    <row r="39" spans="1:4" x14ac:dyDescent="0.2">
      <c r="A39" s="23">
        <v>44651</v>
      </c>
      <c r="B39" s="1">
        <v>0.76</v>
      </c>
      <c r="C39" s="1">
        <v>1.34</v>
      </c>
      <c r="D39" s="1">
        <v>2.1</v>
      </c>
    </row>
    <row r="40" spans="1:4" x14ac:dyDescent="0.2">
      <c r="A40" s="22"/>
    </row>
    <row r="41" spans="1:4" x14ac:dyDescent="0.2">
      <c r="A41" s="22"/>
    </row>
    <row r="42" spans="1:4" x14ac:dyDescent="0.2">
      <c r="A42" s="22"/>
    </row>
    <row r="43" spans="1:4" x14ac:dyDescent="0.2">
      <c r="A43" s="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C673-2646-429B-8D29-7E620CFC4012}">
  <dimension ref="A1:H30"/>
  <sheetViews>
    <sheetView workbookViewId="0">
      <selection activeCell="Q19" sqref="Q19"/>
    </sheetView>
  </sheetViews>
  <sheetFormatPr baseColWidth="10" defaultColWidth="11.42578125" defaultRowHeight="15" x14ac:dyDescent="0.25"/>
  <sheetData>
    <row r="1" spans="1:8" ht="15.75" x14ac:dyDescent="0.25">
      <c r="A1" s="2" t="s">
        <v>0</v>
      </c>
      <c r="B1" s="2" t="s">
        <v>26</v>
      </c>
    </row>
    <row r="2" spans="1:8" ht="15.75" x14ac:dyDescent="0.25">
      <c r="A2" s="2" t="s">
        <v>2</v>
      </c>
      <c r="B2" t="s">
        <v>3</v>
      </c>
    </row>
    <row r="3" spans="1:8" ht="15.75" x14ac:dyDescent="0.25">
      <c r="A3" s="2" t="s">
        <v>4</v>
      </c>
    </row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>
      <c r="B7" t="s">
        <v>17</v>
      </c>
      <c r="C7" t="s">
        <v>27</v>
      </c>
      <c r="D7" t="s">
        <v>28</v>
      </c>
      <c r="F7" s="20"/>
      <c r="G7" s="20"/>
      <c r="H7" s="20"/>
    </row>
    <row r="8" spans="1:8" ht="15" customHeight="1" x14ac:dyDescent="0.25">
      <c r="A8">
        <v>2009</v>
      </c>
      <c r="B8" s="20">
        <v>1.51</v>
      </c>
      <c r="C8" s="20">
        <v>1.1399999999999999</v>
      </c>
      <c r="D8" s="21">
        <v>0.4</v>
      </c>
      <c r="F8" s="20"/>
      <c r="G8" s="20"/>
      <c r="H8" s="20"/>
    </row>
    <row r="9" spans="1:8" ht="15" customHeight="1" x14ac:dyDescent="0.25">
      <c r="A9">
        <v>2010</v>
      </c>
      <c r="B9" s="20">
        <v>1.51</v>
      </c>
      <c r="C9" s="20">
        <v>1.0900000000000001</v>
      </c>
      <c r="D9" s="21">
        <v>0.18</v>
      </c>
      <c r="F9" s="20"/>
      <c r="G9" s="20"/>
      <c r="H9" s="20"/>
    </row>
    <row r="10" spans="1:8" ht="15" customHeight="1" x14ac:dyDescent="0.25">
      <c r="A10">
        <v>2011</v>
      </c>
      <c r="B10" s="20">
        <v>1.47</v>
      </c>
      <c r="C10" s="20">
        <v>1.1200000000000001</v>
      </c>
      <c r="D10" s="21">
        <v>0.17</v>
      </c>
      <c r="F10" s="20"/>
      <c r="G10" s="20"/>
      <c r="H10" s="20"/>
    </row>
    <row r="11" spans="1:8" ht="15" customHeight="1" x14ac:dyDescent="0.25">
      <c r="A11">
        <v>2012</v>
      </c>
      <c r="B11" s="20">
        <v>1.47</v>
      </c>
      <c r="C11" s="20">
        <v>1.0900000000000001</v>
      </c>
      <c r="D11" s="21">
        <v>0.16</v>
      </c>
      <c r="F11" s="20"/>
      <c r="G11" s="20"/>
      <c r="H11" s="20"/>
    </row>
    <row r="12" spans="1:8" ht="15" customHeight="1" x14ac:dyDescent="0.25">
      <c r="A12">
        <v>2013</v>
      </c>
      <c r="B12" s="20">
        <v>1.54</v>
      </c>
      <c r="C12" s="20">
        <v>1.0900000000000001</v>
      </c>
      <c r="D12" s="21">
        <v>0.13</v>
      </c>
      <c r="F12" s="20"/>
      <c r="G12" s="20"/>
      <c r="H12" s="20"/>
    </row>
    <row r="13" spans="1:8" ht="15" customHeight="1" x14ac:dyDescent="0.25">
      <c r="A13">
        <v>2014</v>
      </c>
      <c r="B13" s="20">
        <v>1.55</v>
      </c>
      <c r="C13" s="20">
        <v>1.01</v>
      </c>
      <c r="D13" s="21">
        <v>0.13</v>
      </c>
      <c r="F13" s="20"/>
      <c r="G13" s="20"/>
      <c r="H13" s="20"/>
    </row>
    <row r="14" spans="1:8" ht="15" customHeight="1" x14ac:dyDescent="0.25">
      <c r="A14">
        <v>2015</v>
      </c>
      <c r="B14" s="20">
        <v>1.56</v>
      </c>
      <c r="C14" s="20">
        <v>0.96</v>
      </c>
      <c r="D14" s="21">
        <v>0.12</v>
      </c>
      <c r="F14" s="20"/>
      <c r="G14" s="20"/>
      <c r="H14" s="20"/>
    </row>
    <row r="15" spans="1:8" ht="15" customHeight="1" x14ac:dyDescent="0.25">
      <c r="A15">
        <v>2016</v>
      </c>
      <c r="B15" s="20">
        <v>1.61</v>
      </c>
      <c r="C15" s="20">
        <v>0.98</v>
      </c>
      <c r="D15" s="21">
        <v>0.26</v>
      </c>
      <c r="F15" s="20"/>
      <c r="G15" s="20"/>
      <c r="H15" s="20"/>
    </row>
    <row r="16" spans="1:8" ht="15" customHeight="1" x14ac:dyDescent="0.25">
      <c r="A16">
        <v>2017</v>
      </c>
      <c r="B16" s="20">
        <v>1.68</v>
      </c>
      <c r="C16" s="20">
        <v>1.03</v>
      </c>
      <c r="D16" s="21">
        <v>0.11</v>
      </c>
      <c r="F16" s="20"/>
      <c r="G16" s="20"/>
      <c r="H16" s="20"/>
    </row>
    <row r="17" spans="1:8" ht="15" customHeight="1" x14ac:dyDescent="0.25">
      <c r="A17">
        <v>2018</v>
      </c>
      <c r="B17" s="20">
        <v>1.79</v>
      </c>
      <c r="C17" s="20">
        <v>1.06</v>
      </c>
      <c r="D17" s="21">
        <v>0.06</v>
      </c>
      <c r="F17" s="20"/>
      <c r="G17" s="20"/>
      <c r="H17" s="20"/>
    </row>
    <row r="18" spans="1:8" ht="15" customHeight="1" x14ac:dyDescent="0.25">
      <c r="A18">
        <v>2019</v>
      </c>
      <c r="B18" s="20">
        <v>1.84</v>
      </c>
      <c r="C18" s="20">
        <v>1.04</v>
      </c>
      <c r="D18" s="21">
        <v>0.15</v>
      </c>
      <c r="F18" s="20"/>
      <c r="G18" s="20"/>
      <c r="H18" s="20"/>
    </row>
    <row r="19" spans="1:8" ht="15" customHeight="1" x14ac:dyDescent="0.25">
      <c r="A19">
        <v>2020</v>
      </c>
      <c r="B19" s="20">
        <v>1.54</v>
      </c>
      <c r="C19" s="20">
        <v>0.91</v>
      </c>
      <c r="D19" s="21">
        <v>0.35</v>
      </c>
      <c r="F19" s="20"/>
      <c r="G19" s="20"/>
      <c r="H19" s="20"/>
    </row>
    <row r="20" spans="1:8" ht="15" customHeight="1" x14ac:dyDescent="0.25">
      <c r="A20">
        <v>2021</v>
      </c>
      <c r="B20" s="20">
        <v>1.46</v>
      </c>
      <c r="C20" s="20">
        <v>0.9</v>
      </c>
      <c r="D20" s="21">
        <v>0.05</v>
      </c>
      <c r="F20" s="20"/>
      <c r="G20" s="20"/>
      <c r="H20" s="20"/>
    </row>
    <row r="21" spans="1:8" ht="15" customHeight="1" x14ac:dyDescent="0.25">
      <c r="F21" s="20"/>
      <c r="G21" s="20"/>
      <c r="H21" s="20"/>
    </row>
    <row r="22" spans="1:8" ht="15" customHeight="1" x14ac:dyDescent="0.25">
      <c r="A22" t="s">
        <v>29</v>
      </c>
      <c r="B22" s="20">
        <v>1.47</v>
      </c>
      <c r="C22" s="20">
        <v>0.9</v>
      </c>
      <c r="D22" s="20">
        <v>0.06</v>
      </c>
      <c r="F22" s="20"/>
      <c r="G22" s="20"/>
      <c r="H22" s="20"/>
    </row>
    <row r="23" spans="1:8" ht="15" customHeight="1" x14ac:dyDescent="0.25">
      <c r="A23" t="s">
        <v>30</v>
      </c>
      <c r="B23" s="20">
        <v>1.55</v>
      </c>
      <c r="C23" s="20">
        <v>0.91</v>
      </c>
      <c r="D23" s="20">
        <v>0.03</v>
      </c>
      <c r="F23" s="20"/>
      <c r="G23" s="20"/>
      <c r="H23" s="20"/>
    </row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9"/>
  <sheetViews>
    <sheetView zoomScale="106" zoomScaleNormal="106" workbookViewId="0">
      <selection activeCell="R8" sqref="R8"/>
    </sheetView>
  </sheetViews>
  <sheetFormatPr baseColWidth="10" defaultColWidth="11.42578125" defaultRowHeight="12.75" x14ac:dyDescent="0.2"/>
  <cols>
    <col min="1" max="16384" width="11.42578125" style="1"/>
  </cols>
  <sheetData>
    <row r="1" spans="1:13" ht="15.75" x14ac:dyDescent="0.25">
      <c r="A1" s="2" t="s">
        <v>0</v>
      </c>
      <c r="B1" s="2" t="s">
        <v>187</v>
      </c>
      <c r="C1" s="2"/>
    </row>
    <row r="2" spans="1:13" ht="15.75" x14ac:dyDescent="0.25">
      <c r="A2" s="2" t="s">
        <v>2</v>
      </c>
      <c r="B2" t="s">
        <v>3</v>
      </c>
      <c r="C2"/>
    </row>
    <row r="3" spans="1:13" ht="15.75" x14ac:dyDescent="0.25">
      <c r="A3" s="2" t="s">
        <v>4</v>
      </c>
    </row>
    <row r="4" spans="1:13" ht="15" customHeight="1" x14ac:dyDescent="0.2"/>
    <row r="5" spans="1:13" ht="15" customHeight="1" x14ac:dyDescent="0.2"/>
    <row r="6" spans="1:13" ht="15" customHeight="1" x14ac:dyDescent="0.25">
      <c r="B6"/>
      <c r="C6"/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5" customHeight="1" x14ac:dyDescent="0.25">
      <c r="B8" s="1" t="s">
        <v>31</v>
      </c>
      <c r="C8" t="s">
        <v>32</v>
      </c>
      <c r="D8" s="1" t="s">
        <v>33</v>
      </c>
      <c r="E8" t="s">
        <v>34</v>
      </c>
      <c r="F8" s="1" t="s">
        <v>35</v>
      </c>
      <c r="G8" t="s">
        <v>36</v>
      </c>
      <c r="K8" s="24"/>
      <c r="L8" s="24"/>
      <c r="M8" s="24"/>
    </row>
    <row r="9" spans="1:13" ht="15" customHeight="1" x14ac:dyDescent="0.25">
      <c r="A9">
        <v>2014</v>
      </c>
      <c r="B9" s="31">
        <v>0.99</v>
      </c>
      <c r="C9" s="32">
        <v>54.5</v>
      </c>
      <c r="D9" s="31">
        <v>1.2</v>
      </c>
      <c r="E9" s="32">
        <v>51.8</v>
      </c>
      <c r="F9" s="31">
        <v>1.54</v>
      </c>
      <c r="G9" s="32">
        <v>56.9</v>
      </c>
      <c r="K9" s="24"/>
      <c r="L9" s="24"/>
      <c r="M9" s="24"/>
    </row>
    <row r="10" spans="1:13" ht="15" customHeight="1" x14ac:dyDescent="0.25">
      <c r="A10">
        <v>2015</v>
      </c>
      <c r="B10" s="31">
        <v>1.01</v>
      </c>
      <c r="C10" s="32">
        <v>52.4</v>
      </c>
      <c r="D10" s="31">
        <v>1.21</v>
      </c>
      <c r="E10" s="32">
        <v>48.3</v>
      </c>
      <c r="F10" s="31">
        <v>1.54</v>
      </c>
      <c r="G10" s="32">
        <v>53.8</v>
      </c>
    </row>
    <row r="11" spans="1:13" ht="15" customHeight="1" x14ac:dyDescent="0.25">
      <c r="A11">
        <v>2014</v>
      </c>
      <c r="B11" s="31">
        <v>0.93</v>
      </c>
      <c r="C11" s="32">
        <v>47.4</v>
      </c>
      <c r="D11" s="31">
        <v>1.19</v>
      </c>
      <c r="E11" s="32">
        <v>47</v>
      </c>
      <c r="F11" s="31">
        <v>1.51</v>
      </c>
      <c r="G11" s="32">
        <v>55.2</v>
      </c>
      <c r="K11" s="25"/>
      <c r="L11" s="25"/>
      <c r="M11" s="25"/>
    </row>
    <row r="12" spans="1:13" ht="15" customHeight="1" x14ac:dyDescent="0.25">
      <c r="A12">
        <v>2015</v>
      </c>
      <c r="B12" s="31">
        <v>0.84</v>
      </c>
      <c r="C12" s="32">
        <v>45.3</v>
      </c>
      <c r="D12" s="31">
        <v>1.29</v>
      </c>
      <c r="E12" s="32">
        <v>48.2</v>
      </c>
      <c r="F12" s="31">
        <v>1.51</v>
      </c>
      <c r="G12" s="32">
        <v>55.6</v>
      </c>
      <c r="K12" s="25"/>
      <c r="L12" s="25"/>
      <c r="M12" s="25"/>
    </row>
    <row r="13" spans="1:13" ht="15" customHeight="1" x14ac:dyDescent="0.25">
      <c r="A13">
        <v>2016</v>
      </c>
      <c r="B13" s="31">
        <v>0.89</v>
      </c>
      <c r="C13" s="32">
        <v>46.4</v>
      </c>
      <c r="D13" s="31">
        <v>1.23</v>
      </c>
      <c r="E13" s="32">
        <v>42.9</v>
      </c>
      <c r="F13" s="31">
        <v>1.53</v>
      </c>
      <c r="G13" s="32">
        <v>53</v>
      </c>
      <c r="K13" s="25"/>
      <c r="L13" s="25"/>
      <c r="M13" s="25"/>
    </row>
    <row r="14" spans="1:13" ht="15" customHeight="1" x14ac:dyDescent="0.25">
      <c r="A14">
        <v>2017</v>
      </c>
      <c r="B14" s="31">
        <v>0.95</v>
      </c>
      <c r="C14" s="32">
        <v>48.8</v>
      </c>
      <c r="D14" s="31">
        <v>1.24</v>
      </c>
      <c r="E14" s="32">
        <v>42.1</v>
      </c>
      <c r="F14" s="31">
        <v>1.6</v>
      </c>
      <c r="G14" s="32">
        <v>52.7</v>
      </c>
    </row>
    <row r="15" spans="1:13" ht="15" customHeight="1" x14ac:dyDescent="0.25">
      <c r="A15">
        <v>2018</v>
      </c>
      <c r="B15" s="31">
        <v>0.96</v>
      </c>
      <c r="C15" s="32">
        <v>46</v>
      </c>
      <c r="D15" s="31">
        <v>1.25</v>
      </c>
      <c r="E15" s="32">
        <v>42.5</v>
      </c>
      <c r="F15" s="31">
        <v>1.53</v>
      </c>
      <c r="G15" s="32">
        <v>56.4</v>
      </c>
    </row>
    <row r="16" spans="1:13" ht="15" customHeight="1" x14ac:dyDescent="0.25">
      <c r="A16">
        <v>2019</v>
      </c>
      <c r="B16" s="31">
        <v>0.95</v>
      </c>
      <c r="C16" s="32">
        <v>44.3</v>
      </c>
      <c r="D16" s="31">
        <v>1.2</v>
      </c>
      <c r="E16" s="32">
        <v>39.700000000000003</v>
      </c>
      <c r="F16" s="31">
        <v>1.57</v>
      </c>
      <c r="G16" s="32">
        <v>51.5</v>
      </c>
      <c r="L16" s="26"/>
      <c r="M16" s="26"/>
    </row>
    <row r="17" spans="1:15" ht="15" customHeight="1" x14ac:dyDescent="0.25">
      <c r="A17">
        <v>2020</v>
      </c>
      <c r="B17" s="31">
        <v>0.8</v>
      </c>
      <c r="C17" s="32">
        <v>44.8</v>
      </c>
      <c r="D17" s="31">
        <v>1.1499999999999999</v>
      </c>
      <c r="E17" s="32">
        <v>40.700000000000003</v>
      </c>
      <c r="F17" s="31">
        <v>1.54</v>
      </c>
      <c r="G17" s="32">
        <v>54.6</v>
      </c>
      <c r="L17" s="26"/>
      <c r="M17" s="26"/>
    </row>
    <row r="18" spans="1:15" ht="15" customHeight="1" x14ac:dyDescent="0.25">
      <c r="A18">
        <v>2021</v>
      </c>
      <c r="B18" s="31">
        <v>0.79</v>
      </c>
      <c r="C18" s="32">
        <v>44.8</v>
      </c>
      <c r="D18" s="31">
        <v>1.1299999999999999</v>
      </c>
      <c r="E18" s="32">
        <v>42.8</v>
      </c>
      <c r="F18" s="31">
        <v>1.52</v>
      </c>
      <c r="G18" s="32">
        <v>54.4</v>
      </c>
      <c r="L18" s="26"/>
      <c r="M18" s="26"/>
    </row>
    <row r="19" spans="1:15" ht="15" customHeight="1" x14ac:dyDescent="0.2"/>
    <row r="20" spans="1:15" ht="1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/>
    <row r="25" spans="1:15" ht="15" customHeight="1" x14ac:dyDescent="0.2">
      <c r="K25" s="33"/>
      <c r="L25" s="34"/>
      <c r="M25" s="34"/>
      <c r="N25" s="34"/>
      <c r="O25" s="34"/>
    </row>
    <row r="26" spans="1:15" ht="15" customHeight="1" x14ac:dyDescent="0.2">
      <c r="K26" s="34"/>
      <c r="L26" s="34"/>
      <c r="M26" s="34"/>
      <c r="N26" s="34"/>
      <c r="O26" s="34"/>
    </row>
    <row r="27" spans="1:15" ht="15" customHeight="1" x14ac:dyDescent="0.2">
      <c r="K27" s="34"/>
      <c r="L27" s="34"/>
      <c r="M27" s="34"/>
      <c r="N27" s="34"/>
      <c r="O27" s="34"/>
    </row>
    <row r="28" spans="1:15" ht="15" customHeight="1" x14ac:dyDescent="0.2">
      <c r="K28" s="34"/>
      <c r="L28" s="34"/>
      <c r="M28" s="34"/>
      <c r="N28" s="34"/>
      <c r="O28" s="34"/>
    </row>
    <row r="29" spans="1:15" ht="15" customHeight="1" x14ac:dyDescent="0.2"/>
    <row r="30" spans="1:15" ht="15" customHeight="1" x14ac:dyDescent="0.2">
      <c r="K30" s="34"/>
    </row>
    <row r="31" spans="1:15" ht="15" customHeight="1" x14ac:dyDescent="0.2"/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73D5-F83D-4138-91A0-CCE8531139FA}">
  <dimension ref="A1:G35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11.42578125" style="1"/>
    <col min="2" max="3" width="13.85546875" style="1" customWidth="1"/>
    <col min="4" max="16384" width="11.42578125" style="1"/>
  </cols>
  <sheetData>
    <row r="1" spans="1:7" ht="15.75" x14ac:dyDescent="0.25">
      <c r="A1" s="2" t="s">
        <v>0</v>
      </c>
      <c r="B1" s="2" t="s">
        <v>37</v>
      </c>
    </row>
    <row r="2" spans="1:7" ht="15.75" x14ac:dyDescent="0.25">
      <c r="A2" s="2" t="s">
        <v>2</v>
      </c>
      <c r="B2" s="1" t="s">
        <v>3</v>
      </c>
    </row>
    <row r="3" spans="1:7" ht="15.75" x14ac:dyDescent="0.25">
      <c r="A3" s="2" t="s">
        <v>4</v>
      </c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">
      <c r="B7" s="28" t="s">
        <v>38</v>
      </c>
      <c r="C7" s="28" t="s">
        <v>39</v>
      </c>
    </row>
    <row r="8" spans="1:7" ht="15" customHeight="1" x14ac:dyDescent="0.2">
      <c r="A8" s="27">
        <v>43190</v>
      </c>
      <c r="B8" s="4">
        <v>4.6900000000000004</v>
      </c>
      <c r="C8" s="4">
        <v>8.7200000000000006</v>
      </c>
      <c r="F8" s="4"/>
      <c r="G8" s="4"/>
    </row>
    <row r="9" spans="1:7" ht="15" customHeight="1" x14ac:dyDescent="0.2">
      <c r="A9" s="27">
        <v>43281</v>
      </c>
      <c r="B9" s="4">
        <v>6.25</v>
      </c>
      <c r="C9" s="4">
        <v>5.94</v>
      </c>
      <c r="F9" s="4"/>
      <c r="G9" s="4"/>
    </row>
    <row r="10" spans="1:7" ht="15" customHeight="1" x14ac:dyDescent="0.2">
      <c r="A10" s="27">
        <v>43373</v>
      </c>
      <c r="B10" s="4">
        <v>6.07</v>
      </c>
      <c r="C10" s="4">
        <v>5.46</v>
      </c>
      <c r="F10" s="4"/>
      <c r="G10" s="4"/>
    </row>
    <row r="11" spans="1:7" ht="15" customHeight="1" x14ac:dyDescent="0.2">
      <c r="A11" s="27">
        <v>43465</v>
      </c>
      <c r="B11" s="4">
        <v>8.1199999999999992</v>
      </c>
      <c r="C11" s="4">
        <v>1.76</v>
      </c>
      <c r="F11" s="4"/>
      <c r="G11" s="4"/>
    </row>
    <row r="12" spans="1:7" ht="15" customHeight="1" x14ac:dyDescent="0.2">
      <c r="A12" s="27">
        <v>43555</v>
      </c>
      <c r="B12" s="4">
        <v>7.39</v>
      </c>
      <c r="C12" s="4">
        <v>3.49</v>
      </c>
      <c r="F12" s="4"/>
      <c r="G12" s="4"/>
    </row>
    <row r="13" spans="1:7" ht="15" customHeight="1" x14ac:dyDescent="0.2">
      <c r="A13" s="27">
        <v>43646</v>
      </c>
      <c r="B13" s="4">
        <v>5.88</v>
      </c>
      <c r="C13" s="4">
        <v>4.0999999999999996</v>
      </c>
      <c r="F13" s="4"/>
      <c r="G13" s="4"/>
    </row>
    <row r="14" spans="1:7" ht="15" customHeight="1" x14ac:dyDescent="0.2">
      <c r="A14" s="27">
        <v>43738</v>
      </c>
      <c r="B14" s="4">
        <v>8.59</v>
      </c>
      <c r="C14" s="4">
        <v>5.48</v>
      </c>
      <c r="F14" s="4"/>
      <c r="G14" s="4"/>
    </row>
    <row r="15" spans="1:7" ht="15" customHeight="1" x14ac:dyDescent="0.2">
      <c r="A15" s="27">
        <v>43830</v>
      </c>
      <c r="B15" s="4">
        <v>6.81</v>
      </c>
      <c r="C15" s="4">
        <v>5.84</v>
      </c>
      <c r="F15" s="4"/>
      <c r="G15" s="4"/>
    </row>
    <row r="16" spans="1:7" ht="15" customHeight="1" x14ac:dyDescent="0.2">
      <c r="A16" s="27">
        <v>43921</v>
      </c>
      <c r="B16" s="4">
        <v>7.27</v>
      </c>
      <c r="C16" s="4">
        <v>9.02</v>
      </c>
      <c r="F16" s="4"/>
      <c r="G16" s="4"/>
    </row>
    <row r="17" spans="1:7" ht="15" customHeight="1" x14ac:dyDescent="0.2">
      <c r="A17" s="27">
        <v>44012</v>
      </c>
      <c r="B17" s="4">
        <v>5.9</v>
      </c>
      <c r="C17" s="4">
        <v>5.49</v>
      </c>
      <c r="F17" s="4"/>
      <c r="G17" s="4"/>
    </row>
    <row r="18" spans="1:7" ht="15" customHeight="1" x14ac:dyDescent="0.2">
      <c r="A18" s="27">
        <v>44104</v>
      </c>
      <c r="B18" s="4">
        <v>5.0599999999999996</v>
      </c>
      <c r="C18" s="4">
        <v>4.1900000000000004</v>
      </c>
      <c r="F18" s="4"/>
      <c r="G18" s="4"/>
    </row>
    <row r="19" spans="1:7" ht="15" customHeight="1" x14ac:dyDescent="0.2">
      <c r="A19" s="27">
        <v>44196</v>
      </c>
      <c r="B19" s="4">
        <v>5.25</v>
      </c>
      <c r="C19" s="4">
        <v>1.76</v>
      </c>
      <c r="F19" s="4"/>
      <c r="G19" s="4"/>
    </row>
    <row r="20" spans="1:7" ht="15" customHeight="1" x14ac:dyDescent="0.2">
      <c r="A20" s="27">
        <v>44286</v>
      </c>
      <c r="B20" s="4">
        <v>3.44</v>
      </c>
      <c r="C20" s="4">
        <v>-1.36</v>
      </c>
      <c r="F20" s="4"/>
      <c r="G20" s="4"/>
    </row>
    <row r="21" spans="1:7" ht="15" customHeight="1" x14ac:dyDescent="0.2">
      <c r="A21" s="27">
        <v>44377</v>
      </c>
      <c r="B21" s="4">
        <v>4.91</v>
      </c>
      <c r="C21" s="4">
        <v>0.2</v>
      </c>
      <c r="F21" s="4"/>
      <c r="G21" s="4"/>
    </row>
    <row r="22" spans="1:7" ht="15" customHeight="1" x14ac:dyDescent="0.2">
      <c r="A22" s="27">
        <v>44469</v>
      </c>
      <c r="B22" s="4">
        <v>4.24</v>
      </c>
      <c r="C22" s="4">
        <v>1.78</v>
      </c>
      <c r="F22" s="4"/>
      <c r="G22" s="4"/>
    </row>
    <row r="23" spans="1:7" ht="15" customHeight="1" x14ac:dyDescent="0.2">
      <c r="A23" s="27">
        <v>44561</v>
      </c>
      <c r="B23" s="1">
        <v>5.35</v>
      </c>
      <c r="C23" s="1">
        <v>2.92</v>
      </c>
      <c r="F23" s="4"/>
      <c r="G23" s="4"/>
    </row>
    <row r="24" spans="1:7" ht="15" customHeight="1" x14ac:dyDescent="0.2">
      <c r="A24" s="27">
        <v>44651</v>
      </c>
      <c r="B24" s="1">
        <v>7.43</v>
      </c>
      <c r="C24" s="1">
        <v>2.61</v>
      </c>
      <c r="F24" s="4"/>
      <c r="G24" s="4"/>
    </row>
    <row r="25" spans="1:7" ht="15" customHeight="1" x14ac:dyDescent="0.2">
      <c r="F25" s="4"/>
      <c r="G25" s="4"/>
    </row>
    <row r="26" spans="1:7" ht="15" customHeight="1" x14ac:dyDescent="0.2">
      <c r="F26" s="4"/>
      <c r="G26" s="4"/>
    </row>
    <row r="27" spans="1:7" ht="15" customHeight="1" x14ac:dyDescent="0.2">
      <c r="F27" s="4"/>
      <c r="G27" s="4"/>
    </row>
    <row r="28" spans="1:7" ht="15" customHeight="1" x14ac:dyDescent="0.2">
      <c r="F28" s="4"/>
      <c r="G28" s="4"/>
    </row>
    <row r="29" spans="1:7" ht="15" customHeight="1" x14ac:dyDescent="0.2">
      <c r="F29" s="4"/>
      <c r="G29" s="4"/>
    </row>
    <row r="30" spans="1:7" ht="15" customHeight="1" x14ac:dyDescent="0.2">
      <c r="F30" s="4"/>
      <c r="G30" s="4"/>
    </row>
    <row r="31" spans="1:7" ht="15" customHeight="1" x14ac:dyDescent="0.2">
      <c r="F31" s="4"/>
      <c r="G31" s="4"/>
    </row>
    <row r="32" spans="1:7" ht="15" customHeight="1" x14ac:dyDescent="0.2">
      <c r="F32" s="4"/>
      <c r="G32" s="4"/>
    </row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37C5-CE17-4C58-A30D-C6374A1E4363}">
  <dimension ref="A1:D34"/>
  <sheetViews>
    <sheetView workbookViewId="0">
      <selection activeCell="Q7" sqref="Q7"/>
    </sheetView>
  </sheetViews>
  <sheetFormatPr baseColWidth="10" defaultColWidth="11.42578125" defaultRowHeight="12.75" x14ac:dyDescent="0.2"/>
  <cols>
    <col min="1" max="16384" width="11.42578125" style="1"/>
  </cols>
  <sheetData>
    <row r="1" spans="1:3" ht="15.75" x14ac:dyDescent="0.25">
      <c r="A1" s="2" t="s">
        <v>0</v>
      </c>
      <c r="B1" s="2" t="s">
        <v>188</v>
      </c>
    </row>
    <row r="2" spans="1:3" ht="15.75" x14ac:dyDescent="0.25">
      <c r="A2" s="2" t="s">
        <v>2</v>
      </c>
      <c r="B2" s="1" t="s">
        <v>3</v>
      </c>
    </row>
    <row r="3" spans="1:3" ht="15.75" x14ac:dyDescent="0.25">
      <c r="A3" s="2" t="s">
        <v>4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>
      <c r="B7" s="28" t="s">
        <v>38</v>
      </c>
      <c r="C7" s="28" t="s">
        <v>39</v>
      </c>
    </row>
    <row r="8" spans="1:3" ht="15" customHeight="1" x14ac:dyDescent="0.2">
      <c r="A8" s="27">
        <v>43190</v>
      </c>
      <c r="B8" s="4">
        <v>7.39</v>
      </c>
      <c r="C8" s="4">
        <v>5.21</v>
      </c>
    </row>
    <row r="9" spans="1:3" ht="15" customHeight="1" x14ac:dyDescent="0.2">
      <c r="A9" s="27">
        <v>43281</v>
      </c>
      <c r="B9" s="4">
        <v>6.9</v>
      </c>
      <c r="C9" s="4">
        <v>5.49</v>
      </c>
    </row>
    <row r="10" spans="1:3" ht="15" customHeight="1" x14ac:dyDescent="0.2">
      <c r="A10" s="27">
        <v>43373</v>
      </c>
      <c r="B10" s="4">
        <v>6.66</v>
      </c>
      <c r="C10" s="4">
        <v>5.48</v>
      </c>
    </row>
    <row r="11" spans="1:3" ht="15" customHeight="1" x14ac:dyDescent="0.2">
      <c r="A11" s="27">
        <v>43465</v>
      </c>
      <c r="B11" s="4">
        <v>5.98</v>
      </c>
      <c r="C11" s="4">
        <v>7.08</v>
      </c>
    </row>
    <row r="12" spans="1:3" ht="15" customHeight="1" x14ac:dyDescent="0.2">
      <c r="A12" s="27">
        <v>43555</v>
      </c>
      <c r="B12" s="4">
        <v>5.51</v>
      </c>
      <c r="C12" s="4">
        <v>9.23</v>
      </c>
    </row>
    <row r="13" spans="1:3" ht="15" customHeight="1" x14ac:dyDescent="0.2">
      <c r="A13" s="27">
        <v>43646</v>
      </c>
      <c r="B13" s="4">
        <v>4.87</v>
      </c>
      <c r="C13" s="4">
        <v>11.26</v>
      </c>
    </row>
    <row r="14" spans="1:3" ht="15" customHeight="1" x14ac:dyDescent="0.2">
      <c r="A14" s="27">
        <v>43738</v>
      </c>
      <c r="B14" s="4">
        <v>4.26</v>
      </c>
      <c r="C14" s="4">
        <v>11.35</v>
      </c>
    </row>
    <row r="15" spans="1:3" ht="15" customHeight="1" x14ac:dyDescent="0.2">
      <c r="A15" s="27">
        <v>43830</v>
      </c>
      <c r="B15" s="4">
        <v>3.88</v>
      </c>
      <c r="C15" s="4">
        <v>9.2100000000000009</v>
      </c>
    </row>
    <row r="16" spans="1:3" ht="15" customHeight="1" x14ac:dyDescent="0.2">
      <c r="A16" s="27">
        <v>43921</v>
      </c>
      <c r="B16" s="4">
        <v>3.8</v>
      </c>
      <c r="C16" s="4">
        <v>7.43</v>
      </c>
    </row>
    <row r="17" spans="1:3" ht="15" customHeight="1" x14ac:dyDescent="0.2">
      <c r="A17" s="27">
        <v>44012</v>
      </c>
      <c r="B17" s="4">
        <v>3.98</v>
      </c>
      <c r="C17" s="4">
        <v>6.73</v>
      </c>
    </row>
    <row r="18" spans="1:3" ht="15" customHeight="1" x14ac:dyDescent="0.2">
      <c r="A18" s="27">
        <v>44104</v>
      </c>
      <c r="B18" s="4">
        <v>4.4400000000000004</v>
      </c>
      <c r="C18" s="4">
        <v>7.25</v>
      </c>
    </row>
    <row r="19" spans="1:3" ht="15" customHeight="1" x14ac:dyDescent="0.2">
      <c r="A19" s="27">
        <v>44196</v>
      </c>
      <c r="B19" s="4">
        <v>5.19</v>
      </c>
      <c r="C19" s="4">
        <v>7.37</v>
      </c>
    </row>
    <row r="20" spans="1:3" ht="15" customHeight="1" x14ac:dyDescent="0.2">
      <c r="A20" s="27">
        <v>44286</v>
      </c>
      <c r="B20" s="4">
        <v>5.13</v>
      </c>
      <c r="C20" s="4">
        <v>7.24</v>
      </c>
    </row>
    <row r="21" spans="1:3" ht="15" customHeight="1" x14ac:dyDescent="0.2">
      <c r="A21" s="27">
        <v>44377</v>
      </c>
      <c r="B21" s="4">
        <v>5.79</v>
      </c>
      <c r="C21" s="4">
        <v>6.48</v>
      </c>
    </row>
    <row r="22" spans="1:3" ht="15" customHeight="1" x14ac:dyDescent="0.2">
      <c r="A22" s="27">
        <v>44469</v>
      </c>
      <c r="B22" s="4">
        <v>5.53</v>
      </c>
      <c r="C22" s="4">
        <v>5.77</v>
      </c>
    </row>
    <row r="23" spans="1:3" ht="15" customHeight="1" x14ac:dyDescent="0.2">
      <c r="A23" s="27">
        <v>44561</v>
      </c>
      <c r="B23" s="4">
        <v>5.3</v>
      </c>
      <c r="C23" s="4">
        <v>5.42</v>
      </c>
    </row>
    <row r="24" spans="1:3" ht="15" customHeight="1" x14ac:dyDescent="0.2">
      <c r="A24" s="27">
        <v>44651</v>
      </c>
      <c r="B24" s="4">
        <v>5.14</v>
      </c>
      <c r="C24" s="4">
        <v>4.88</v>
      </c>
    </row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spans="4:4" x14ac:dyDescent="0.2">
      <c r="D33" s="3"/>
    </row>
    <row r="34" spans="4:4" x14ac:dyDescent="0.2">
      <c r="D34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>
      <selection activeCell="B19" sqref="B19"/>
    </sheetView>
  </sheetViews>
  <sheetFormatPr baseColWidth="10" defaultColWidth="11.42578125" defaultRowHeight="12.75" x14ac:dyDescent="0.2"/>
  <cols>
    <col min="1" max="16384" width="11.42578125" style="1"/>
  </cols>
  <sheetData>
    <row r="1" spans="1:3" ht="15.75" x14ac:dyDescent="0.25">
      <c r="A1" s="2" t="s">
        <v>0</v>
      </c>
      <c r="B1" s="2" t="s">
        <v>40</v>
      </c>
    </row>
    <row r="2" spans="1:3" ht="15.75" x14ac:dyDescent="0.25">
      <c r="A2" s="2" t="s">
        <v>2</v>
      </c>
      <c r="B2" s="1" t="s">
        <v>3</v>
      </c>
    </row>
    <row r="3" spans="1:3" ht="15.75" x14ac:dyDescent="0.25">
      <c r="A3" s="2" t="s">
        <v>4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/>
    <row r="8" spans="1:3" ht="15" customHeight="1" x14ac:dyDescent="0.2">
      <c r="A8" s="29"/>
    </row>
    <row r="9" spans="1:3" ht="15" customHeight="1" x14ac:dyDescent="0.2"/>
    <row r="10" spans="1:3" ht="15" customHeight="1" x14ac:dyDescent="0.2">
      <c r="B10" s="29" t="s">
        <v>38</v>
      </c>
      <c r="C10" s="29" t="s">
        <v>39</v>
      </c>
    </row>
    <row r="11" spans="1:3" ht="15" customHeight="1" x14ac:dyDescent="0.2">
      <c r="A11" s="29" t="s">
        <v>41</v>
      </c>
      <c r="B11" s="68">
        <v>61.4</v>
      </c>
      <c r="C11" s="68">
        <v>43.97</v>
      </c>
    </row>
    <row r="12" spans="1:3" ht="15" customHeight="1" x14ac:dyDescent="0.2">
      <c r="A12" s="29" t="s">
        <v>42</v>
      </c>
      <c r="B12" s="68">
        <v>3.4</v>
      </c>
      <c r="C12" s="68">
        <v>1.06</v>
      </c>
    </row>
    <row r="13" spans="1:3" ht="15" customHeight="1" x14ac:dyDescent="0.2">
      <c r="A13" s="29" t="s">
        <v>43</v>
      </c>
      <c r="B13" s="68">
        <v>3.58</v>
      </c>
      <c r="C13" s="68">
        <v>1.52</v>
      </c>
    </row>
    <row r="14" spans="1:3" ht="15" customHeight="1" x14ac:dyDescent="0.2">
      <c r="A14" s="29" t="s">
        <v>44</v>
      </c>
      <c r="B14" s="68">
        <v>11.33</v>
      </c>
      <c r="C14" s="68">
        <v>20.51</v>
      </c>
    </row>
    <row r="15" spans="1:3" ht="15" customHeight="1" x14ac:dyDescent="0.2">
      <c r="A15" s="29" t="s">
        <v>45</v>
      </c>
      <c r="B15" s="68">
        <v>18.399999999999999</v>
      </c>
      <c r="C15" s="68">
        <v>27.37</v>
      </c>
    </row>
    <row r="16" spans="1:3" ht="15" customHeight="1" x14ac:dyDescent="0.2">
      <c r="A16" s="29" t="s">
        <v>46</v>
      </c>
      <c r="B16" s="68">
        <v>1.91</v>
      </c>
      <c r="C16" s="68">
        <v>5.57</v>
      </c>
    </row>
    <row r="17" spans="2:3" ht="15" customHeight="1" x14ac:dyDescent="0.2">
      <c r="B17" s="66">
        <v>0</v>
      </c>
      <c r="C17" s="30"/>
    </row>
    <row r="18" spans="2:3" ht="15" customHeight="1" x14ac:dyDescent="0.2"/>
    <row r="19" spans="2:3" ht="15" customHeight="1" x14ac:dyDescent="0.2"/>
    <row r="20" spans="2:3" ht="15" customHeight="1" x14ac:dyDescent="0.2"/>
    <row r="21" spans="2:3" ht="15" customHeight="1" x14ac:dyDescent="0.2"/>
    <row r="22" spans="2:3" ht="15" customHeight="1" x14ac:dyDescent="0.2"/>
    <row r="23" spans="2:3" ht="15" customHeight="1" x14ac:dyDescent="0.2"/>
    <row r="24" spans="2:3" ht="15" customHeight="1" x14ac:dyDescent="0.2"/>
    <row r="25" spans="2:3" ht="15" customHeight="1" x14ac:dyDescent="0.2"/>
    <row r="26" spans="2:3" ht="15" customHeight="1" x14ac:dyDescent="0.2"/>
    <row r="27" spans="2:3" ht="15" customHeight="1" x14ac:dyDescent="0.2"/>
    <row r="28" spans="2:3" ht="15" customHeight="1" x14ac:dyDescent="0.2"/>
    <row r="29" spans="2: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workbookViewId="0">
      <selection activeCell="B3" sqref="B3"/>
    </sheetView>
  </sheetViews>
  <sheetFormatPr baseColWidth="10" defaultColWidth="11.42578125" defaultRowHeight="12.75" x14ac:dyDescent="0.2"/>
  <cols>
    <col min="1" max="1" width="15.42578125" style="1" customWidth="1"/>
    <col min="2" max="2" width="27.85546875" style="1" customWidth="1"/>
    <col min="3" max="16384" width="11.42578125" style="1"/>
  </cols>
  <sheetData>
    <row r="1" spans="1:3" ht="15.75" x14ac:dyDescent="0.25">
      <c r="A1" s="2" t="s">
        <v>0</v>
      </c>
      <c r="B1" s="2" t="s">
        <v>47</v>
      </c>
    </row>
    <row r="2" spans="1:3" ht="15.75" x14ac:dyDescent="0.25">
      <c r="A2" s="2" t="s">
        <v>2</v>
      </c>
      <c r="B2" s="1" t="s">
        <v>3</v>
      </c>
    </row>
    <row r="3" spans="1:3" ht="15.75" x14ac:dyDescent="0.25">
      <c r="A3" s="2" t="s">
        <v>4</v>
      </c>
      <c r="B3" s="1" t="s">
        <v>189</v>
      </c>
    </row>
    <row r="5" spans="1:3" ht="15" customHeight="1" x14ac:dyDescent="0.2"/>
    <row r="6" spans="1:3" ht="15" customHeight="1" x14ac:dyDescent="0.2"/>
    <row r="7" spans="1:3" ht="15" customHeight="1" x14ac:dyDescent="0.2"/>
    <row r="8" spans="1:3" ht="15" customHeight="1" x14ac:dyDescent="0.2"/>
    <row r="9" spans="1:3" ht="15" customHeight="1" x14ac:dyDescent="0.2"/>
    <row r="10" spans="1:3" ht="15" customHeight="1" x14ac:dyDescent="0.2">
      <c r="B10" s="1" t="s">
        <v>48</v>
      </c>
      <c r="C10" s="3">
        <v>0.42377435645375638</v>
      </c>
    </row>
    <row r="11" spans="1:3" ht="15" customHeight="1" x14ac:dyDescent="0.2">
      <c r="B11" s="1" t="s">
        <v>49</v>
      </c>
      <c r="C11" s="3">
        <v>0.16018851376130042</v>
      </c>
    </row>
    <row r="12" spans="1:3" ht="15" customHeight="1" x14ac:dyDescent="0.2">
      <c r="B12" s="1" t="s">
        <v>50</v>
      </c>
      <c r="C12" s="3">
        <v>5.7632844934160117</v>
      </c>
    </row>
    <row r="13" spans="1:3" ht="15" customHeight="1" x14ac:dyDescent="0.2">
      <c r="B13" s="1" t="s">
        <v>51</v>
      </c>
      <c r="C13" s="3">
        <v>0.65565424261190852</v>
      </c>
    </row>
    <row r="14" spans="1:3" ht="15" customHeight="1" x14ac:dyDescent="0.2">
      <c r="B14" s="1" t="s">
        <v>52</v>
      </c>
      <c r="C14" s="3">
        <v>0.26222004918001274</v>
      </c>
    </row>
    <row r="15" spans="1:3" ht="15" customHeight="1" x14ac:dyDescent="0.2">
      <c r="B15" s="1" t="s">
        <v>53</v>
      </c>
      <c r="C15" s="3">
        <v>0.34403264370658704</v>
      </c>
    </row>
    <row r="16" spans="1:3" ht="15" customHeight="1" x14ac:dyDescent="0.2">
      <c r="B16" s="1" t="s">
        <v>54</v>
      </c>
      <c r="C16" s="3">
        <v>0.22572915986322889</v>
      </c>
    </row>
    <row r="17" spans="2:3" ht="15" customHeight="1" x14ac:dyDescent="0.2">
      <c r="B17" s="1" t="s">
        <v>55</v>
      </c>
      <c r="C17" s="3">
        <v>0.24361105413806652</v>
      </c>
    </row>
    <row r="18" spans="2:3" ht="15" customHeight="1" x14ac:dyDescent="0.2">
      <c r="B18" s="1" t="s">
        <v>56</v>
      </c>
      <c r="C18" s="3">
        <v>0.55954114413257683</v>
      </c>
    </row>
    <row r="19" spans="2:3" ht="15" customHeight="1" x14ac:dyDescent="0.2">
      <c r="B19" s="1" t="s">
        <v>57</v>
      </c>
      <c r="C19" s="3">
        <v>1.4021969490254607</v>
      </c>
    </row>
    <row r="20" spans="2:3" ht="15" customHeight="1" x14ac:dyDescent="0.2"/>
    <row r="21" spans="2:3" ht="15" customHeight="1" x14ac:dyDescent="0.2"/>
    <row r="22" spans="2:3" ht="15" customHeight="1" x14ac:dyDescent="0.2"/>
    <row r="23" spans="2:3" ht="15" customHeight="1" x14ac:dyDescent="0.2"/>
    <row r="24" spans="2:3" ht="15" customHeight="1" x14ac:dyDescent="0.2"/>
    <row r="25" spans="2:3" ht="15" customHeight="1" x14ac:dyDescent="0.2"/>
    <row r="26" spans="2:3" ht="15" customHeight="1" x14ac:dyDescent="0.2"/>
    <row r="27" spans="2:3" ht="15" customHeight="1" x14ac:dyDescent="0.2"/>
    <row r="28" spans="2:3" ht="15" customHeight="1" x14ac:dyDescent="0.2"/>
    <row r="29" spans="2:3" ht="15" customHeight="1" x14ac:dyDescent="0.2"/>
    <row r="30" spans="2:3" ht="15" customHeight="1" x14ac:dyDescent="0.2"/>
    <row r="31" spans="2:3" ht="15" customHeight="1" x14ac:dyDescent="0.2"/>
    <row r="32" spans="2: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0"/>
  <sheetViews>
    <sheetView workbookViewId="0">
      <selection activeCell="C20" sqref="C20"/>
    </sheetView>
  </sheetViews>
  <sheetFormatPr baseColWidth="10" defaultColWidth="11.42578125" defaultRowHeight="12.75" x14ac:dyDescent="0.2"/>
  <cols>
    <col min="1" max="1" width="11.42578125" style="1"/>
    <col min="2" max="2" width="22.7109375" style="1" customWidth="1"/>
    <col min="3" max="16384" width="11.42578125" style="1"/>
  </cols>
  <sheetData>
    <row r="1" spans="1:5" ht="15.75" x14ac:dyDescent="0.25">
      <c r="A1" s="2" t="s">
        <v>0</v>
      </c>
      <c r="B1" s="2" t="s">
        <v>58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  <c r="B3" s="1" t="s">
        <v>59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>
      <c r="C9" s="1">
        <v>2021</v>
      </c>
      <c r="D9" s="1">
        <v>2020</v>
      </c>
      <c r="E9" s="1" t="s">
        <v>60</v>
      </c>
    </row>
    <row r="10" spans="1:5" ht="15" customHeight="1" x14ac:dyDescent="0.2">
      <c r="B10" s="1" t="s">
        <v>61</v>
      </c>
      <c r="C10" s="4">
        <v>3.4950902862634921E-2</v>
      </c>
      <c r="D10" s="4">
        <v>0.39439917230186833</v>
      </c>
      <c r="E10" s="4">
        <v>0.16694338889392998</v>
      </c>
    </row>
    <row r="11" spans="1:5" ht="15" customHeight="1" x14ac:dyDescent="0.2">
      <c r="B11" s="1" t="s">
        <v>62</v>
      </c>
      <c r="C11" s="4">
        <v>-4.8139021771858425E-3</v>
      </c>
      <c r="D11" s="4">
        <v>0.27807468185252332</v>
      </c>
      <c r="E11" s="4">
        <v>5.8602023959179274E-2</v>
      </c>
    </row>
    <row r="12" spans="1:5" ht="15" customHeight="1" x14ac:dyDescent="0.2">
      <c r="B12" s="1" t="s">
        <v>63</v>
      </c>
      <c r="C12" s="4">
        <v>-0.14861293195459119</v>
      </c>
      <c r="D12" s="4">
        <v>0.9541207825222392</v>
      </c>
      <c r="E12" s="4">
        <v>0.44715955307799854</v>
      </c>
    </row>
    <row r="13" spans="1:5" ht="15" customHeight="1" x14ac:dyDescent="0.2">
      <c r="B13" s="1" t="s">
        <v>64</v>
      </c>
      <c r="C13" s="4">
        <v>-7.9141100529301553E-2</v>
      </c>
      <c r="D13" s="4">
        <v>0.12514618153494422</v>
      </c>
      <c r="E13" s="4">
        <v>1.3141353914915028</v>
      </c>
    </row>
    <row r="14" spans="1:5" ht="15" customHeight="1" x14ac:dyDescent="0.2">
      <c r="B14" s="1" t="s">
        <v>65</v>
      </c>
      <c r="C14" s="4">
        <v>1.284223471154622E-2</v>
      </c>
      <c r="D14" s="4">
        <v>0.61779732676626975</v>
      </c>
      <c r="E14" s="4">
        <v>0.35027028756733875</v>
      </c>
    </row>
    <row r="15" spans="1:5" ht="15" customHeight="1" x14ac:dyDescent="0.2">
      <c r="B15" s="1" t="s">
        <v>66</v>
      </c>
      <c r="C15" s="4">
        <v>8.2839230922387028E-2</v>
      </c>
      <c r="D15" s="4">
        <v>1.2437070541766899</v>
      </c>
      <c r="E15" s="4">
        <v>0.27152644154664635</v>
      </c>
    </row>
    <row r="16" spans="1:5" ht="15" customHeight="1" x14ac:dyDescent="0.2">
      <c r="B16" s="1" t="s">
        <v>67</v>
      </c>
      <c r="C16" s="4">
        <v>-0.3671088519954061</v>
      </c>
      <c r="D16" s="4">
        <v>1.4893302585373036</v>
      </c>
      <c r="E16" s="4">
        <v>0.36794692639240628</v>
      </c>
    </row>
    <row r="17" spans="2:5" ht="15" customHeight="1" x14ac:dyDescent="0.2">
      <c r="B17" s="1" t="s">
        <v>68</v>
      </c>
      <c r="C17" s="4">
        <v>0.41022914330097621</v>
      </c>
      <c r="D17" s="4">
        <v>8.3827407040800033</v>
      </c>
      <c r="E17" s="4">
        <v>1.2302405251155892</v>
      </c>
    </row>
    <row r="18" spans="2:5" ht="15" customHeight="1" x14ac:dyDescent="0.2"/>
    <row r="19" spans="2:5" ht="15" customHeight="1" x14ac:dyDescent="0.2"/>
    <row r="20" spans="2:5" ht="15" customHeight="1" x14ac:dyDescent="0.2"/>
    <row r="21" spans="2:5" ht="15" customHeight="1" x14ac:dyDescent="0.2"/>
    <row r="22" spans="2:5" ht="15" customHeight="1" x14ac:dyDescent="0.2"/>
    <row r="23" spans="2:5" ht="15" customHeight="1" x14ac:dyDescent="0.2"/>
    <row r="24" spans="2:5" ht="15" customHeight="1" x14ac:dyDescent="0.2"/>
    <row r="25" spans="2:5" ht="15" customHeight="1" x14ac:dyDescent="0.2"/>
    <row r="26" spans="2:5" ht="15" customHeight="1" x14ac:dyDescent="0.2"/>
    <row r="27" spans="2:5" ht="15" customHeight="1" x14ac:dyDescent="0.2"/>
    <row r="28" spans="2:5" ht="15" customHeight="1" x14ac:dyDescent="0.2"/>
    <row r="29" spans="2:5" ht="15" customHeight="1" x14ac:dyDescent="0.2"/>
    <row r="30" spans="2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8"/>
  <sheetViews>
    <sheetView workbookViewId="0">
      <selection activeCell="K27" sqref="K27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" t="s">
        <v>0</v>
      </c>
      <c r="B1" s="2" t="s">
        <v>69</v>
      </c>
    </row>
    <row r="2" spans="1:4" ht="15.75" x14ac:dyDescent="0.25">
      <c r="A2" s="2" t="s">
        <v>2</v>
      </c>
      <c r="B2" s="1" t="s">
        <v>3</v>
      </c>
    </row>
    <row r="3" spans="1:4" ht="15.75" x14ac:dyDescent="0.25">
      <c r="A3" s="2" t="s">
        <v>4</v>
      </c>
      <c r="B3" s="1" t="s">
        <v>59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/>
    <row r="8" spans="1:4" ht="15" customHeight="1" x14ac:dyDescent="0.2">
      <c r="B8" s="1">
        <v>2021</v>
      </c>
      <c r="C8" s="1">
        <v>2020</v>
      </c>
      <c r="D8" s="1" t="s">
        <v>70</v>
      </c>
    </row>
    <row r="9" spans="1:4" ht="15" customHeight="1" x14ac:dyDescent="0.2">
      <c r="A9" s="1" t="s">
        <v>61</v>
      </c>
      <c r="B9" s="4">
        <v>1.9655656601065898</v>
      </c>
      <c r="C9" s="4">
        <v>2.141595305140104</v>
      </c>
      <c r="D9" s="4">
        <v>2.0109998021619231</v>
      </c>
    </row>
    <row r="10" spans="1:4" ht="15" customHeight="1" x14ac:dyDescent="0.2">
      <c r="A10" s="1" t="s">
        <v>62</v>
      </c>
      <c r="B10" s="4">
        <v>1.0120755712557417</v>
      </c>
      <c r="C10" s="4">
        <v>1.1798351795294626</v>
      </c>
      <c r="D10" s="4">
        <v>0.87922547909847826</v>
      </c>
    </row>
    <row r="11" spans="1:4" ht="15" customHeight="1" x14ac:dyDescent="0.2">
      <c r="A11" s="1" t="s">
        <v>63</v>
      </c>
      <c r="B11" s="4">
        <v>2.5200021072040899</v>
      </c>
      <c r="C11" s="4">
        <v>3.5737039571456153</v>
      </c>
      <c r="D11" s="4">
        <v>2.1515997663758664</v>
      </c>
    </row>
    <row r="12" spans="1:4" ht="15" customHeight="1" x14ac:dyDescent="0.2">
      <c r="A12" s="1" t="s">
        <v>64</v>
      </c>
      <c r="B12" s="4">
        <v>4.3320870838800225</v>
      </c>
      <c r="C12" s="4">
        <v>5.2907945513767505</v>
      </c>
      <c r="D12" s="4">
        <v>6.4099003992528774</v>
      </c>
    </row>
    <row r="13" spans="1:4" ht="15" customHeight="1" x14ac:dyDescent="0.2">
      <c r="A13" s="1" t="s">
        <v>65</v>
      </c>
      <c r="B13" s="4">
        <v>2.5027730462922921</v>
      </c>
      <c r="C13" s="4">
        <v>2.4837719623643064</v>
      </c>
      <c r="D13" s="4">
        <v>2.866189698064955</v>
      </c>
    </row>
    <row r="14" spans="1:4" ht="15" customHeight="1" x14ac:dyDescent="0.2">
      <c r="A14" s="1" t="s">
        <v>66</v>
      </c>
      <c r="B14" s="4">
        <v>4.0239933587196308</v>
      </c>
      <c r="C14" s="4">
        <v>3.2588566512937538</v>
      </c>
      <c r="D14" s="4">
        <v>1.5552945846398962</v>
      </c>
    </row>
    <row r="15" spans="1:4" ht="15" customHeight="1" x14ac:dyDescent="0.2">
      <c r="A15" s="1" t="s">
        <v>67</v>
      </c>
      <c r="B15" s="4">
        <v>5.2480960444138223</v>
      </c>
      <c r="C15" s="4">
        <v>9.9477210878621776</v>
      </c>
      <c r="D15" s="4">
        <v>1.5154028307095251</v>
      </c>
    </row>
    <row r="16" spans="1:4" ht="15" customHeight="1" x14ac:dyDescent="0.2">
      <c r="A16" s="1" t="s">
        <v>68</v>
      </c>
      <c r="B16" s="4">
        <v>27.325727125922018</v>
      </c>
      <c r="C16" s="4">
        <v>23.052174718988994</v>
      </c>
      <c r="D16" s="4">
        <v>13.91767616369318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B5D1-E0C1-4E2B-A375-07282BEDB849}">
  <dimension ref="A1:T54"/>
  <sheetViews>
    <sheetView tabSelected="1" zoomScaleNormal="100" workbookViewId="0">
      <selection activeCell="D23" sqref="D23"/>
    </sheetView>
  </sheetViews>
  <sheetFormatPr baseColWidth="10" defaultColWidth="11.42578125" defaultRowHeight="15" x14ac:dyDescent="0.25"/>
  <cols>
    <col min="1" max="1" width="11.42578125" style="35"/>
    <col min="2" max="2" width="9" style="35" customWidth="1"/>
    <col min="3" max="3" width="23.7109375" style="35" customWidth="1"/>
    <col min="4" max="4" width="27.140625" style="35" bestFit="1" customWidth="1"/>
    <col min="5" max="16384" width="11.42578125" style="35"/>
  </cols>
  <sheetData>
    <row r="1" spans="1:16" ht="15.75" x14ac:dyDescent="0.25">
      <c r="A1" s="2" t="s">
        <v>0</v>
      </c>
      <c r="B1" s="2" t="s">
        <v>71</v>
      </c>
      <c r="E1" s="36"/>
      <c r="L1" s="37"/>
    </row>
    <row r="2" spans="1:16" ht="15.75" x14ac:dyDescent="0.25">
      <c r="A2" s="2" t="s">
        <v>2</v>
      </c>
      <c r="B2" s="35" t="s">
        <v>3</v>
      </c>
    </row>
    <row r="3" spans="1:16" ht="15.75" x14ac:dyDescent="0.25">
      <c r="A3" s="2" t="s">
        <v>4</v>
      </c>
      <c r="B3" s="35" t="s">
        <v>193</v>
      </c>
    </row>
    <row r="4" spans="1:16" ht="15" customHeight="1" x14ac:dyDescent="0.3">
      <c r="A4" s="38"/>
    </row>
    <row r="5" spans="1:16" ht="15" customHeight="1" x14ac:dyDescent="0.3">
      <c r="A5" s="38"/>
      <c r="P5" s="39"/>
    </row>
    <row r="6" spans="1:16" ht="15" customHeight="1" x14ac:dyDescent="0.3">
      <c r="A6" s="38"/>
      <c r="B6" s="38"/>
      <c r="C6" s="40" t="s">
        <v>72</v>
      </c>
      <c r="D6" s="40" t="s">
        <v>73</v>
      </c>
      <c r="E6" s="38" t="s">
        <v>74</v>
      </c>
      <c r="F6" s="38"/>
    </row>
    <row r="7" spans="1:16" ht="15" customHeight="1" x14ac:dyDescent="0.3">
      <c r="A7" s="38"/>
      <c r="B7" s="38"/>
      <c r="C7" s="40"/>
      <c r="D7" s="40"/>
      <c r="E7" s="38"/>
      <c r="F7" s="38"/>
    </row>
    <row r="8" spans="1:16" ht="15" customHeight="1" x14ac:dyDescent="0.3">
      <c r="A8" s="38"/>
      <c r="B8" s="41" t="s">
        <v>75</v>
      </c>
      <c r="C8" s="42">
        <v>8.6851356787614264</v>
      </c>
      <c r="D8" s="43">
        <v>6.708640983224881</v>
      </c>
      <c r="E8" s="44"/>
      <c r="F8" s="38"/>
    </row>
    <row r="9" spans="1:16" ht="15" customHeight="1" x14ac:dyDescent="0.3">
      <c r="A9" s="38"/>
      <c r="B9" s="41" t="s">
        <v>76</v>
      </c>
      <c r="C9" s="42">
        <v>8.4312008546930102</v>
      </c>
      <c r="D9" s="43">
        <v>6.6049949720818653</v>
      </c>
      <c r="E9" s="44"/>
      <c r="F9" s="38"/>
    </row>
    <row r="10" spans="1:16" ht="15" customHeight="1" x14ac:dyDescent="0.3">
      <c r="A10" s="38"/>
      <c r="B10" s="41" t="s">
        <v>77</v>
      </c>
      <c r="C10" s="42">
        <v>8.2640701900063789</v>
      </c>
      <c r="D10" s="43">
        <v>6.5246919824534118</v>
      </c>
      <c r="E10" s="44"/>
      <c r="F10" s="38"/>
    </row>
    <row r="11" spans="1:16" ht="15" customHeight="1" x14ac:dyDescent="0.3">
      <c r="A11" s="38"/>
      <c r="B11" s="41" t="s">
        <v>78</v>
      </c>
      <c r="C11" s="42">
        <v>7.975582514857499</v>
      </c>
      <c r="D11" s="43">
        <v>5.795104711652054</v>
      </c>
      <c r="E11" s="44"/>
      <c r="F11" s="38"/>
    </row>
    <row r="12" spans="1:16" ht="15" customHeight="1" x14ac:dyDescent="0.3">
      <c r="A12" s="38"/>
      <c r="B12" s="41" t="s">
        <v>79</v>
      </c>
      <c r="C12" s="42">
        <v>7.8062713436752817</v>
      </c>
      <c r="D12" s="43">
        <v>5.7539771583920363</v>
      </c>
      <c r="E12" s="44"/>
      <c r="F12" s="38"/>
    </row>
    <row r="13" spans="1:16" ht="15" customHeight="1" x14ac:dyDescent="0.3">
      <c r="A13" s="38"/>
      <c r="B13" s="41" t="s">
        <v>80</v>
      </c>
      <c r="C13" s="42">
        <v>8.0169141218918245</v>
      </c>
      <c r="D13" s="43">
        <v>5.8825095816745341</v>
      </c>
      <c r="E13" s="44"/>
      <c r="F13" s="38"/>
    </row>
    <row r="14" spans="1:16" ht="15" customHeight="1" x14ac:dyDescent="0.3">
      <c r="A14" s="38"/>
      <c r="B14" s="41" t="s">
        <v>81</v>
      </c>
      <c r="C14" s="42">
        <v>8.3797935506695822</v>
      </c>
      <c r="D14" s="43">
        <v>6.0085866989438204</v>
      </c>
      <c r="E14" s="44"/>
      <c r="F14" s="38"/>
    </row>
    <row r="15" spans="1:16" ht="15" customHeight="1" x14ac:dyDescent="0.3">
      <c r="A15" s="38"/>
      <c r="B15" s="41" t="s">
        <v>82</v>
      </c>
      <c r="C15" s="42">
        <v>7.7279379095275731</v>
      </c>
      <c r="D15" s="43">
        <v>5.3907718870050898</v>
      </c>
      <c r="E15" s="44"/>
      <c r="F15" s="38"/>
    </row>
    <row r="16" spans="1:16" ht="15" customHeight="1" x14ac:dyDescent="0.3">
      <c r="A16" s="38"/>
      <c r="B16" s="41" t="s">
        <v>83</v>
      </c>
      <c r="C16" s="42">
        <v>8.1938577032776081</v>
      </c>
      <c r="D16" s="43">
        <v>5.6401448508136207</v>
      </c>
      <c r="E16" s="44"/>
      <c r="F16" s="38"/>
    </row>
    <row r="17" spans="1:7" ht="15" customHeight="1" x14ac:dyDescent="0.3">
      <c r="A17" s="38"/>
      <c r="B17" s="41" t="s">
        <v>84</v>
      </c>
      <c r="C17" s="42">
        <v>7.2356030058493008</v>
      </c>
      <c r="D17" s="43">
        <v>4.7757803762421869</v>
      </c>
      <c r="E17" s="45"/>
      <c r="F17" s="38"/>
      <c r="G17" s="37"/>
    </row>
    <row r="18" spans="1:7" ht="15" customHeight="1" x14ac:dyDescent="0.3">
      <c r="A18" s="38"/>
      <c r="B18" s="41" t="s">
        <v>85</v>
      </c>
      <c r="C18" s="42">
        <v>8.8280631095235353</v>
      </c>
      <c r="D18" s="43">
        <v>5.278851106466016</v>
      </c>
      <c r="E18" s="45"/>
      <c r="F18" s="38"/>
    </row>
    <row r="19" spans="1:7" ht="15" customHeight="1" x14ac:dyDescent="0.3">
      <c r="A19" s="38"/>
      <c r="B19" s="41" t="s">
        <v>86</v>
      </c>
      <c r="C19" s="42">
        <v>9.4444185995711667</v>
      </c>
      <c r="D19" s="43">
        <v>5.478025245567367</v>
      </c>
      <c r="E19" s="44"/>
      <c r="F19" s="38"/>
    </row>
    <row r="20" spans="1:7" ht="15" customHeight="1" x14ac:dyDescent="0.3">
      <c r="A20" s="38"/>
      <c r="B20" s="41" t="s">
        <v>87</v>
      </c>
      <c r="C20" s="42">
        <v>10.068421138454941</v>
      </c>
      <c r="D20" s="43">
        <v>5.7804882006221119</v>
      </c>
      <c r="E20" s="44"/>
      <c r="F20" s="38"/>
    </row>
    <row r="21" spans="1:7" ht="15" customHeight="1" x14ac:dyDescent="0.3">
      <c r="A21" s="38"/>
      <c r="B21" s="41" t="s">
        <v>88</v>
      </c>
      <c r="C21" s="42">
        <v>11.208242929655709</v>
      </c>
      <c r="D21" s="43">
        <v>6.0623233537273808</v>
      </c>
      <c r="E21" s="38"/>
      <c r="F21" s="38"/>
    </row>
    <row r="22" spans="1:7" ht="15" customHeight="1" x14ac:dyDescent="0.3">
      <c r="A22" s="38"/>
      <c r="B22" s="41" t="s">
        <v>89</v>
      </c>
      <c r="C22" s="42">
        <v>12.117088174961802</v>
      </c>
      <c r="D22" s="43">
        <v>6.3895230595277033</v>
      </c>
      <c r="E22" s="44"/>
      <c r="F22" s="38"/>
    </row>
    <row r="23" spans="1:7" ht="15" customHeight="1" x14ac:dyDescent="0.3">
      <c r="A23" s="38"/>
      <c r="B23" s="41" t="s">
        <v>90</v>
      </c>
      <c r="C23" s="42">
        <v>13.054015369789775</v>
      </c>
      <c r="D23" s="43"/>
      <c r="E23" s="44">
        <v>6.4285513979250712</v>
      </c>
      <c r="F23" s="38"/>
    </row>
    <row r="24" spans="1:7" ht="15" customHeight="1" x14ac:dyDescent="0.3">
      <c r="A24" s="38"/>
      <c r="B24" s="41" t="s">
        <v>91</v>
      </c>
      <c r="C24" s="42">
        <v>14.576562010825199</v>
      </c>
      <c r="D24" s="43"/>
      <c r="E24" s="43">
        <v>7.21</v>
      </c>
      <c r="F24" s="38"/>
    </row>
    <row r="25" spans="1:7" ht="15" customHeight="1" x14ac:dyDescent="0.3">
      <c r="A25" s="46"/>
      <c r="B25" s="41" t="s">
        <v>92</v>
      </c>
      <c r="C25" s="43">
        <v>15.8</v>
      </c>
      <c r="D25" s="43"/>
      <c r="E25" s="43">
        <v>7.88</v>
      </c>
      <c r="F25" s="38"/>
    </row>
    <row r="26" spans="1:7" ht="15" customHeight="1" x14ac:dyDescent="0.3">
      <c r="A26" s="46"/>
      <c r="B26" s="41" t="s">
        <v>93</v>
      </c>
      <c r="C26" s="47">
        <v>16.24668257261402</v>
      </c>
      <c r="D26" s="47"/>
      <c r="E26" s="43">
        <v>7.7556265363635299</v>
      </c>
      <c r="F26" s="38"/>
    </row>
    <row r="27" spans="1:7" ht="15" customHeight="1" x14ac:dyDescent="0.3">
      <c r="A27" s="48"/>
      <c r="B27" s="41" t="s">
        <v>94</v>
      </c>
      <c r="C27" s="43">
        <v>16.227939125640049</v>
      </c>
      <c r="D27" s="43"/>
      <c r="E27" s="43">
        <v>7.9444622247064753</v>
      </c>
      <c r="F27" s="38"/>
    </row>
    <row r="28" spans="1:7" ht="15" customHeight="1" x14ac:dyDescent="0.3">
      <c r="A28" s="46"/>
      <c r="B28" s="41" t="s">
        <v>95</v>
      </c>
      <c r="C28" s="49">
        <v>17.944746005434141</v>
      </c>
      <c r="D28" s="43"/>
      <c r="E28" s="43">
        <v>8.0136884386098899</v>
      </c>
      <c r="F28" s="38"/>
    </row>
    <row r="29" spans="1:7" ht="15" customHeight="1" x14ac:dyDescent="0.3">
      <c r="A29" s="46"/>
      <c r="B29" s="41" t="s">
        <v>96</v>
      </c>
      <c r="C29" s="49">
        <v>18.8492789522147</v>
      </c>
      <c r="D29" s="49"/>
      <c r="E29" s="49">
        <v>8.0468323092387219</v>
      </c>
      <c r="F29" s="48"/>
    </row>
    <row r="30" spans="1:7" s="50" customFormat="1" ht="15" customHeight="1" x14ac:dyDescent="0.3">
      <c r="A30" s="48"/>
      <c r="B30" s="41" t="s">
        <v>97</v>
      </c>
      <c r="C30" s="49">
        <v>18.832512667751161</v>
      </c>
      <c r="D30" s="49"/>
      <c r="E30" s="49">
        <v>8.036290985197212</v>
      </c>
      <c r="F30" s="48"/>
    </row>
    <row r="31" spans="1:7" ht="15.75" x14ac:dyDescent="0.3">
      <c r="B31" s="48"/>
      <c r="C31" s="48"/>
      <c r="D31" s="51"/>
      <c r="E31" s="51"/>
      <c r="F31" s="48"/>
    </row>
    <row r="32" spans="1:7" ht="15.75" x14ac:dyDescent="0.3">
      <c r="A32" s="41" t="s">
        <v>98</v>
      </c>
      <c r="B32" s="41"/>
      <c r="C32" s="49">
        <v>18.884657579756869</v>
      </c>
      <c r="D32" s="49"/>
      <c r="E32" s="49">
        <v>7.8818601576581546</v>
      </c>
      <c r="F32" s="38"/>
    </row>
    <row r="33" spans="1:17" ht="15.75" x14ac:dyDescent="0.3">
      <c r="A33" s="41" t="s">
        <v>99</v>
      </c>
      <c r="B33" s="41"/>
      <c r="C33" s="49">
        <v>18.100000000000001</v>
      </c>
      <c r="D33" s="49"/>
      <c r="E33" s="49">
        <v>7.5468000000000002</v>
      </c>
      <c r="F33" s="38"/>
      <c r="G33" s="52"/>
    </row>
    <row r="34" spans="1:17" x14ac:dyDescent="0.25">
      <c r="B34" s="53"/>
      <c r="C34" s="54"/>
      <c r="D34" s="55"/>
      <c r="E34" s="52"/>
      <c r="F34" s="52"/>
    </row>
    <row r="35" spans="1:17" x14ac:dyDescent="0.25">
      <c r="B35" s="56"/>
      <c r="C35" s="57"/>
      <c r="D35" s="55"/>
    </row>
    <row r="36" spans="1:17" x14ac:dyDescent="0.25">
      <c r="B36" s="56"/>
      <c r="C36" s="54"/>
      <c r="D36" s="55"/>
    </row>
    <row r="37" spans="1:17" x14ac:dyDescent="0.25">
      <c r="B37" s="56"/>
      <c r="C37" s="54"/>
      <c r="D37" s="55"/>
    </row>
    <row r="38" spans="1:17" x14ac:dyDescent="0.25">
      <c r="B38" s="53"/>
      <c r="C38" s="58"/>
      <c r="D38" s="55"/>
    </row>
    <row r="39" spans="1:17" x14ac:dyDescent="0.25">
      <c r="B39" s="56"/>
      <c r="C39" s="54"/>
      <c r="D39" s="55"/>
    </row>
    <row r="40" spans="1:17" x14ac:dyDescent="0.25">
      <c r="B40" s="56"/>
      <c r="C40" s="54"/>
      <c r="D40" s="55"/>
    </row>
    <row r="41" spans="1:17" x14ac:dyDescent="0.25">
      <c r="B41" s="56"/>
      <c r="C41" s="54"/>
      <c r="D41" s="55"/>
      <c r="E41" s="59"/>
    </row>
    <row r="42" spans="1:17" x14ac:dyDescent="0.25">
      <c r="B42" s="53"/>
      <c r="C42" s="54"/>
      <c r="D42" s="55"/>
      <c r="E42" s="59"/>
    </row>
    <row r="43" spans="1:17" x14ac:dyDescent="0.25">
      <c r="B43" s="56"/>
      <c r="C43" s="54"/>
      <c r="D43" s="55"/>
      <c r="E43" s="59"/>
    </row>
    <row r="44" spans="1:17" x14ac:dyDescent="0.25">
      <c r="B44" s="56"/>
      <c r="C44" s="54"/>
      <c r="D44" s="55"/>
      <c r="E44" s="59"/>
    </row>
    <row r="45" spans="1:17" x14ac:dyDescent="0.25">
      <c r="B45" s="56"/>
      <c r="C45" s="54"/>
      <c r="D45" s="55"/>
      <c r="E45" s="59"/>
    </row>
    <row r="46" spans="1:17" x14ac:dyDescent="0.25">
      <c r="B46" s="53"/>
      <c r="C46" s="54"/>
      <c r="D46" s="55"/>
      <c r="E46" s="59"/>
    </row>
    <row r="47" spans="1:17" x14ac:dyDescent="0.25">
      <c r="B47" s="56"/>
      <c r="C47" s="54"/>
      <c r="D47" s="55"/>
      <c r="E47" s="59"/>
      <c r="H47" s="70"/>
    </row>
    <row r="48" spans="1:17" x14ac:dyDescent="0.25">
      <c r="B48" s="56"/>
      <c r="C48" s="55"/>
      <c r="D48" s="55"/>
      <c r="E48" s="59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2:20" x14ac:dyDescent="0.25">
      <c r="B49" s="56"/>
      <c r="C49" s="55"/>
      <c r="D49" s="55"/>
      <c r="E49" s="59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2:20" x14ac:dyDescent="0.25">
      <c r="B50" s="53"/>
      <c r="C50" s="55"/>
      <c r="D50" s="55"/>
      <c r="E50" s="59"/>
    </row>
    <row r="51" spans="2:20" x14ac:dyDescent="0.25">
      <c r="B51" s="53"/>
      <c r="C51" s="55"/>
      <c r="D51" s="55"/>
    </row>
    <row r="52" spans="2:20" x14ac:dyDescent="0.25">
      <c r="B52" s="36"/>
      <c r="C52" s="55"/>
      <c r="D52" s="55"/>
    </row>
    <row r="53" spans="2:20" x14ac:dyDescent="0.25">
      <c r="B53" s="60"/>
      <c r="C53" s="55"/>
      <c r="D53" s="55"/>
    </row>
    <row r="54" spans="2:20" x14ac:dyDescent="0.25">
      <c r="B54" s="60"/>
      <c r="C54" s="55"/>
      <c r="D54" s="5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EB9E-6559-46D3-8B4C-3648943BAB48}">
  <dimension ref="A1:J223"/>
  <sheetViews>
    <sheetView zoomScaleNormal="100" workbookViewId="0">
      <selection activeCell="P8" sqref="P8"/>
    </sheetView>
  </sheetViews>
  <sheetFormatPr baseColWidth="10" defaultColWidth="11.42578125" defaultRowHeight="12.75" x14ac:dyDescent="0.2"/>
  <cols>
    <col min="1" max="1" width="10" style="1" bestFit="1" customWidth="1"/>
    <col min="2" max="2" width="10" style="1" customWidth="1"/>
    <col min="3" max="3" width="21" style="1" customWidth="1"/>
    <col min="4" max="5" width="16.140625" style="1" bestFit="1" customWidth="1"/>
    <col min="6" max="7" width="11.42578125" style="1" customWidth="1"/>
    <col min="8" max="16384" width="11.42578125" style="1"/>
  </cols>
  <sheetData>
    <row r="1" spans="1:10" ht="15.75" x14ac:dyDescent="0.25">
      <c r="A1" s="6" t="s">
        <v>0</v>
      </c>
      <c r="B1" s="61" t="s">
        <v>100</v>
      </c>
    </row>
    <row r="2" spans="1:10" x14ac:dyDescent="0.2">
      <c r="A2" s="6" t="s">
        <v>101</v>
      </c>
      <c r="B2" s="6" t="s">
        <v>3</v>
      </c>
    </row>
    <row r="3" spans="1:10" x14ac:dyDescent="0.2">
      <c r="A3" s="6" t="s">
        <v>4</v>
      </c>
      <c r="B3" s="6" t="s">
        <v>102</v>
      </c>
    </row>
    <row r="4" spans="1:10" ht="15" customHeight="1" x14ac:dyDescent="0.2"/>
    <row r="5" spans="1:10" ht="15" customHeight="1" x14ac:dyDescent="0.2"/>
    <row r="6" spans="1:10" ht="15" customHeight="1" x14ac:dyDescent="0.2">
      <c r="A6" s="1" t="s">
        <v>103</v>
      </c>
      <c r="B6" s="1" t="s">
        <v>104</v>
      </c>
      <c r="C6" s="1" t="s">
        <v>105</v>
      </c>
    </row>
    <row r="7" spans="1:10" ht="15" customHeight="1" x14ac:dyDescent="0.2">
      <c r="A7" s="4">
        <v>424.47703538607311</v>
      </c>
      <c r="B7" s="4">
        <v>6.500215417333802</v>
      </c>
      <c r="E7" s="4"/>
      <c r="F7" s="4"/>
      <c r="J7" s="4"/>
    </row>
    <row r="8" spans="1:10" ht="15" customHeight="1" x14ac:dyDescent="0.2">
      <c r="A8" s="4">
        <v>36.858082227093561</v>
      </c>
      <c r="B8" s="4">
        <v>6.500215417333802</v>
      </c>
      <c r="E8" s="4"/>
      <c r="F8" s="4"/>
      <c r="J8" s="4"/>
    </row>
    <row r="9" spans="1:10" ht="15" customHeight="1" x14ac:dyDescent="0.2">
      <c r="A9" s="4">
        <v>20.442362122961548</v>
      </c>
      <c r="B9" s="4">
        <v>6.500215417333802</v>
      </c>
      <c r="E9" s="4"/>
      <c r="F9" s="4"/>
      <c r="J9" s="4"/>
    </row>
    <row r="10" spans="1:10" ht="15" customHeight="1" x14ac:dyDescent="0.2">
      <c r="A10" s="4">
        <v>17.309601986474679</v>
      </c>
      <c r="B10" s="4">
        <v>6.500215417333802</v>
      </c>
      <c r="E10" s="4"/>
      <c r="F10" s="4"/>
      <c r="J10" s="4"/>
    </row>
    <row r="11" spans="1:10" ht="15" customHeight="1" x14ac:dyDescent="0.2">
      <c r="A11" s="4">
        <v>14.139035068648251</v>
      </c>
      <c r="B11" s="4">
        <v>6.500215417333802</v>
      </c>
      <c r="E11" s="4"/>
      <c r="F11" s="4"/>
      <c r="J11" s="4"/>
    </row>
    <row r="12" spans="1:10" ht="15" customHeight="1" x14ac:dyDescent="0.2">
      <c r="A12" s="4">
        <v>13.964402282155101</v>
      </c>
      <c r="B12" s="4">
        <v>6.500215417333802</v>
      </c>
      <c r="E12" s="4"/>
      <c r="F12" s="4"/>
      <c r="J12" s="4"/>
    </row>
    <row r="13" spans="1:10" ht="15" customHeight="1" x14ac:dyDescent="0.2">
      <c r="A13" s="4">
        <v>13.89204462237965</v>
      </c>
      <c r="B13" s="4">
        <v>6.500215417333802</v>
      </c>
      <c r="E13" s="4"/>
      <c r="F13" s="4"/>
      <c r="J13" s="4"/>
    </row>
    <row r="14" spans="1:10" ht="15" customHeight="1" x14ac:dyDescent="0.2">
      <c r="A14" s="4">
        <v>12.36849030063842</v>
      </c>
      <c r="B14" s="4">
        <v>6.500215417333802</v>
      </c>
      <c r="E14" s="4"/>
      <c r="F14" s="4"/>
      <c r="J14" s="4"/>
    </row>
    <row r="15" spans="1:10" ht="15" customHeight="1" x14ac:dyDescent="0.2">
      <c r="A15" s="4">
        <v>12.16652241920074</v>
      </c>
      <c r="B15" s="4">
        <v>6.500215417333802</v>
      </c>
      <c r="C15" s="4"/>
      <c r="E15" s="4"/>
      <c r="F15" s="4"/>
      <c r="J15" s="4"/>
    </row>
    <row r="16" spans="1:10" ht="15" customHeight="1" x14ac:dyDescent="0.2">
      <c r="A16" s="4">
        <v>11.959916997329071</v>
      </c>
      <c r="B16" s="4">
        <v>6.500215417333802</v>
      </c>
      <c r="E16" s="4"/>
      <c r="F16" s="4"/>
      <c r="J16" s="4"/>
    </row>
    <row r="17" spans="1:10" ht="15" customHeight="1" x14ac:dyDescent="0.2">
      <c r="A17" s="4">
        <v>11.92424505614745</v>
      </c>
      <c r="B17" s="4">
        <v>6.500215417333802</v>
      </c>
      <c r="E17" s="4"/>
      <c r="F17" s="4"/>
      <c r="J17" s="4"/>
    </row>
    <row r="18" spans="1:10" ht="15" customHeight="1" x14ac:dyDescent="0.2">
      <c r="A18" s="4">
        <v>11.71729772528111</v>
      </c>
      <c r="B18" s="4">
        <v>6.500215417333802</v>
      </c>
      <c r="E18" s="4"/>
      <c r="F18" s="4"/>
      <c r="J18" s="4"/>
    </row>
    <row r="19" spans="1:10" ht="15" customHeight="1" x14ac:dyDescent="0.2">
      <c r="A19" s="4">
        <v>11.688975369866899</v>
      </c>
      <c r="B19" s="4">
        <v>6.500215417333802</v>
      </c>
      <c r="C19" s="4"/>
      <c r="E19" s="4"/>
      <c r="F19" s="4"/>
      <c r="J19" s="4"/>
    </row>
    <row r="20" spans="1:10" ht="15" customHeight="1" x14ac:dyDescent="0.2">
      <c r="A20" s="4">
        <v>11.23207796687956</v>
      </c>
      <c r="B20" s="4">
        <v>6.500215417333802</v>
      </c>
      <c r="E20" s="4"/>
      <c r="F20" s="4"/>
      <c r="J20" s="4"/>
    </row>
    <row r="21" spans="1:10" ht="15" customHeight="1" x14ac:dyDescent="0.2">
      <c r="A21" s="4">
        <v>11.172550028355801</v>
      </c>
      <c r="B21" s="4">
        <v>6.500215417333802</v>
      </c>
      <c r="E21" s="4"/>
      <c r="F21" s="4"/>
      <c r="J21" s="4"/>
    </row>
    <row r="22" spans="1:10" ht="15" customHeight="1" x14ac:dyDescent="0.2">
      <c r="A22" s="4">
        <v>10.95890332204198</v>
      </c>
      <c r="B22" s="4">
        <v>6.500215417333802</v>
      </c>
      <c r="C22" s="4"/>
      <c r="E22" s="4"/>
      <c r="F22" s="4"/>
      <c r="J22" s="4"/>
    </row>
    <row r="23" spans="1:10" ht="15" customHeight="1" x14ac:dyDescent="0.2">
      <c r="A23" s="4">
        <v>10.544739508173121</v>
      </c>
      <c r="B23" s="4">
        <v>6.500215417333802</v>
      </c>
      <c r="E23" s="4"/>
      <c r="F23" s="4"/>
      <c r="J23" s="4"/>
    </row>
    <row r="24" spans="1:10" ht="15" customHeight="1" x14ac:dyDescent="0.2">
      <c r="A24" s="4">
        <v>10.50584326383116</v>
      </c>
      <c r="B24" s="4">
        <v>6.500215417333802</v>
      </c>
      <c r="E24" s="4"/>
      <c r="F24" s="4"/>
      <c r="J24" s="4"/>
    </row>
    <row r="25" spans="1:10" ht="15" customHeight="1" x14ac:dyDescent="0.2">
      <c r="A25" s="4">
        <v>10.151366554714841</v>
      </c>
      <c r="B25" s="4">
        <v>6.500215417333802</v>
      </c>
      <c r="E25" s="4"/>
      <c r="F25" s="4"/>
      <c r="J25" s="4"/>
    </row>
    <row r="26" spans="1:10" ht="15" customHeight="1" x14ac:dyDescent="0.2">
      <c r="A26" s="4">
        <v>9.9237020986132762</v>
      </c>
      <c r="B26" s="4">
        <v>6.500215417333802</v>
      </c>
      <c r="E26" s="4"/>
      <c r="F26" s="4"/>
      <c r="J26" s="4"/>
    </row>
    <row r="27" spans="1:10" ht="15" customHeight="1" x14ac:dyDescent="0.2">
      <c r="A27" s="4">
        <v>9.9213325398287875</v>
      </c>
      <c r="B27" s="4">
        <v>6.500215417333802</v>
      </c>
      <c r="E27" s="4"/>
      <c r="F27" s="4"/>
      <c r="J27" s="4"/>
    </row>
    <row r="28" spans="1:10" x14ac:dyDescent="0.2">
      <c r="A28" s="4">
        <v>9.8151241644860132</v>
      </c>
      <c r="B28" s="4">
        <v>6.500215417333802</v>
      </c>
      <c r="E28" s="4"/>
      <c r="F28" s="4"/>
      <c r="J28" s="4"/>
    </row>
    <row r="29" spans="1:10" x14ac:dyDescent="0.2">
      <c r="A29" s="4">
        <v>9.6322057132812198</v>
      </c>
      <c r="B29" s="4">
        <v>6.500215417333802</v>
      </c>
      <c r="E29" s="4"/>
      <c r="F29" s="4"/>
      <c r="J29" s="4"/>
    </row>
    <row r="30" spans="1:10" x14ac:dyDescent="0.2">
      <c r="A30" s="4">
        <v>9.5779821599210404</v>
      </c>
      <c r="B30" s="4">
        <v>6.500215417333802</v>
      </c>
      <c r="E30" s="4"/>
      <c r="F30" s="4"/>
      <c r="J30" s="4"/>
    </row>
    <row r="31" spans="1:10" x14ac:dyDescent="0.2">
      <c r="A31" s="4">
        <v>9.4526543380329393</v>
      </c>
      <c r="B31" s="4">
        <v>6.500215417333802</v>
      </c>
      <c r="E31" s="4"/>
      <c r="F31" s="4"/>
      <c r="J31" s="4"/>
    </row>
    <row r="32" spans="1:10" x14ac:dyDescent="0.2">
      <c r="A32" s="4">
        <v>9.4435897112090004</v>
      </c>
      <c r="B32" s="4">
        <v>6.500215417333802</v>
      </c>
      <c r="E32" s="4"/>
      <c r="F32" s="4"/>
      <c r="J32" s="4"/>
    </row>
    <row r="33" spans="1:10" x14ac:dyDescent="0.2">
      <c r="A33" s="4">
        <v>9.2906551468927159</v>
      </c>
      <c r="B33" s="4">
        <v>6.500215417333802</v>
      </c>
      <c r="E33" s="4"/>
      <c r="F33" s="4"/>
      <c r="J33" s="4"/>
    </row>
    <row r="34" spans="1:10" x14ac:dyDescent="0.2">
      <c r="A34" s="4">
        <v>9.1037310967467331</v>
      </c>
      <c r="B34" s="4">
        <v>6.500215417333802</v>
      </c>
      <c r="E34" s="4"/>
      <c r="F34" s="4"/>
      <c r="J34" s="4"/>
    </row>
    <row r="35" spans="1:10" x14ac:dyDescent="0.2">
      <c r="A35" s="4">
        <v>8.9885062269735894</v>
      </c>
      <c r="B35" s="4">
        <v>6.500215417333802</v>
      </c>
      <c r="E35" s="4"/>
      <c r="F35" s="4"/>
      <c r="J35" s="4"/>
    </row>
    <row r="36" spans="1:10" x14ac:dyDescent="0.2">
      <c r="A36" s="4">
        <v>8.7847037153427383</v>
      </c>
      <c r="B36" s="4">
        <v>6.500215417333802</v>
      </c>
      <c r="E36" s="4"/>
      <c r="F36" s="4"/>
      <c r="J36" s="4"/>
    </row>
    <row r="37" spans="1:10" x14ac:dyDescent="0.2">
      <c r="A37" s="4">
        <v>8.5967777701488313</v>
      </c>
      <c r="B37" s="4">
        <v>6.500215417333802</v>
      </c>
      <c r="E37" s="4"/>
      <c r="F37" s="4"/>
      <c r="J37" s="4"/>
    </row>
    <row r="38" spans="1:10" x14ac:dyDescent="0.2">
      <c r="A38" s="4">
        <v>8.5502572086856929</v>
      </c>
      <c r="B38" s="4">
        <v>6.500215417333802</v>
      </c>
      <c r="E38" s="4"/>
      <c r="F38" s="4"/>
      <c r="J38" s="4"/>
    </row>
    <row r="39" spans="1:10" x14ac:dyDescent="0.2">
      <c r="A39" s="4">
        <v>8.4933329200951526</v>
      </c>
      <c r="B39" s="4">
        <v>6.500215417333802</v>
      </c>
      <c r="E39" s="4"/>
      <c r="F39" s="4"/>
      <c r="J39" s="4"/>
    </row>
    <row r="40" spans="1:10" x14ac:dyDescent="0.2">
      <c r="A40" s="4">
        <v>8.4561814269637647</v>
      </c>
      <c r="B40" s="4">
        <v>6.500215417333802</v>
      </c>
      <c r="E40" s="4"/>
      <c r="F40" s="4"/>
      <c r="J40" s="4"/>
    </row>
    <row r="41" spans="1:10" x14ac:dyDescent="0.2">
      <c r="A41" s="4">
        <v>8.4411475725454395</v>
      </c>
      <c r="B41" s="4">
        <v>6.500215417333802</v>
      </c>
      <c r="E41" s="4"/>
      <c r="F41" s="4"/>
      <c r="J41" s="4"/>
    </row>
    <row r="42" spans="1:10" x14ac:dyDescent="0.2">
      <c r="A42" s="4">
        <v>8.3982400180581873</v>
      </c>
      <c r="B42" s="4">
        <v>6.500215417333802</v>
      </c>
      <c r="E42" s="4"/>
      <c r="F42" s="4"/>
      <c r="J42" s="4"/>
    </row>
    <row r="43" spans="1:10" x14ac:dyDescent="0.2">
      <c r="A43" s="4">
        <v>8.2135556504467058</v>
      </c>
      <c r="B43" s="4">
        <v>6.500215417333802</v>
      </c>
      <c r="E43" s="4"/>
      <c r="F43" s="4"/>
      <c r="J43" s="4"/>
    </row>
    <row r="44" spans="1:10" x14ac:dyDescent="0.2">
      <c r="A44" s="4">
        <v>8.0452276221229102</v>
      </c>
      <c r="B44" s="4">
        <v>6.500215417333802</v>
      </c>
      <c r="E44" s="4"/>
      <c r="F44" s="4"/>
      <c r="J44" s="4"/>
    </row>
    <row r="45" spans="1:10" x14ac:dyDescent="0.2">
      <c r="A45" s="4">
        <v>7.8517986481120028</v>
      </c>
      <c r="B45" s="4">
        <v>6.500215417333802</v>
      </c>
      <c r="C45" s="4"/>
      <c r="E45" s="4"/>
      <c r="F45" s="4"/>
      <c r="J45" s="4"/>
    </row>
    <row r="46" spans="1:10" x14ac:dyDescent="0.2">
      <c r="A46" s="4">
        <v>7.8235939490738575</v>
      </c>
      <c r="B46" s="4">
        <v>6.500215417333802</v>
      </c>
      <c r="E46" s="4"/>
      <c r="F46" s="4"/>
      <c r="J46" s="4"/>
    </row>
    <row r="47" spans="1:10" x14ac:dyDescent="0.2">
      <c r="A47" s="4">
        <v>7.7496602491028899</v>
      </c>
      <c r="B47" s="4">
        <v>6.500215417333802</v>
      </c>
      <c r="E47" s="4"/>
      <c r="F47" s="4"/>
      <c r="J47" s="4"/>
    </row>
    <row r="48" spans="1:10" x14ac:dyDescent="0.2">
      <c r="A48" s="4">
        <v>7.644171448169633</v>
      </c>
      <c r="B48" s="4">
        <v>6.500215417333802</v>
      </c>
      <c r="E48" s="4"/>
      <c r="F48" s="4"/>
      <c r="J48" s="4"/>
    </row>
    <row r="49" spans="1:10" x14ac:dyDescent="0.2">
      <c r="A49" s="4">
        <v>7.5997339853153267</v>
      </c>
      <c r="B49" s="4">
        <v>6.500215417333802</v>
      </c>
      <c r="E49" s="4"/>
      <c r="F49" s="4"/>
      <c r="J49" s="4"/>
    </row>
    <row r="50" spans="1:10" x14ac:dyDescent="0.2">
      <c r="A50" s="4">
        <v>7.4898275336515345</v>
      </c>
      <c r="B50" s="4">
        <v>6.500215417333802</v>
      </c>
      <c r="E50" s="4"/>
      <c r="F50" s="4"/>
      <c r="J50" s="4"/>
    </row>
    <row r="51" spans="1:10" x14ac:dyDescent="0.2">
      <c r="A51" s="4">
        <v>7.3849001981230771</v>
      </c>
      <c r="B51" s="4">
        <v>6.500215417333802</v>
      </c>
      <c r="E51" s="4"/>
      <c r="F51" s="4"/>
      <c r="J51" s="4"/>
    </row>
    <row r="52" spans="1:10" x14ac:dyDescent="0.2">
      <c r="A52" s="4">
        <v>7.3677635753358794</v>
      </c>
      <c r="B52" s="4">
        <v>6.500215417333802</v>
      </c>
      <c r="E52" s="4"/>
      <c r="F52" s="4"/>
      <c r="J52" s="4"/>
    </row>
    <row r="53" spans="1:10" x14ac:dyDescent="0.2">
      <c r="A53" s="4">
        <v>7.2888374848479778</v>
      </c>
      <c r="B53" s="4">
        <v>6.500215417333802</v>
      </c>
      <c r="E53" s="4"/>
      <c r="F53" s="4"/>
      <c r="J53" s="4"/>
    </row>
    <row r="54" spans="1:10" x14ac:dyDescent="0.2">
      <c r="A54" s="4">
        <v>7.2104942178866125</v>
      </c>
      <c r="B54" s="4">
        <v>6.500215417333802</v>
      </c>
      <c r="E54" s="4"/>
      <c r="F54" s="4"/>
      <c r="J54" s="4"/>
    </row>
    <row r="55" spans="1:10" x14ac:dyDescent="0.2">
      <c r="A55" s="4">
        <v>7.1015104829616549</v>
      </c>
      <c r="B55" s="4">
        <v>6.500215417333802</v>
      </c>
      <c r="E55" s="4"/>
      <c r="F55" s="4"/>
      <c r="J55" s="4"/>
    </row>
    <row r="56" spans="1:10" x14ac:dyDescent="0.2">
      <c r="A56" s="4">
        <v>7.0291709627729464</v>
      </c>
      <c r="B56" s="4">
        <v>6.500215417333802</v>
      </c>
      <c r="E56" s="4"/>
      <c r="F56" s="4"/>
      <c r="J56" s="4"/>
    </row>
    <row r="57" spans="1:10" x14ac:dyDescent="0.2">
      <c r="A57" s="4">
        <v>6.9991802002198789</v>
      </c>
      <c r="B57" s="4">
        <v>6.500215417333802</v>
      </c>
      <c r="E57" s="4"/>
      <c r="F57" s="4"/>
      <c r="J57" s="4"/>
    </row>
    <row r="58" spans="1:10" x14ac:dyDescent="0.2">
      <c r="A58" s="4">
        <v>6.9706359775801712</v>
      </c>
      <c r="B58" s="4">
        <v>6.500215417333802</v>
      </c>
      <c r="E58" s="4"/>
      <c r="F58" s="4"/>
      <c r="J58" s="4"/>
    </row>
    <row r="59" spans="1:10" x14ac:dyDescent="0.2">
      <c r="A59" s="4">
        <v>6.8331811691341988</v>
      </c>
      <c r="B59" s="4">
        <v>6.500215417333802</v>
      </c>
      <c r="E59" s="4"/>
      <c r="F59" s="4"/>
      <c r="J59" s="4"/>
    </row>
    <row r="60" spans="1:10" x14ac:dyDescent="0.2">
      <c r="A60" s="4">
        <v>6.7619031403587089</v>
      </c>
      <c r="B60" s="4">
        <v>6.500215417333802</v>
      </c>
      <c r="E60" s="4"/>
      <c r="F60" s="4"/>
      <c r="J60" s="4"/>
    </row>
    <row r="61" spans="1:10" x14ac:dyDescent="0.2">
      <c r="A61" s="4">
        <v>6.6898807179612714</v>
      </c>
      <c r="B61" s="4">
        <v>6.500215417333802</v>
      </c>
      <c r="E61" s="4"/>
      <c r="F61" s="4"/>
      <c r="J61" s="4"/>
    </row>
    <row r="62" spans="1:10" x14ac:dyDescent="0.2">
      <c r="A62" s="4">
        <v>6.6173467331994873</v>
      </c>
      <c r="B62" s="4">
        <v>6.500215417333802</v>
      </c>
      <c r="E62" s="4"/>
      <c r="F62" s="4"/>
      <c r="J62" s="4"/>
    </row>
    <row r="63" spans="1:10" x14ac:dyDescent="0.2">
      <c r="A63" s="4">
        <v>6.5753656164577983</v>
      </c>
      <c r="B63" s="4">
        <v>6.500215417333802</v>
      </c>
      <c r="E63" s="4"/>
      <c r="F63" s="4"/>
      <c r="J63" s="4"/>
    </row>
    <row r="64" spans="1:10" x14ac:dyDescent="0.2">
      <c r="A64" s="4">
        <v>6.500215417333802</v>
      </c>
      <c r="B64" s="4">
        <v>6.500215417333802</v>
      </c>
      <c r="E64" s="4"/>
      <c r="F64" s="4"/>
      <c r="J64" s="4"/>
    </row>
    <row r="65" spans="1:10" x14ac:dyDescent="0.2">
      <c r="A65" s="4">
        <v>6.4035893383347142</v>
      </c>
      <c r="B65" s="4">
        <v>6.500215417333802</v>
      </c>
      <c r="E65" s="4"/>
      <c r="F65" s="4"/>
      <c r="J65" s="4"/>
    </row>
    <row r="66" spans="1:10" x14ac:dyDescent="0.2">
      <c r="A66" s="4">
        <v>6.3498440221242847</v>
      </c>
      <c r="B66" s="4">
        <v>6.500215417333802</v>
      </c>
      <c r="E66" s="4"/>
      <c r="F66" s="4"/>
      <c r="J66" s="4"/>
    </row>
    <row r="67" spans="1:10" x14ac:dyDescent="0.2">
      <c r="A67" s="4">
        <v>6.3397355051148381</v>
      </c>
      <c r="B67" s="4">
        <v>6.500215417333802</v>
      </c>
      <c r="C67" s="4"/>
      <c r="E67" s="4"/>
      <c r="F67" s="4"/>
      <c r="J67" s="4"/>
    </row>
    <row r="68" spans="1:10" x14ac:dyDescent="0.2">
      <c r="A68" s="4">
        <v>6.162604862429566</v>
      </c>
      <c r="B68" s="4">
        <v>6.500215417333802</v>
      </c>
      <c r="E68" s="4"/>
      <c r="F68" s="4"/>
      <c r="J68" s="4"/>
    </row>
    <row r="69" spans="1:10" x14ac:dyDescent="0.2">
      <c r="A69" s="4">
        <v>6.0984303329357754</v>
      </c>
      <c r="B69" s="4">
        <v>6.500215417333802</v>
      </c>
      <c r="E69" s="4"/>
      <c r="F69" s="4"/>
      <c r="J69" s="4"/>
    </row>
    <row r="70" spans="1:10" x14ac:dyDescent="0.2">
      <c r="A70" s="4">
        <v>6.0044105711342883</v>
      </c>
      <c r="B70" s="4">
        <v>6.500215417333802</v>
      </c>
      <c r="E70" s="4"/>
      <c r="F70" s="4"/>
      <c r="J70" s="4"/>
    </row>
    <row r="71" spans="1:10" x14ac:dyDescent="0.2">
      <c r="A71" s="4">
        <v>5.9515356057922668</v>
      </c>
      <c r="B71" s="4">
        <v>6.500215417333802</v>
      </c>
      <c r="E71" s="4"/>
      <c r="F71" s="4"/>
      <c r="J71" s="4"/>
    </row>
    <row r="72" spans="1:10" x14ac:dyDescent="0.2">
      <c r="A72" s="4">
        <v>5.7865027835307998</v>
      </c>
      <c r="B72" s="4">
        <v>6.500215417333802</v>
      </c>
      <c r="E72" s="4"/>
      <c r="F72" s="4"/>
      <c r="J72" s="4"/>
    </row>
    <row r="73" spans="1:10" x14ac:dyDescent="0.2">
      <c r="A73" s="4">
        <v>5.7829485581640405</v>
      </c>
      <c r="B73" s="4">
        <v>6.500215417333802</v>
      </c>
      <c r="C73" s="4"/>
      <c r="E73" s="4"/>
      <c r="F73" s="4"/>
      <c r="J73" s="4"/>
    </row>
    <row r="74" spans="1:10" x14ac:dyDescent="0.2">
      <c r="A74" s="4">
        <v>5.7070086821727495</v>
      </c>
      <c r="B74" s="4">
        <v>6.500215417333802</v>
      </c>
      <c r="E74" s="4"/>
      <c r="F74" s="4"/>
      <c r="J74" s="4"/>
    </row>
    <row r="75" spans="1:10" x14ac:dyDescent="0.2">
      <c r="A75" s="4">
        <v>5.5445816192876523</v>
      </c>
      <c r="B75" s="4">
        <v>6.500215417333802</v>
      </c>
      <c r="C75" s="4"/>
      <c r="E75" s="4"/>
      <c r="F75" s="4"/>
      <c r="J75" s="4"/>
    </row>
    <row r="76" spans="1:10" x14ac:dyDescent="0.2">
      <c r="A76" s="4">
        <v>5.4742521137101781</v>
      </c>
      <c r="B76" s="4">
        <v>6.500215417333802</v>
      </c>
      <c r="E76" s="4"/>
      <c r="F76" s="4"/>
      <c r="J76" s="4"/>
    </row>
    <row r="77" spans="1:10" x14ac:dyDescent="0.2">
      <c r="A77" s="4">
        <v>5.4412910027592272</v>
      </c>
      <c r="B77" s="4">
        <v>6.500215417333802</v>
      </c>
      <c r="E77" s="4"/>
      <c r="F77" s="4"/>
      <c r="J77" s="4"/>
    </row>
    <row r="78" spans="1:10" x14ac:dyDescent="0.2">
      <c r="A78" s="4">
        <v>5.3862088825209904</v>
      </c>
      <c r="B78" s="4">
        <v>6.500215417333802</v>
      </c>
      <c r="E78" s="4"/>
      <c r="F78" s="4"/>
      <c r="J78" s="4"/>
    </row>
    <row r="79" spans="1:10" x14ac:dyDescent="0.2">
      <c r="A79" s="4">
        <v>5.3159527645281166</v>
      </c>
      <c r="B79" s="4">
        <v>6.500215417333802</v>
      </c>
      <c r="E79" s="4"/>
      <c r="F79" s="4"/>
      <c r="J79" s="4"/>
    </row>
    <row r="80" spans="1:10" x14ac:dyDescent="0.2">
      <c r="A80" s="4">
        <v>5.2621622294916781</v>
      </c>
      <c r="B80" s="4">
        <v>6.500215417333802</v>
      </c>
      <c r="E80" s="4"/>
      <c r="F80" s="4"/>
      <c r="J80" s="4"/>
    </row>
    <row r="81" spans="1:10" x14ac:dyDescent="0.2">
      <c r="A81" s="4">
        <v>5.1907649651922894</v>
      </c>
      <c r="B81" s="4">
        <v>6.500215417333802</v>
      </c>
      <c r="E81" s="4"/>
      <c r="F81" s="4"/>
      <c r="J81" s="4"/>
    </row>
    <row r="82" spans="1:10" x14ac:dyDescent="0.2">
      <c r="A82" s="4">
        <v>5.1856780584348874</v>
      </c>
      <c r="B82" s="4">
        <v>6.500215417333802</v>
      </c>
      <c r="E82" s="4"/>
      <c r="F82" s="4"/>
      <c r="J82" s="4"/>
    </row>
    <row r="83" spans="1:10" x14ac:dyDescent="0.2">
      <c r="A83" s="4">
        <v>5.1762803157369603</v>
      </c>
      <c r="B83" s="4">
        <v>6.500215417333802</v>
      </c>
      <c r="E83" s="4"/>
      <c r="F83" s="4"/>
      <c r="J83" s="4"/>
    </row>
    <row r="84" spans="1:10" x14ac:dyDescent="0.2">
      <c r="A84" s="4">
        <v>5.0500273852076196</v>
      </c>
      <c r="B84" s="4">
        <v>6.500215417333802</v>
      </c>
      <c r="E84" s="4"/>
      <c r="F84" s="4"/>
      <c r="J84" s="4"/>
    </row>
    <row r="85" spans="1:10" x14ac:dyDescent="0.2">
      <c r="A85" s="4">
        <v>4.9626980443004935</v>
      </c>
      <c r="B85" s="4">
        <v>6.500215417333802</v>
      </c>
      <c r="E85" s="4"/>
      <c r="F85" s="4"/>
      <c r="J85" s="4"/>
    </row>
    <row r="86" spans="1:10" x14ac:dyDescent="0.2">
      <c r="A86" s="4">
        <v>4.9503700459977207</v>
      </c>
      <c r="B86" s="4">
        <v>6.500215417333802</v>
      </c>
      <c r="E86" s="4"/>
      <c r="F86" s="4"/>
      <c r="J86" s="4"/>
    </row>
    <row r="87" spans="1:10" x14ac:dyDescent="0.2">
      <c r="A87" s="4">
        <v>4.8723111394529868</v>
      </c>
      <c r="B87" s="4">
        <v>6.500215417333802</v>
      </c>
      <c r="C87" s="4"/>
      <c r="E87" s="4"/>
      <c r="F87" s="4"/>
      <c r="J87" s="4"/>
    </row>
    <row r="88" spans="1:10" x14ac:dyDescent="0.2">
      <c r="A88" s="4">
        <v>4.8276228312840059</v>
      </c>
      <c r="B88" s="4">
        <v>6.500215417333802</v>
      </c>
      <c r="C88" s="4"/>
      <c r="E88" s="4"/>
      <c r="F88" s="4"/>
      <c r="J88" s="4"/>
    </row>
    <row r="89" spans="1:10" x14ac:dyDescent="0.2">
      <c r="A89" s="4">
        <v>4.8085519911613863</v>
      </c>
      <c r="B89" s="4">
        <v>6.500215417333802</v>
      </c>
      <c r="C89" s="4"/>
      <c r="E89" s="4"/>
      <c r="F89" s="4"/>
      <c r="J89" s="4"/>
    </row>
    <row r="90" spans="1:10" x14ac:dyDescent="0.2">
      <c r="A90" s="4">
        <v>4.7733364666958291</v>
      </c>
      <c r="B90" s="4">
        <v>6.500215417333802</v>
      </c>
      <c r="C90" s="4">
        <v>4.7733364666958291</v>
      </c>
      <c r="E90" s="4"/>
      <c r="F90" s="4"/>
      <c r="J90" s="4"/>
    </row>
    <row r="91" spans="1:10" x14ac:dyDescent="0.2">
      <c r="A91" s="4">
        <v>4.6772131349865411</v>
      </c>
      <c r="B91" s="4">
        <v>6.500215417333802</v>
      </c>
      <c r="C91" s="4">
        <v>4.6772131349865411</v>
      </c>
      <c r="E91" s="4"/>
      <c r="F91" s="4"/>
      <c r="J91" s="4"/>
    </row>
    <row r="92" spans="1:10" x14ac:dyDescent="0.2">
      <c r="A92" s="4">
        <v>4.5484938324422242</v>
      </c>
      <c r="B92" s="4">
        <v>6.500215417333802</v>
      </c>
      <c r="E92" s="4"/>
      <c r="F92" s="4"/>
      <c r="J92" s="4"/>
    </row>
    <row r="93" spans="1:10" x14ac:dyDescent="0.2">
      <c r="A93" s="4">
        <v>4.5411833526497656</v>
      </c>
      <c r="B93" s="4">
        <v>6.500215417333802</v>
      </c>
      <c r="E93" s="4"/>
      <c r="F93" s="4"/>
      <c r="J93" s="4"/>
    </row>
    <row r="94" spans="1:10" x14ac:dyDescent="0.2">
      <c r="A94" s="4">
        <v>4.3938674831930449</v>
      </c>
      <c r="B94" s="4">
        <v>6.500215417333802</v>
      </c>
      <c r="E94" s="4"/>
      <c r="F94" s="4"/>
      <c r="J94" s="4"/>
    </row>
    <row r="95" spans="1:10" x14ac:dyDescent="0.2">
      <c r="A95" s="4">
        <v>4.3336442624753753</v>
      </c>
      <c r="B95" s="4">
        <v>6.500215417333802</v>
      </c>
      <c r="E95" s="4"/>
      <c r="F95" s="4"/>
      <c r="J95" s="4"/>
    </row>
    <row r="96" spans="1:10" x14ac:dyDescent="0.2">
      <c r="A96" s="4">
        <v>4.2941876027240014</v>
      </c>
      <c r="B96" s="4">
        <v>6.500215417333802</v>
      </c>
      <c r="E96" s="4"/>
      <c r="F96" s="4"/>
      <c r="J96" s="4"/>
    </row>
    <row r="97" spans="1:10" x14ac:dyDescent="0.2">
      <c r="A97" s="4">
        <v>4.1533486599523943</v>
      </c>
      <c r="B97" s="4">
        <v>6.500215417333802</v>
      </c>
      <c r="C97" s="4"/>
      <c r="E97" s="4"/>
      <c r="F97" s="4"/>
      <c r="J97" s="4"/>
    </row>
    <row r="98" spans="1:10" x14ac:dyDescent="0.2">
      <c r="A98" s="4">
        <v>4.1363901354514443</v>
      </c>
      <c r="B98" s="4">
        <v>6.500215417333802</v>
      </c>
      <c r="E98" s="4"/>
      <c r="F98" s="4"/>
      <c r="J98" s="4"/>
    </row>
    <row r="99" spans="1:10" x14ac:dyDescent="0.2">
      <c r="A99" s="4">
        <v>4.1329835605203344</v>
      </c>
      <c r="B99" s="4">
        <v>6.500215417333802</v>
      </c>
      <c r="E99" s="4"/>
      <c r="F99" s="4"/>
      <c r="J99" s="4"/>
    </row>
    <row r="100" spans="1:10" x14ac:dyDescent="0.2">
      <c r="A100" s="4">
        <v>4.0913679841613559</v>
      </c>
      <c r="B100" s="4">
        <v>6.500215417333802</v>
      </c>
      <c r="C100" s="4"/>
      <c r="E100" s="4"/>
      <c r="F100" s="4"/>
      <c r="J100" s="4"/>
    </row>
    <row r="101" spans="1:10" x14ac:dyDescent="0.2">
      <c r="A101" s="4">
        <v>4.0424672982303651</v>
      </c>
      <c r="B101" s="4">
        <v>6.500215417333802</v>
      </c>
      <c r="C101" s="4">
        <v>4.0424672982303651</v>
      </c>
      <c r="E101" s="4"/>
      <c r="F101" s="4"/>
      <c r="J101" s="4"/>
    </row>
    <row r="102" spans="1:10" x14ac:dyDescent="0.2">
      <c r="A102" s="4">
        <v>3.9197785376228977</v>
      </c>
      <c r="B102" s="4">
        <v>6.500215417333802</v>
      </c>
      <c r="E102" s="4"/>
      <c r="F102" s="4"/>
      <c r="J102" s="4"/>
    </row>
    <row r="103" spans="1:10" x14ac:dyDescent="0.2">
      <c r="A103" s="4">
        <v>3.8569316570545582</v>
      </c>
      <c r="B103" s="4">
        <v>6.500215417333802</v>
      </c>
      <c r="C103" s="4"/>
      <c r="E103" s="4"/>
      <c r="F103" s="4"/>
      <c r="J103" s="4"/>
    </row>
    <row r="104" spans="1:10" x14ac:dyDescent="0.2">
      <c r="A104" s="4">
        <v>3.7304924036296838</v>
      </c>
      <c r="B104" s="4">
        <v>6.500215417333802</v>
      </c>
      <c r="C104" s="4">
        <v>3.7304924036296838</v>
      </c>
      <c r="E104" s="4"/>
      <c r="F104" s="4"/>
      <c r="J104" s="4"/>
    </row>
    <row r="105" spans="1:10" x14ac:dyDescent="0.2">
      <c r="A105" s="4">
        <v>3.7089558719036129</v>
      </c>
      <c r="B105" s="4">
        <v>6.500215417333802</v>
      </c>
      <c r="C105" s="4">
        <v>3.7089558719036129</v>
      </c>
      <c r="E105" s="4"/>
      <c r="F105" s="4"/>
      <c r="J105" s="4"/>
    </row>
    <row r="106" spans="1:10" x14ac:dyDescent="0.2">
      <c r="A106" s="4">
        <v>3.6536713791690714</v>
      </c>
      <c r="B106" s="4">
        <v>6.500215417333802</v>
      </c>
      <c r="E106" s="4"/>
      <c r="F106" s="4"/>
      <c r="J106" s="4"/>
    </row>
    <row r="107" spans="1:10" x14ac:dyDescent="0.2">
      <c r="A107" s="4">
        <v>3.4727276851105993</v>
      </c>
      <c r="B107" s="4">
        <v>6.500215417333802</v>
      </c>
      <c r="C107" s="4"/>
      <c r="E107" s="4"/>
      <c r="F107" s="4"/>
      <c r="J107" s="4"/>
    </row>
    <row r="108" spans="1:10" x14ac:dyDescent="0.2">
      <c r="A108" s="4">
        <v>3.3963313784985378</v>
      </c>
      <c r="B108" s="4">
        <v>6.500215417333802</v>
      </c>
      <c r="E108" s="4"/>
      <c r="F108" s="4"/>
      <c r="J108" s="4"/>
    </row>
    <row r="109" spans="1:10" x14ac:dyDescent="0.2">
      <c r="A109" s="4">
        <v>3.3758696942013362</v>
      </c>
      <c r="B109" s="4">
        <v>6.500215417333802</v>
      </c>
      <c r="E109" s="4"/>
      <c r="F109" s="4"/>
      <c r="J109" s="4"/>
    </row>
    <row r="110" spans="1:10" x14ac:dyDescent="0.2">
      <c r="A110" s="4">
        <v>3.2396858131028941</v>
      </c>
      <c r="B110" s="4">
        <v>6.500215417333802</v>
      </c>
      <c r="C110" s="4">
        <v>3.2396858131028941</v>
      </c>
      <c r="E110" s="4"/>
      <c r="F110" s="4"/>
      <c r="J110" s="4"/>
    </row>
    <row r="111" spans="1:10" x14ac:dyDescent="0.2">
      <c r="A111" s="4">
        <v>3.2226822542283315</v>
      </c>
      <c r="B111" s="4">
        <v>6.500215417333802</v>
      </c>
      <c r="E111" s="4"/>
      <c r="F111" s="4"/>
      <c r="J111" s="4"/>
    </row>
    <row r="112" spans="1:10" x14ac:dyDescent="0.2">
      <c r="A112" s="4">
        <v>3.2187665539362893</v>
      </c>
      <c r="B112" s="4">
        <v>6.500215417333802</v>
      </c>
      <c r="C112" s="4"/>
      <c r="E112" s="4"/>
      <c r="F112" s="4"/>
      <c r="J112" s="4"/>
    </row>
    <row r="113" spans="1:10" x14ac:dyDescent="0.2">
      <c r="A113" s="4">
        <v>3.1943568094615236</v>
      </c>
      <c r="B113" s="4">
        <v>6.500215417333802</v>
      </c>
      <c r="C113" s="4">
        <v>3.1943568094615236</v>
      </c>
      <c r="E113" s="4"/>
      <c r="F113" s="4"/>
      <c r="J113" s="4"/>
    </row>
    <row r="114" spans="1:10" x14ac:dyDescent="0.2">
      <c r="A114" s="4">
        <v>3.1912755629404126</v>
      </c>
      <c r="B114" s="4">
        <v>6.500215417333802</v>
      </c>
      <c r="E114" s="4"/>
      <c r="F114" s="4"/>
      <c r="J114" s="4"/>
    </row>
    <row r="115" spans="1:10" x14ac:dyDescent="0.2">
      <c r="A115" s="4">
        <v>3.1679256213674836</v>
      </c>
      <c r="B115" s="4">
        <v>6.500215417333802</v>
      </c>
      <c r="E115" s="4"/>
      <c r="F115" s="4"/>
      <c r="J115" s="4"/>
    </row>
    <row r="116" spans="1:10" x14ac:dyDescent="0.2">
      <c r="A116" s="4">
        <v>3.1055199992662241</v>
      </c>
      <c r="B116" s="4">
        <v>6.500215417333802</v>
      </c>
      <c r="E116" s="4"/>
      <c r="F116" s="4"/>
      <c r="J116" s="4"/>
    </row>
    <row r="117" spans="1:10" x14ac:dyDescent="0.2">
      <c r="A117" s="4">
        <v>2.8709822879840972</v>
      </c>
      <c r="B117" s="4">
        <v>6.500215417333802</v>
      </c>
      <c r="E117" s="4"/>
      <c r="F117" s="4"/>
      <c r="J117" s="4"/>
    </row>
    <row r="118" spans="1:10" x14ac:dyDescent="0.2">
      <c r="A118" s="4">
        <v>2.6235372170199502</v>
      </c>
      <c r="B118" s="4">
        <v>6.500215417333802</v>
      </c>
      <c r="E118" s="4"/>
      <c r="F118" s="4"/>
      <c r="J118" s="4"/>
    </row>
    <row r="119" spans="1:10" x14ac:dyDescent="0.2">
      <c r="A119" s="4">
        <v>2.5377477245225157</v>
      </c>
      <c r="B119" s="4">
        <v>6.500215417333802</v>
      </c>
      <c r="E119" s="4"/>
      <c r="F119" s="4"/>
      <c r="J119" s="4"/>
    </row>
    <row r="120" spans="1:10" x14ac:dyDescent="0.2">
      <c r="A120" s="4">
        <v>2.4515123871347471</v>
      </c>
      <c r="B120" s="4">
        <v>6.500215417333802</v>
      </c>
      <c r="E120" s="4"/>
      <c r="F120" s="4"/>
      <c r="J120" s="4"/>
    </row>
    <row r="121" spans="1:10" x14ac:dyDescent="0.2">
      <c r="A121" s="4">
        <v>2.0045898703259821</v>
      </c>
      <c r="B121" s="4">
        <v>6.500215417333802</v>
      </c>
      <c r="E121" s="4"/>
      <c r="F121" s="4"/>
      <c r="J121" s="4"/>
    </row>
    <row r="122" spans="1:10" x14ac:dyDescent="0.2">
      <c r="A122" s="62"/>
      <c r="B122" s="62"/>
      <c r="C122" s="62"/>
    </row>
    <row r="123" spans="1:10" x14ac:dyDescent="0.2">
      <c r="A123" s="62"/>
      <c r="B123" s="62"/>
      <c r="C123" s="62"/>
    </row>
    <row r="124" spans="1:10" x14ac:dyDescent="0.2">
      <c r="A124" s="62"/>
      <c r="B124" s="62"/>
      <c r="C124" s="62"/>
    </row>
    <row r="125" spans="1:10" x14ac:dyDescent="0.2">
      <c r="A125" s="62"/>
      <c r="B125" s="62"/>
      <c r="C125" s="62"/>
    </row>
    <row r="126" spans="1:10" ht="15" x14ac:dyDescent="0.25">
      <c r="A126"/>
      <c r="B126"/>
      <c r="C126"/>
    </row>
    <row r="127" spans="1:10" ht="15" x14ac:dyDescent="0.25">
      <c r="A127"/>
      <c r="B127"/>
      <c r="C127"/>
    </row>
    <row r="128" spans="1:10" ht="15" x14ac:dyDescent="0.25">
      <c r="A128"/>
      <c r="B128"/>
      <c r="C128"/>
    </row>
    <row r="129" spans="1:3" ht="15" x14ac:dyDescent="0.25">
      <c r="A129"/>
      <c r="B129"/>
      <c r="C129"/>
    </row>
    <row r="130" spans="1:3" ht="15" x14ac:dyDescent="0.25">
      <c r="A130"/>
      <c r="B130"/>
      <c r="C130"/>
    </row>
    <row r="131" spans="1:3" ht="15" x14ac:dyDescent="0.25">
      <c r="A131"/>
      <c r="B131"/>
      <c r="C131"/>
    </row>
    <row r="132" spans="1:3" ht="15" x14ac:dyDescent="0.25">
      <c r="A132"/>
      <c r="B132"/>
      <c r="C132"/>
    </row>
    <row r="133" spans="1:3" ht="15" x14ac:dyDescent="0.25">
      <c r="A133"/>
      <c r="B133"/>
      <c r="C133"/>
    </row>
    <row r="134" spans="1:3" ht="15" x14ac:dyDescent="0.25">
      <c r="A134"/>
      <c r="B134"/>
      <c r="C134"/>
    </row>
    <row r="135" spans="1:3" ht="15" x14ac:dyDescent="0.25">
      <c r="A135"/>
      <c r="B135"/>
      <c r="C135"/>
    </row>
    <row r="136" spans="1:3" ht="15" x14ac:dyDescent="0.25">
      <c r="A136"/>
      <c r="B136"/>
      <c r="C136"/>
    </row>
    <row r="137" spans="1:3" ht="15" x14ac:dyDescent="0.25">
      <c r="A137"/>
      <c r="B137"/>
      <c r="C137"/>
    </row>
    <row r="138" spans="1:3" ht="15" x14ac:dyDescent="0.25">
      <c r="A138"/>
      <c r="B138"/>
      <c r="C138"/>
    </row>
    <row r="139" spans="1:3" ht="15" x14ac:dyDescent="0.25">
      <c r="A139"/>
      <c r="B139"/>
      <c r="C139"/>
    </row>
    <row r="140" spans="1:3" ht="15" x14ac:dyDescent="0.25">
      <c r="A140"/>
      <c r="B140"/>
      <c r="C140"/>
    </row>
    <row r="141" spans="1:3" ht="15" x14ac:dyDescent="0.25">
      <c r="A141"/>
      <c r="B141"/>
      <c r="C141"/>
    </row>
    <row r="142" spans="1:3" ht="15" x14ac:dyDescent="0.25">
      <c r="A142"/>
      <c r="B142"/>
      <c r="C142"/>
    </row>
    <row r="143" spans="1:3" ht="15" x14ac:dyDescent="0.25">
      <c r="A143"/>
      <c r="B143"/>
      <c r="C143"/>
    </row>
    <row r="144" spans="1:3" ht="15" x14ac:dyDescent="0.25">
      <c r="A144"/>
      <c r="B144"/>
      <c r="C144"/>
    </row>
    <row r="145" spans="1:3" ht="15" x14ac:dyDescent="0.25">
      <c r="A145"/>
      <c r="B145"/>
      <c r="C145"/>
    </row>
    <row r="146" spans="1:3" ht="15" x14ac:dyDescent="0.25">
      <c r="A146"/>
      <c r="B146"/>
      <c r="C146"/>
    </row>
    <row r="147" spans="1:3" ht="15" x14ac:dyDescent="0.25">
      <c r="A147"/>
      <c r="B147"/>
      <c r="C147"/>
    </row>
    <row r="148" spans="1:3" ht="15" x14ac:dyDescent="0.25">
      <c r="A148"/>
      <c r="B148"/>
      <c r="C148"/>
    </row>
    <row r="149" spans="1:3" ht="15" x14ac:dyDescent="0.25">
      <c r="A149"/>
      <c r="B149"/>
      <c r="C149"/>
    </row>
    <row r="150" spans="1:3" ht="15" x14ac:dyDescent="0.25">
      <c r="A150"/>
      <c r="B150"/>
      <c r="C150"/>
    </row>
    <row r="151" spans="1:3" ht="15" x14ac:dyDescent="0.25">
      <c r="A151"/>
      <c r="B151"/>
      <c r="C151"/>
    </row>
    <row r="152" spans="1:3" ht="15" x14ac:dyDescent="0.25">
      <c r="A152"/>
      <c r="B152"/>
      <c r="C152"/>
    </row>
    <row r="153" spans="1:3" ht="15" x14ac:dyDescent="0.25">
      <c r="A153"/>
      <c r="B153"/>
      <c r="C153"/>
    </row>
    <row r="154" spans="1:3" ht="15" x14ac:dyDescent="0.25">
      <c r="A154"/>
      <c r="B154"/>
      <c r="C154"/>
    </row>
    <row r="155" spans="1:3" ht="15" x14ac:dyDescent="0.25">
      <c r="A155"/>
      <c r="B155"/>
      <c r="C155"/>
    </row>
    <row r="156" spans="1:3" ht="15" x14ac:dyDescent="0.25">
      <c r="A156"/>
      <c r="B156"/>
      <c r="C156"/>
    </row>
    <row r="157" spans="1:3" ht="15" x14ac:dyDescent="0.25">
      <c r="A157"/>
      <c r="B157"/>
      <c r="C157"/>
    </row>
    <row r="158" spans="1:3" ht="15" x14ac:dyDescent="0.25">
      <c r="A158"/>
      <c r="B158"/>
      <c r="C158"/>
    </row>
    <row r="159" spans="1:3" ht="15" x14ac:dyDescent="0.25">
      <c r="A159"/>
      <c r="B159"/>
      <c r="C159"/>
    </row>
    <row r="160" spans="1:3" ht="15" x14ac:dyDescent="0.25">
      <c r="A160"/>
      <c r="B160"/>
      <c r="C160"/>
    </row>
    <row r="161" spans="1:3" ht="15" x14ac:dyDescent="0.25">
      <c r="A161"/>
      <c r="B161"/>
      <c r="C161"/>
    </row>
    <row r="162" spans="1:3" ht="15" x14ac:dyDescent="0.25">
      <c r="A162"/>
      <c r="B162"/>
      <c r="C162"/>
    </row>
    <row r="163" spans="1:3" ht="15" x14ac:dyDescent="0.25">
      <c r="A163"/>
      <c r="B163"/>
      <c r="C163"/>
    </row>
    <row r="164" spans="1:3" ht="15" x14ac:dyDescent="0.25">
      <c r="A164"/>
      <c r="B164"/>
      <c r="C164"/>
    </row>
    <row r="165" spans="1:3" ht="15" x14ac:dyDescent="0.25">
      <c r="A165"/>
      <c r="B165"/>
      <c r="C165"/>
    </row>
    <row r="166" spans="1:3" ht="15" x14ac:dyDescent="0.25">
      <c r="A166"/>
      <c r="B166"/>
      <c r="C166"/>
    </row>
    <row r="167" spans="1:3" ht="15" x14ac:dyDescent="0.25">
      <c r="A167"/>
      <c r="B167"/>
      <c r="C167"/>
    </row>
    <row r="168" spans="1:3" ht="15" x14ac:dyDescent="0.25">
      <c r="A168"/>
      <c r="B168"/>
      <c r="C168"/>
    </row>
    <row r="169" spans="1:3" ht="15" x14ac:dyDescent="0.25">
      <c r="A169"/>
      <c r="B169"/>
      <c r="C169"/>
    </row>
    <row r="170" spans="1:3" ht="15" x14ac:dyDescent="0.25">
      <c r="A170"/>
      <c r="B170"/>
      <c r="C170"/>
    </row>
    <row r="171" spans="1:3" ht="15" x14ac:dyDescent="0.25">
      <c r="A171"/>
      <c r="B171"/>
      <c r="C171"/>
    </row>
    <row r="172" spans="1:3" ht="15" x14ac:dyDescent="0.25">
      <c r="A172"/>
      <c r="B172"/>
      <c r="C172"/>
    </row>
    <row r="173" spans="1:3" ht="15" x14ac:dyDescent="0.25">
      <c r="A173"/>
      <c r="B173"/>
      <c r="C173"/>
    </row>
    <row r="174" spans="1:3" ht="15" x14ac:dyDescent="0.25">
      <c r="A174"/>
      <c r="B174"/>
      <c r="C174"/>
    </row>
    <row r="175" spans="1:3" ht="15" x14ac:dyDescent="0.25">
      <c r="A175"/>
      <c r="B175"/>
      <c r="C175"/>
    </row>
    <row r="176" spans="1:3" ht="15" x14ac:dyDescent="0.25">
      <c r="A176"/>
      <c r="B176"/>
      <c r="C176"/>
    </row>
    <row r="177" spans="1:3" ht="15" x14ac:dyDescent="0.25">
      <c r="A177"/>
      <c r="B177"/>
      <c r="C177"/>
    </row>
    <row r="178" spans="1:3" ht="15" x14ac:dyDescent="0.25">
      <c r="A178"/>
      <c r="B178"/>
      <c r="C178"/>
    </row>
    <row r="179" spans="1:3" ht="15" x14ac:dyDescent="0.25">
      <c r="A179"/>
      <c r="B179"/>
      <c r="C179"/>
    </row>
    <row r="180" spans="1:3" ht="15" x14ac:dyDescent="0.25">
      <c r="A180"/>
      <c r="B180"/>
      <c r="C180"/>
    </row>
    <row r="181" spans="1:3" ht="15" x14ac:dyDescent="0.25">
      <c r="A181"/>
      <c r="B181"/>
      <c r="C181"/>
    </row>
    <row r="182" spans="1:3" ht="15" x14ac:dyDescent="0.25">
      <c r="A182"/>
      <c r="B182"/>
      <c r="C182"/>
    </row>
    <row r="183" spans="1:3" ht="15" x14ac:dyDescent="0.25">
      <c r="A183"/>
      <c r="B183"/>
      <c r="C183"/>
    </row>
    <row r="184" spans="1:3" ht="15" x14ac:dyDescent="0.25">
      <c r="A184"/>
      <c r="B184"/>
      <c r="C184"/>
    </row>
    <row r="185" spans="1:3" ht="15" x14ac:dyDescent="0.25">
      <c r="A185"/>
      <c r="B185"/>
      <c r="C185"/>
    </row>
    <row r="186" spans="1:3" ht="15" x14ac:dyDescent="0.25">
      <c r="A186"/>
      <c r="B186"/>
      <c r="C186"/>
    </row>
    <row r="187" spans="1:3" ht="15" x14ac:dyDescent="0.25">
      <c r="A187"/>
      <c r="B187"/>
      <c r="C187"/>
    </row>
    <row r="188" spans="1:3" ht="15" x14ac:dyDescent="0.25">
      <c r="A188"/>
      <c r="B188"/>
      <c r="C188"/>
    </row>
    <row r="189" spans="1:3" ht="15" x14ac:dyDescent="0.25">
      <c r="A189"/>
      <c r="B189"/>
      <c r="C189"/>
    </row>
    <row r="190" spans="1:3" ht="15" x14ac:dyDescent="0.25">
      <c r="A190"/>
      <c r="B190"/>
      <c r="C190"/>
    </row>
    <row r="191" spans="1:3" ht="15" x14ac:dyDescent="0.25">
      <c r="A191"/>
      <c r="B191"/>
      <c r="C191"/>
    </row>
    <row r="192" spans="1:3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F0E44-FA2D-4040-8639-56EE5B9D9C8E}">
  <dimension ref="A1:N108"/>
  <sheetViews>
    <sheetView zoomScale="90" zoomScaleNormal="90" workbookViewId="0">
      <selection activeCell="R19" sqref="R19"/>
    </sheetView>
  </sheetViews>
  <sheetFormatPr baseColWidth="10" defaultColWidth="9.140625" defaultRowHeight="15" x14ac:dyDescent="0.3"/>
  <cols>
    <col min="1" max="1" width="9.140625" style="63"/>
    <col min="2" max="2" width="17" style="63" bestFit="1" customWidth="1"/>
    <col min="3" max="4" width="9.140625" style="63"/>
    <col min="5" max="14" width="11.42578125" style="63" customWidth="1"/>
    <col min="15" max="16384" width="9.140625" style="63"/>
  </cols>
  <sheetData>
    <row r="1" spans="1:14" ht="16.5" x14ac:dyDescent="0.3">
      <c r="A1" s="2" t="s">
        <v>0</v>
      </c>
      <c r="B1" s="2" t="s">
        <v>106</v>
      </c>
      <c r="C1" s="1"/>
    </row>
    <row r="2" spans="1:14" ht="16.5" x14ac:dyDescent="0.3">
      <c r="A2" s="2" t="s">
        <v>2</v>
      </c>
      <c r="B2" s="1" t="s">
        <v>9</v>
      </c>
      <c r="C2" s="1"/>
    </row>
    <row r="3" spans="1:14" ht="31.5" customHeight="1" x14ac:dyDescent="0.3">
      <c r="A3" s="2" t="s">
        <v>4</v>
      </c>
      <c r="B3" s="71" t="s">
        <v>107</v>
      </c>
      <c r="C3" s="71"/>
      <c r="D3" s="71"/>
      <c r="E3" s="71"/>
      <c r="F3" s="71"/>
    </row>
    <row r="4" spans="1:14" ht="15" customHeight="1" x14ac:dyDescent="0.3"/>
    <row r="5" spans="1:14" ht="15" customHeight="1" x14ac:dyDescent="0.3">
      <c r="N5" s="64"/>
    </row>
    <row r="6" spans="1:14" ht="15" customHeight="1" x14ac:dyDescent="0.3">
      <c r="A6" s="63" t="s">
        <v>108</v>
      </c>
      <c r="B6" s="65">
        <v>30.362135159999998</v>
      </c>
      <c r="N6" s="64"/>
    </row>
    <row r="7" spans="1:14" ht="15" customHeight="1" x14ac:dyDescent="0.3">
      <c r="A7" s="63" t="s">
        <v>109</v>
      </c>
      <c r="B7" s="65">
        <v>25.906237170000001</v>
      </c>
    </row>
    <row r="8" spans="1:14" ht="15" customHeight="1" x14ac:dyDescent="0.3">
      <c r="A8" s="63" t="s">
        <v>110</v>
      </c>
      <c r="B8" s="65">
        <v>24.87169458</v>
      </c>
    </row>
    <row r="9" spans="1:14" ht="15" customHeight="1" x14ac:dyDescent="0.3">
      <c r="A9" s="63" t="s">
        <v>111</v>
      </c>
      <c r="B9" s="65">
        <v>23.37704535</v>
      </c>
    </row>
    <row r="10" spans="1:14" ht="15" customHeight="1" x14ac:dyDescent="0.3">
      <c r="A10" s="63" t="s">
        <v>112</v>
      </c>
      <c r="B10" s="65">
        <v>22.214202310000001</v>
      </c>
    </row>
    <row r="11" spans="1:14" ht="15" customHeight="1" x14ac:dyDescent="0.3">
      <c r="A11" s="63" t="s">
        <v>113</v>
      </c>
      <c r="B11" s="65">
        <v>21.71916804</v>
      </c>
    </row>
    <row r="12" spans="1:14" ht="15" customHeight="1" x14ac:dyDescent="0.3">
      <c r="A12" s="63" t="s">
        <v>114</v>
      </c>
      <c r="B12" s="65">
        <v>21.63565397</v>
      </c>
    </row>
    <row r="13" spans="1:14" ht="15" customHeight="1" x14ac:dyDescent="0.3">
      <c r="A13" s="63" t="s">
        <v>115</v>
      </c>
      <c r="B13" s="65">
        <v>20.27303509</v>
      </c>
    </row>
    <row r="14" spans="1:14" ht="15" customHeight="1" x14ac:dyDescent="0.3">
      <c r="A14" s="63" t="s">
        <v>116</v>
      </c>
      <c r="B14" s="65">
        <v>19.715116569999999</v>
      </c>
    </row>
    <row r="15" spans="1:14" ht="15" customHeight="1" x14ac:dyDescent="0.3">
      <c r="A15" s="63" t="s">
        <v>117</v>
      </c>
      <c r="B15" s="65">
        <v>19.619069759999999</v>
      </c>
    </row>
    <row r="16" spans="1:14" ht="15" customHeight="1" x14ac:dyDescent="0.3">
      <c r="A16" s="63" t="s">
        <v>118</v>
      </c>
      <c r="B16" s="65">
        <v>19.57907286</v>
      </c>
    </row>
    <row r="17" spans="1:2" ht="15" customHeight="1" x14ac:dyDescent="0.3">
      <c r="A17" s="63" t="s">
        <v>119</v>
      </c>
      <c r="B17" s="65">
        <v>19.111812756763953</v>
      </c>
    </row>
    <row r="18" spans="1:2" ht="15" customHeight="1" x14ac:dyDescent="0.3">
      <c r="A18" s="63" t="s">
        <v>120</v>
      </c>
      <c r="B18" s="65">
        <v>19.10080872</v>
      </c>
    </row>
    <row r="19" spans="1:2" ht="15" customHeight="1" x14ac:dyDescent="0.3">
      <c r="A19" s="63" t="s">
        <v>121</v>
      </c>
      <c r="B19" s="65">
        <v>18.544393149999998</v>
      </c>
    </row>
    <row r="20" spans="1:2" ht="15" customHeight="1" x14ac:dyDescent="0.3">
      <c r="A20" s="63" t="s">
        <v>122</v>
      </c>
      <c r="B20" s="65">
        <v>18.536626010000003</v>
      </c>
    </row>
    <row r="21" spans="1:2" ht="15" customHeight="1" x14ac:dyDescent="0.3">
      <c r="A21" s="63" t="s">
        <v>123</v>
      </c>
      <c r="B21" s="65">
        <v>17.914100820000002</v>
      </c>
    </row>
    <row r="22" spans="1:2" ht="15" customHeight="1" x14ac:dyDescent="0.3">
      <c r="A22" s="63" t="s">
        <v>124</v>
      </c>
      <c r="B22" s="65">
        <v>16.965890399999999</v>
      </c>
    </row>
    <row r="23" spans="1:2" ht="15" customHeight="1" x14ac:dyDescent="0.3">
      <c r="A23" s="63" t="s">
        <v>125</v>
      </c>
      <c r="B23" s="65">
        <v>16.921474880000002</v>
      </c>
    </row>
    <row r="24" spans="1:2" ht="15" customHeight="1" x14ac:dyDescent="0.3">
      <c r="A24" s="63" t="s">
        <v>126</v>
      </c>
      <c r="B24" s="65">
        <v>16.659274199999999</v>
      </c>
    </row>
    <row r="25" spans="1:2" ht="15" customHeight="1" x14ac:dyDescent="0.3">
      <c r="A25" s="63" t="s">
        <v>127</v>
      </c>
      <c r="B25" s="65">
        <v>16.376039410000001</v>
      </c>
    </row>
    <row r="26" spans="1:2" ht="15" customHeight="1" x14ac:dyDescent="0.3">
      <c r="A26" s="63" t="s">
        <v>128</v>
      </c>
      <c r="B26" s="65">
        <v>15.94705693</v>
      </c>
    </row>
    <row r="27" spans="1:2" ht="15" customHeight="1" x14ac:dyDescent="0.3">
      <c r="A27" s="63" t="s">
        <v>129</v>
      </c>
      <c r="B27" s="65">
        <v>15.825344569999999</v>
      </c>
    </row>
    <row r="28" spans="1:2" ht="15" customHeight="1" x14ac:dyDescent="0.3">
      <c r="A28" s="63" t="s">
        <v>130</v>
      </c>
      <c r="B28" s="65">
        <v>15.696311979999999</v>
      </c>
    </row>
    <row r="29" spans="1:2" ht="15" customHeight="1" x14ac:dyDescent="0.3">
      <c r="A29" s="63" t="s">
        <v>131</v>
      </c>
      <c r="B29" s="65">
        <v>15.680256030000001</v>
      </c>
    </row>
    <row r="30" spans="1:2" ht="15" customHeight="1" x14ac:dyDescent="0.3">
      <c r="A30" s="63" t="s">
        <v>132</v>
      </c>
      <c r="B30" s="65">
        <v>15.43036581</v>
      </c>
    </row>
    <row r="31" spans="1:2" ht="15" customHeight="1" x14ac:dyDescent="0.3">
      <c r="A31" s="63" t="s">
        <v>133</v>
      </c>
      <c r="B31" s="65">
        <v>15.23398409</v>
      </c>
    </row>
    <row r="32" spans="1:2" ht="15" customHeight="1" x14ac:dyDescent="0.3">
      <c r="A32" s="63" t="s">
        <v>134</v>
      </c>
      <c r="B32" s="65">
        <v>15.075793570000002</v>
      </c>
    </row>
    <row r="33" spans="1:2" ht="15" customHeight="1" x14ac:dyDescent="0.3">
      <c r="A33" s="63" t="s">
        <v>135</v>
      </c>
      <c r="B33" s="65">
        <v>14.34297939</v>
      </c>
    </row>
    <row r="34" spans="1:2" ht="15" customHeight="1" x14ac:dyDescent="0.3">
      <c r="A34" s="63" t="s">
        <v>136</v>
      </c>
      <c r="B34" s="65">
        <v>12.804464060000001</v>
      </c>
    </row>
    <row r="35" spans="1:2" ht="15" customHeight="1" x14ac:dyDescent="0.3">
      <c r="A35" s="63" t="s">
        <v>137</v>
      </c>
      <c r="B35" s="65">
        <v>12.799689550000002</v>
      </c>
    </row>
    <row r="36" spans="1:2" ht="15" customHeight="1" x14ac:dyDescent="0.3"/>
    <row r="37" spans="1:2" ht="15" customHeight="1" x14ac:dyDescent="0.3"/>
    <row r="38" spans="1:2" ht="15" customHeight="1" x14ac:dyDescent="0.3"/>
    <row r="39" spans="1:2" ht="15" customHeight="1" x14ac:dyDescent="0.3"/>
    <row r="40" spans="1:2" ht="15" customHeight="1" x14ac:dyDescent="0.3"/>
    <row r="41" spans="1:2" ht="15" customHeight="1" x14ac:dyDescent="0.3"/>
    <row r="42" spans="1:2" ht="15" customHeight="1" x14ac:dyDescent="0.3"/>
    <row r="43" spans="1:2" ht="15" customHeight="1" x14ac:dyDescent="0.3"/>
    <row r="44" spans="1:2" ht="15" customHeight="1" x14ac:dyDescent="0.3"/>
    <row r="45" spans="1:2" ht="15" customHeight="1" x14ac:dyDescent="0.3"/>
    <row r="46" spans="1:2" ht="15" customHeight="1" x14ac:dyDescent="0.3"/>
    <row r="47" spans="1:2" ht="15" customHeight="1" x14ac:dyDescent="0.3"/>
    <row r="48" spans="1:2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mergeCells count="1">
    <mergeCell ref="B3:F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06A5-1275-4F0A-8CBA-5914BC5A483B}">
  <dimension ref="A1:N37"/>
  <sheetViews>
    <sheetView topLeftCell="A4" workbookViewId="0">
      <selection activeCell="S17" sqref="S17"/>
    </sheetView>
  </sheetViews>
  <sheetFormatPr baseColWidth="10" defaultColWidth="9.140625" defaultRowHeight="15" x14ac:dyDescent="0.3"/>
  <cols>
    <col min="1" max="4" width="9.140625" style="63"/>
    <col min="5" max="5" width="11.140625" style="63" customWidth="1"/>
    <col min="6" max="14" width="11.42578125" style="63" customWidth="1"/>
    <col min="15" max="16384" width="9.140625" style="63"/>
  </cols>
  <sheetData>
    <row r="1" spans="1:14" ht="16.5" x14ac:dyDescent="0.3">
      <c r="A1" s="2" t="s">
        <v>0</v>
      </c>
      <c r="B1" s="2" t="s">
        <v>138</v>
      </c>
    </row>
    <row r="2" spans="1:14" ht="16.5" x14ac:dyDescent="0.3">
      <c r="A2" s="2" t="s">
        <v>2</v>
      </c>
      <c r="B2" s="1" t="s">
        <v>9</v>
      </c>
    </row>
    <row r="3" spans="1:14" ht="29.25" customHeight="1" x14ac:dyDescent="0.3">
      <c r="A3" s="2" t="s">
        <v>4</v>
      </c>
      <c r="B3" s="71" t="s">
        <v>107</v>
      </c>
      <c r="C3" s="71"/>
      <c r="D3" s="71"/>
      <c r="E3" s="71"/>
      <c r="F3" s="71"/>
    </row>
    <row r="4" spans="1:14" ht="15" customHeight="1" x14ac:dyDescent="0.3"/>
    <row r="5" spans="1:14" ht="15" customHeight="1" x14ac:dyDescent="0.3"/>
    <row r="6" spans="1:14" ht="15" customHeight="1" x14ac:dyDescent="0.3"/>
    <row r="7" spans="1:14" ht="15" customHeight="1" x14ac:dyDescent="0.3">
      <c r="A7" s="63" t="s">
        <v>112</v>
      </c>
      <c r="B7" s="65">
        <v>13.804082340000001</v>
      </c>
      <c r="N7" s="64"/>
    </row>
    <row r="8" spans="1:14" ht="15" customHeight="1" x14ac:dyDescent="0.3">
      <c r="A8" s="63" t="s">
        <v>111</v>
      </c>
      <c r="B8" s="65">
        <v>11.14450845</v>
      </c>
    </row>
    <row r="9" spans="1:14" ht="15" customHeight="1" x14ac:dyDescent="0.3">
      <c r="A9" s="63" t="s">
        <v>110</v>
      </c>
      <c r="B9" s="65">
        <v>11.12504468</v>
      </c>
    </row>
    <row r="10" spans="1:14" ht="15" customHeight="1" x14ac:dyDescent="0.3">
      <c r="A10" s="63" t="s">
        <v>109</v>
      </c>
      <c r="B10" s="65">
        <v>10.02260633</v>
      </c>
    </row>
    <row r="11" spans="1:14" ht="15" customHeight="1" x14ac:dyDescent="0.3">
      <c r="A11" s="63" t="s">
        <v>130</v>
      </c>
      <c r="B11" s="65">
        <v>9.4443200800000007</v>
      </c>
    </row>
    <row r="12" spans="1:14" ht="15" customHeight="1" x14ac:dyDescent="0.3">
      <c r="A12" s="63" t="s">
        <v>108</v>
      </c>
      <c r="B12" s="65">
        <v>8.840121139999999</v>
      </c>
    </row>
    <row r="13" spans="1:14" ht="15" customHeight="1" x14ac:dyDescent="0.3">
      <c r="A13" s="63" t="s">
        <v>118</v>
      </c>
      <c r="B13" s="65">
        <v>8.5862687900000001</v>
      </c>
    </row>
    <row r="14" spans="1:14" ht="15" customHeight="1" x14ac:dyDescent="0.3">
      <c r="A14" s="63" t="s">
        <v>127</v>
      </c>
      <c r="B14" s="65">
        <v>8.2010387200000014</v>
      </c>
    </row>
    <row r="15" spans="1:14" ht="15" customHeight="1" x14ac:dyDescent="0.3">
      <c r="A15" s="63" t="s">
        <v>113</v>
      </c>
      <c r="B15" s="65">
        <v>8.1975193199999996</v>
      </c>
    </row>
    <row r="16" spans="1:14" ht="15" customHeight="1" x14ac:dyDescent="0.3">
      <c r="A16" s="63" t="s">
        <v>126</v>
      </c>
      <c r="B16" s="65">
        <v>7.9009341600000003</v>
      </c>
    </row>
    <row r="17" spans="1:2" ht="15" customHeight="1" x14ac:dyDescent="0.3">
      <c r="A17" s="63" t="s">
        <v>117</v>
      </c>
      <c r="B17" s="65">
        <v>7.41690307</v>
      </c>
    </row>
    <row r="18" spans="1:2" ht="15" customHeight="1" x14ac:dyDescent="0.3">
      <c r="A18" s="63" t="s">
        <v>119</v>
      </c>
      <c r="B18" s="65">
        <v>7.2775011137334573</v>
      </c>
    </row>
    <row r="19" spans="1:2" ht="15" customHeight="1" x14ac:dyDescent="0.3">
      <c r="A19" s="63" t="s">
        <v>129</v>
      </c>
      <c r="B19" s="65">
        <v>6.8152230300000003</v>
      </c>
    </row>
    <row r="20" spans="1:2" ht="15" customHeight="1" x14ac:dyDescent="0.3">
      <c r="A20" s="63" t="s">
        <v>115</v>
      </c>
      <c r="B20" s="65">
        <v>6.8072492799999997</v>
      </c>
    </row>
    <row r="21" spans="1:2" ht="15" customHeight="1" x14ac:dyDescent="0.3">
      <c r="A21" s="63" t="s">
        <v>125</v>
      </c>
      <c r="B21" s="65">
        <v>6.6882274500000003</v>
      </c>
    </row>
    <row r="22" spans="1:2" ht="15" customHeight="1" x14ac:dyDescent="0.3">
      <c r="A22" s="63" t="s">
        <v>121</v>
      </c>
      <c r="B22" s="65">
        <v>6.6281051999999994</v>
      </c>
    </row>
    <row r="23" spans="1:2" ht="15" customHeight="1" x14ac:dyDescent="0.3">
      <c r="A23" s="63" t="s">
        <v>134</v>
      </c>
      <c r="B23" s="65">
        <v>6.5491490700000003</v>
      </c>
    </row>
    <row r="24" spans="1:2" ht="15" customHeight="1" x14ac:dyDescent="0.3">
      <c r="A24" s="63" t="s">
        <v>124</v>
      </c>
      <c r="B24" s="65">
        <v>6.5417718900000006</v>
      </c>
    </row>
    <row r="25" spans="1:2" ht="15" customHeight="1" x14ac:dyDescent="0.3">
      <c r="A25" s="63" t="s">
        <v>135</v>
      </c>
      <c r="B25" s="65">
        <v>6.4433234000000006</v>
      </c>
    </row>
    <row r="26" spans="1:2" ht="15" customHeight="1" x14ac:dyDescent="0.3">
      <c r="A26" s="63" t="s">
        <v>114</v>
      </c>
      <c r="B26" s="65">
        <v>6.26472183</v>
      </c>
    </row>
    <row r="27" spans="1:2" ht="15" customHeight="1" x14ac:dyDescent="0.3">
      <c r="A27" s="63" t="s">
        <v>116</v>
      </c>
      <c r="B27" s="65">
        <v>6.1663588599999999</v>
      </c>
    </row>
    <row r="28" spans="1:2" ht="15" customHeight="1" x14ac:dyDescent="0.3">
      <c r="A28" s="63" t="s">
        <v>123</v>
      </c>
      <c r="B28" s="65">
        <v>6.0047741700000001</v>
      </c>
    </row>
    <row r="29" spans="1:2" ht="15" customHeight="1" x14ac:dyDescent="0.3">
      <c r="A29" s="63" t="s">
        <v>136</v>
      </c>
      <c r="B29" s="65">
        <v>5.8473948700000005</v>
      </c>
    </row>
    <row r="30" spans="1:2" ht="15" customHeight="1" x14ac:dyDescent="0.3">
      <c r="A30" s="63" t="s">
        <v>131</v>
      </c>
      <c r="B30" s="65">
        <v>5.8258762499999994</v>
      </c>
    </row>
    <row r="31" spans="1:2" ht="15" customHeight="1" x14ac:dyDescent="0.3">
      <c r="A31" s="63" t="s">
        <v>133</v>
      </c>
      <c r="B31" s="65">
        <v>5.7235467700000004</v>
      </c>
    </row>
    <row r="32" spans="1:2" ht="15" customHeight="1" x14ac:dyDescent="0.3">
      <c r="A32" s="63" t="s">
        <v>132</v>
      </c>
      <c r="B32" s="65">
        <v>5.7164473000000005</v>
      </c>
    </row>
    <row r="33" spans="1:2" ht="15" customHeight="1" x14ac:dyDescent="0.3">
      <c r="A33" s="63" t="s">
        <v>137</v>
      </c>
      <c r="B33" s="65">
        <v>5.5567505099999996</v>
      </c>
    </row>
    <row r="34" spans="1:2" ht="15" customHeight="1" x14ac:dyDescent="0.3">
      <c r="A34" s="63" t="s">
        <v>128</v>
      </c>
      <c r="B34" s="65">
        <v>5.5203682800000005</v>
      </c>
    </row>
    <row r="35" spans="1:2" ht="15" customHeight="1" x14ac:dyDescent="0.3">
      <c r="A35" s="63" t="s">
        <v>120</v>
      </c>
      <c r="B35" s="65">
        <v>5.1953011799999995</v>
      </c>
    </row>
    <row r="36" spans="1:2" ht="15" customHeight="1" x14ac:dyDescent="0.3">
      <c r="A36" s="63" t="s">
        <v>122</v>
      </c>
      <c r="B36" s="65">
        <v>4.91707552</v>
      </c>
    </row>
    <row r="37" spans="1:2" ht="15" customHeight="1" x14ac:dyDescent="0.3"/>
  </sheetData>
  <mergeCells count="1">
    <mergeCell ref="B3:F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9"/>
  <sheetViews>
    <sheetView zoomScaleNormal="100" workbookViewId="0">
      <selection activeCell="L4" activeCellId="1" sqref="P9 L4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" t="s">
        <v>0</v>
      </c>
      <c r="B1" s="2" t="s">
        <v>139</v>
      </c>
    </row>
    <row r="2" spans="1:4" ht="15.75" x14ac:dyDescent="0.25">
      <c r="A2" s="2" t="s">
        <v>2</v>
      </c>
      <c r="B2" s="1" t="s">
        <v>3</v>
      </c>
    </row>
    <row r="3" spans="1:4" ht="15.75" x14ac:dyDescent="0.25">
      <c r="A3" s="2" t="s">
        <v>4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C7" s="1" t="s">
        <v>140</v>
      </c>
      <c r="D7" s="1" t="s">
        <v>141</v>
      </c>
    </row>
    <row r="8" spans="1:4" ht="15" customHeight="1" x14ac:dyDescent="0.2">
      <c r="B8" s="1" t="s">
        <v>142</v>
      </c>
      <c r="C8" s="1">
        <v>0</v>
      </c>
      <c r="D8" s="1">
        <v>7</v>
      </c>
    </row>
    <row r="9" spans="1:4" ht="15" customHeight="1" x14ac:dyDescent="0.2">
      <c r="B9" s="1" t="s">
        <v>143</v>
      </c>
      <c r="C9" s="1">
        <v>1</v>
      </c>
      <c r="D9" s="1">
        <v>25</v>
      </c>
    </row>
    <row r="10" spans="1:4" ht="15" customHeight="1" x14ac:dyDescent="0.2">
      <c r="B10" s="1" t="s">
        <v>144</v>
      </c>
      <c r="C10" s="1">
        <v>22</v>
      </c>
      <c r="D10" s="1">
        <v>31</v>
      </c>
    </row>
    <row r="11" spans="1:4" ht="15" customHeight="1" x14ac:dyDescent="0.2">
      <c r="B11" s="1" t="s">
        <v>145</v>
      </c>
      <c r="C11" s="1">
        <v>28</v>
      </c>
      <c r="D11" s="1">
        <v>25</v>
      </c>
    </row>
    <row r="12" spans="1:4" ht="15" customHeight="1" x14ac:dyDescent="0.2">
      <c r="B12" s="1" t="s">
        <v>146</v>
      </c>
      <c r="C12" s="1">
        <v>27</v>
      </c>
      <c r="D12" s="1">
        <v>13</v>
      </c>
    </row>
    <row r="13" spans="1:4" ht="15" customHeight="1" x14ac:dyDescent="0.2">
      <c r="B13" s="1" t="s">
        <v>147</v>
      </c>
      <c r="C13" s="1">
        <v>20</v>
      </c>
      <c r="D13" s="1">
        <v>8</v>
      </c>
    </row>
    <row r="14" spans="1:4" ht="15" customHeight="1" x14ac:dyDescent="0.2">
      <c r="B14" s="1" t="s">
        <v>148</v>
      </c>
      <c r="C14" s="1">
        <v>18</v>
      </c>
      <c r="D14" s="1">
        <v>7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8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30.5703125" style="1" bestFit="1" customWidth="1"/>
    <col min="2" max="16384" width="11.42578125" style="1"/>
  </cols>
  <sheetData>
    <row r="1" spans="1:9" ht="15" customHeight="1" x14ac:dyDescent="0.25">
      <c r="A1" s="2" t="s">
        <v>0</v>
      </c>
      <c r="B1" s="2" t="s">
        <v>190</v>
      </c>
    </row>
    <row r="2" spans="1:9" ht="15" customHeight="1" x14ac:dyDescent="0.25">
      <c r="A2" s="2" t="s">
        <v>2</v>
      </c>
      <c r="B2" s="1" t="s">
        <v>3</v>
      </c>
    </row>
    <row r="3" spans="1:9" ht="15" customHeight="1" x14ac:dyDescent="0.25">
      <c r="A3" s="2" t="s">
        <v>4</v>
      </c>
    </row>
    <row r="4" spans="1:9" ht="15" customHeight="1" x14ac:dyDescent="0.2"/>
    <row r="5" spans="1:9" ht="15" customHeight="1" x14ac:dyDescent="0.2"/>
    <row r="6" spans="1:9" ht="15" customHeight="1" x14ac:dyDescent="0.25">
      <c r="B6" t="s">
        <v>176</v>
      </c>
      <c r="C6" t="s">
        <v>177</v>
      </c>
      <c r="D6" t="s">
        <v>183</v>
      </c>
      <c r="E6" t="s">
        <v>178</v>
      </c>
      <c r="F6" t="s">
        <v>182</v>
      </c>
      <c r="G6" t="s">
        <v>179</v>
      </c>
      <c r="H6" t="s">
        <v>180</v>
      </c>
      <c r="I6" t="s">
        <v>181</v>
      </c>
    </row>
    <row r="7" spans="1:9" ht="15" customHeight="1" x14ac:dyDescent="0.2">
      <c r="A7" s="1" t="s">
        <v>149</v>
      </c>
      <c r="B7" s="3">
        <v>20</v>
      </c>
      <c r="C7" s="3">
        <v>20</v>
      </c>
      <c r="D7" s="3">
        <v>20</v>
      </c>
      <c r="E7" s="3">
        <v>20</v>
      </c>
      <c r="F7" s="3">
        <v>20</v>
      </c>
      <c r="G7" s="3">
        <v>20</v>
      </c>
      <c r="H7" s="3">
        <v>20</v>
      </c>
      <c r="I7" s="3">
        <v>20</v>
      </c>
    </row>
    <row r="8" spans="1:9" ht="15" customHeight="1" x14ac:dyDescent="0.2">
      <c r="A8" s="1" t="s">
        <v>150</v>
      </c>
      <c r="B8" s="3">
        <v>22</v>
      </c>
      <c r="C8" s="3">
        <v>21.5500926502223</v>
      </c>
      <c r="D8" s="3">
        <v>18.496572780474949</v>
      </c>
      <c r="E8" s="3">
        <v>22.015999999999998</v>
      </c>
      <c r="F8" s="3">
        <v>19.48</v>
      </c>
      <c r="G8" s="3">
        <v>19.453756680863698</v>
      </c>
      <c r="H8" s="3">
        <v>21.552445072337548</v>
      </c>
      <c r="I8" s="3">
        <v>25</v>
      </c>
    </row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1" customFormat="1" ht="15" customHeight="1" x14ac:dyDescent="0.2"/>
    <row r="25" s="1" customFormat="1" ht="15" customHeight="1" x14ac:dyDescent="0.2"/>
    <row r="26" s="1" customFormat="1" ht="15" customHeight="1" x14ac:dyDescent="0.2"/>
    <row r="27" s="1" customFormat="1" ht="15" customHeight="1" x14ac:dyDescent="0.2"/>
    <row r="28" s="1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"/>
  <sheetViews>
    <sheetView workbookViewId="0">
      <selection activeCell="B1" sqref="B1"/>
    </sheetView>
  </sheetViews>
  <sheetFormatPr baseColWidth="10" defaultColWidth="11.42578125" defaultRowHeight="12.75" x14ac:dyDescent="0.2"/>
  <cols>
    <col min="1" max="16384" width="11.42578125" style="1"/>
  </cols>
  <sheetData>
    <row r="1" spans="1:9" ht="15.75" x14ac:dyDescent="0.25">
      <c r="A1" s="2" t="s">
        <v>0</v>
      </c>
      <c r="B1" s="2" t="s">
        <v>191</v>
      </c>
    </row>
    <row r="2" spans="1:9" ht="15.75" x14ac:dyDescent="0.25">
      <c r="A2" s="2" t="s">
        <v>2</v>
      </c>
      <c r="B2" s="1" t="s">
        <v>3</v>
      </c>
    </row>
    <row r="3" spans="1:9" ht="15.75" x14ac:dyDescent="0.25">
      <c r="A3" s="2" t="s">
        <v>4</v>
      </c>
    </row>
    <row r="4" spans="1:9" ht="15" customHeight="1" x14ac:dyDescent="0.2"/>
    <row r="5" spans="1:9" ht="15" customHeight="1" x14ac:dyDescent="0.25">
      <c r="B5" t="s">
        <v>176</v>
      </c>
      <c r="C5" t="s">
        <v>177</v>
      </c>
      <c r="D5" t="s">
        <v>183</v>
      </c>
      <c r="E5" t="s">
        <v>178</v>
      </c>
      <c r="F5" t="s">
        <v>182</v>
      </c>
      <c r="G5" t="s">
        <v>179</v>
      </c>
      <c r="H5" t="s">
        <v>180</v>
      </c>
      <c r="I5" t="s">
        <v>181</v>
      </c>
    </row>
    <row r="6" spans="1:9" ht="15" customHeight="1" x14ac:dyDescent="0.2">
      <c r="A6" s="1" t="s">
        <v>149</v>
      </c>
      <c r="B6" s="3">
        <v>35</v>
      </c>
      <c r="C6" s="3">
        <v>35</v>
      </c>
      <c r="D6" s="3">
        <v>35</v>
      </c>
      <c r="E6" s="3">
        <v>35</v>
      </c>
      <c r="F6" s="3">
        <v>35</v>
      </c>
      <c r="G6" s="3">
        <v>35</v>
      </c>
      <c r="H6" s="3">
        <v>35</v>
      </c>
      <c r="I6" s="3">
        <v>35</v>
      </c>
    </row>
    <row r="7" spans="1:9" ht="15" customHeight="1" x14ac:dyDescent="0.2">
      <c r="A7" s="1" t="s">
        <v>151</v>
      </c>
      <c r="B7" s="1">
        <v>65</v>
      </c>
      <c r="C7" s="1">
        <v>40.760000000000005</v>
      </c>
      <c r="D7" s="3">
        <v>51.322433800995661</v>
      </c>
      <c r="E7" s="3">
        <v>55.579500000000003</v>
      </c>
      <c r="F7" s="3">
        <v>80.75</v>
      </c>
      <c r="G7" s="3">
        <v>44.742179566421051</v>
      </c>
      <c r="H7" s="3">
        <v>62.555127770706086</v>
      </c>
      <c r="I7" s="3">
        <v>42.104232907024304</v>
      </c>
    </row>
    <row r="8" spans="1:9" ht="15" customHeight="1" x14ac:dyDescent="0.2"/>
    <row r="9" spans="1:9" ht="15" customHeight="1" x14ac:dyDescent="0.2"/>
    <row r="10" spans="1:9" ht="15" customHeight="1" x14ac:dyDescent="0.3">
      <c r="B10" s="19"/>
    </row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7"/>
  <sheetViews>
    <sheetView workbookViewId="0">
      <selection activeCell="B1" sqref="B1"/>
    </sheetView>
  </sheetViews>
  <sheetFormatPr baseColWidth="10" defaultColWidth="11.42578125" defaultRowHeight="12.75" x14ac:dyDescent="0.2"/>
  <cols>
    <col min="1" max="16384" width="11.42578125" style="1"/>
  </cols>
  <sheetData>
    <row r="1" spans="1:18" ht="15.75" x14ac:dyDescent="0.25">
      <c r="A1" s="2" t="s">
        <v>0</v>
      </c>
      <c r="B1" s="2" t="s">
        <v>152</v>
      </c>
    </row>
    <row r="2" spans="1:18" ht="15.75" x14ac:dyDescent="0.25">
      <c r="A2" s="2" t="s">
        <v>2</v>
      </c>
      <c r="B2" s="1" t="s">
        <v>3</v>
      </c>
    </row>
    <row r="3" spans="1:18" ht="15.75" x14ac:dyDescent="0.25">
      <c r="A3" s="2" t="s">
        <v>4</v>
      </c>
    </row>
    <row r="8" spans="1:18" x14ac:dyDescent="0.2">
      <c r="B8" s="1">
        <v>2005</v>
      </c>
      <c r="C8" s="1">
        <v>2006</v>
      </c>
      <c r="D8" s="1">
        <v>2007</v>
      </c>
      <c r="E8" s="1">
        <v>2008</v>
      </c>
      <c r="F8" s="1">
        <v>2009</v>
      </c>
      <c r="G8" s="1">
        <v>2010</v>
      </c>
      <c r="H8" s="1">
        <v>2011</v>
      </c>
      <c r="I8" s="1">
        <v>2012</v>
      </c>
      <c r="J8" s="1">
        <v>2013</v>
      </c>
      <c r="K8" s="1">
        <v>2014</v>
      </c>
      <c r="L8" s="1">
        <v>2015</v>
      </c>
      <c r="M8" s="1">
        <v>2016</v>
      </c>
      <c r="N8" s="1">
        <v>2017</v>
      </c>
      <c r="O8" s="1">
        <v>2018</v>
      </c>
      <c r="P8" s="1">
        <v>2019</v>
      </c>
      <c r="Q8" s="1">
        <v>2020</v>
      </c>
      <c r="R8" s="1">
        <v>2021</v>
      </c>
    </row>
    <row r="9" spans="1:18" x14ac:dyDescent="0.2">
      <c r="A9" s="1" t="s">
        <v>153</v>
      </c>
      <c r="B9" s="5">
        <v>8.4291363892906528</v>
      </c>
      <c r="C9" s="5">
        <v>8.428060327462509</v>
      </c>
      <c r="D9" s="5">
        <v>8.2840317163354946</v>
      </c>
      <c r="E9" s="5">
        <v>7.9249415904105707</v>
      </c>
      <c r="F9" s="5">
        <v>7.9537953795379535</v>
      </c>
      <c r="G9" s="5">
        <v>8.063488016318205</v>
      </c>
      <c r="H9" s="5">
        <v>7.7455163765168784</v>
      </c>
      <c r="I9" s="5">
        <v>8.0182354518637702</v>
      </c>
      <c r="J9" s="5">
        <v>8.7124132613723972</v>
      </c>
      <c r="K9" s="5">
        <v>8.9307265266714939</v>
      </c>
      <c r="L9" s="5">
        <v>9.9059848658564551</v>
      </c>
      <c r="M9" s="5">
        <v>10.617338003502628</v>
      </c>
      <c r="N9" s="5">
        <v>10.718660677827685</v>
      </c>
      <c r="O9" s="5">
        <v>11.69</v>
      </c>
      <c r="P9" s="5">
        <v>11.65</v>
      </c>
      <c r="Q9" s="5">
        <v>11.74</v>
      </c>
      <c r="R9" s="5">
        <v>12.87</v>
      </c>
    </row>
    <row r="10" spans="1:18" x14ac:dyDescent="0.2">
      <c r="A10" s="1" t="s">
        <v>154</v>
      </c>
      <c r="B10" s="5">
        <v>53.294313768712421</v>
      </c>
      <c r="C10" s="5">
        <v>50.708543299148914</v>
      </c>
      <c r="D10" s="5">
        <v>49.602452167171421</v>
      </c>
      <c r="E10" s="5">
        <v>44.051081192400694</v>
      </c>
      <c r="F10" s="5">
        <v>44.323432343234323</v>
      </c>
      <c r="G10" s="5">
        <v>45.799337072921979</v>
      </c>
      <c r="H10" s="5">
        <v>42.157650570269048</v>
      </c>
      <c r="I10" s="5">
        <v>42.61196031107535</v>
      </c>
      <c r="J10" s="5">
        <v>43.253662297609871</v>
      </c>
      <c r="K10" s="5">
        <v>42.40888245232923</v>
      </c>
      <c r="L10" s="5">
        <v>41.550103187342351</v>
      </c>
      <c r="M10" s="5">
        <v>42.644483362521889</v>
      </c>
      <c r="N10" s="5">
        <v>42.241731318905671</v>
      </c>
      <c r="O10" s="5">
        <v>42.16</v>
      </c>
      <c r="P10" s="5">
        <v>41.19</v>
      </c>
      <c r="Q10" s="5">
        <v>42.41</v>
      </c>
      <c r="R10" s="5">
        <v>46.54</v>
      </c>
    </row>
    <row r="11" spans="1:18" x14ac:dyDescent="0.2">
      <c r="A11" s="1" t="s">
        <v>155</v>
      </c>
      <c r="B11" s="5">
        <v>38.276549841996925</v>
      </c>
      <c r="C11" s="5">
        <v>40.863396373388582</v>
      </c>
      <c r="D11" s="5">
        <v>42.113516116493074</v>
      </c>
      <c r="E11" s="5">
        <v>48.02397721718873</v>
      </c>
      <c r="F11" s="5">
        <v>47.722772277227719</v>
      </c>
      <c r="G11" s="5">
        <v>46.137174910759825</v>
      </c>
      <c r="H11" s="5">
        <v>50.096833053214084</v>
      </c>
      <c r="I11" s="5">
        <v>49.369804237060876</v>
      </c>
      <c r="J11" s="5">
        <v>48.033924441017732</v>
      </c>
      <c r="K11" s="5">
        <v>48.660391020999278</v>
      </c>
      <c r="L11" s="5">
        <v>48.543911946801188</v>
      </c>
      <c r="M11" s="5">
        <v>46.73817863397548</v>
      </c>
      <c r="N11" s="5">
        <v>47.039608003266636</v>
      </c>
      <c r="O11" s="5">
        <v>46.16</v>
      </c>
      <c r="P11" s="5">
        <v>47.16</v>
      </c>
      <c r="Q11" s="5">
        <v>45.86</v>
      </c>
      <c r="R11" s="5">
        <v>40.590000000000003</v>
      </c>
    </row>
    <row r="13" spans="1:18" ht="15" customHeight="1" x14ac:dyDescent="0.2"/>
    <row r="14" spans="1:18" ht="15" customHeight="1" x14ac:dyDescent="0.2"/>
    <row r="15" spans="1:18" ht="15" customHeight="1" x14ac:dyDescent="0.2"/>
    <row r="16" spans="1:1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5"/>
  <sheetViews>
    <sheetView workbookViewId="0">
      <selection activeCell="N24" sqref="N24"/>
    </sheetView>
  </sheetViews>
  <sheetFormatPr baseColWidth="10" defaultColWidth="11.42578125" defaultRowHeight="12.75" x14ac:dyDescent="0.2"/>
  <cols>
    <col min="1" max="1" width="34.140625" style="1" customWidth="1"/>
    <col min="2" max="16384" width="11.42578125" style="1"/>
  </cols>
  <sheetData>
    <row r="1" spans="1:5" ht="15" customHeight="1" x14ac:dyDescent="0.25">
      <c r="A1" s="2" t="s">
        <v>0</v>
      </c>
      <c r="B1" s="2" t="s">
        <v>156</v>
      </c>
    </row>
    <row r="2" spans="1:5" ht="15" customHeight="1" x14ac:dyDescent="0.25">
      <c r="A2" s="2" t="s">
        <v>2</v>
      </c>
      <c r="B2" s="1" t="s">
        <v>3</v>
      </c>
    </row>
    <row r="3" spans="1:5" ht="15" customHeight="1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B8" s="1">
        <v>2018</v>
      </c>
      <c r="C8" s="1">
        <v>2019</v>
      </c>
      <c r="D8" s="1">
        <v>2020</v>
      </c>
      <c r="E8" s="1">
        <v>2021</v>
      </c>
    </row>
    <row r="9" spans="1:5" ht="15" customHeight="1" x14ac:dyDescent="0.2">
      <c r="A9" s="1" t="s">
        <v>157</v>
      </c>
      <c r="B9" s="5">
        <v>9.0070233722375495</v>
      </c>
      <c r="C9" s="5">
        <v>9.7922761057597185</v>
      </c>
      <c r="D9" s="5">
        <v>9.3441228464061155</v>
      </c>
      <c r="E9" s="5">
        <v>11.51069601114156</v>
      </c>
    </row>
    <row r="10" spans="1:5" ht="15" customHeight="1" x14ac:dyDescent="0.2">
      <c r="A10" s="1" t="s">
        <v>158</v>
      </c>
      <c r="B10" s="5">
        <v>6.6698496610319697</v>
      </c>
      <c r="C10" s="5">
        <v>6.9321204653368484</v>
      </c>
      <c r="D10" s="5">
        <v>6.4804031020125121</v>
      </c>
      <c r="E10" s="5">
        <v>7.0615356017673214</v>
      </c>
    </row>
    <row r="11" spans="1:5" ht="15" customHeight="1" x14ac:dyDescent="0.2">
      <c r="A11" s="1" t="s">
        <v>159</v>
      </c>
      <c r="B11" s="5">
        <v>3.7641444009405882</v>
      </c>
      <c r="C11" s="5">
        <v>3.796626646628245</v>
      </c>
      <c r="D11" s="5">
        <v>6.0876320734249267</v>
      </c>
      <c r="E11" s="5">
        <v>4.455165102346327</v>
      </c>
    </row>
    <row r="12" spans="1:5" ht="15" customHeight="1" x14ac:dyDescent="0.2">
      <c r="A12" s="1" t="s">
        <v>160</v>
      </c>
      <c r="B12" s="5">
        <v>5.6789720466495321</v>
      </c>
      <c r="C12" s="5">
        <v>7.1123882617245435</v>
      </c>
      <c r="D12" s="5">
        <v>5.4574029946801614</v>
      </c>
      <c r="E12" s="5">
        <v>8.1434231473979679</v>
      </c>
    </row>
    <row r="13" spans="1:5" ht="15" customHeight="1" x14ac:dyDescent="0.2">
      <c r="A13" s="1" t="s">
        <v>161</v>
      </c>
      <c r="B13" s="5">
        <v>36.097650783435071</v>
      </c>
      <c r="C13" s="5">
        <v>34.266201145636508</v>
      </c>
      <c r="D13" s="5">
        <v>37.441182162222475</v>
      </c>
      <c r="E13" s="5">
        <v>34.850590185028771</v>
      </c>
    </row>
    <row r="14" spans="1:5" ht="15" customHeight="1" x14ac:dyDescent="0.2">
      <c r="A14" s="1" t="s">
        <v>162</v>
      </c>
      <c r="B14" s="5">
        <v>25.657409269245797</v>
      </c>
      <c r="C14" s="5">
        <v>24.145719215536523</v>
      </c>
      <c r="D14" s="5">
        <v>19.10268099057749</v>
      </c>
      <c r="E14" s="5">
        <v>19.286856116388936</v>
      </c>
    </row>
    <row r="15" spans="1:5" ht="15" customHeight="1" x14ac:dyDescent="0.2">
      <c r="A15" s="1" t="s">
        <v>163</v>
      </c>
      <c r="B15" s="5">
        <v>10.714757744001448</v>
      </c>
      <c r="C15" s="5">
        <v>11.44938333464621</v>
      </c>
      <c r="D15" s="5">
        <v>12.76357229168514</v>
      </c>
      <c r="E15" s="5">
        <v>11.975463791855722</v>
      </c>
    </row>
    <row r="16" spans="1:5" ht="15" customHeight="1" x14ac:dyDescent="0.2">
      <c r="A16" s="1" t="s">
        <v>164</v>
      </c>
      <c r="B16" s="5">
        <v>2.4100998170367682</v>
      </c>
      <c r="C16" s="5">
        <v>2.5051977890491606</v>
      </c>
      <c r="D16" s="5">
        <v>3.3229206784059953</v>
      </c>
      <c r="E16" s="5">
        <v>2.7161856250734613</v>
      </c>
    </row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1" customFormat="1" ht="15" customHeight="1" x14ac:dyDescent="0.2"/>
    <row r="25" s="1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73C6-7866-4A69-8906-6881CE6DA1FE}">
  <dimension ref="A1:AH30"/>
  <sheetViews>
    <sheetView zoomScale="106" zoomScaleNormal="106" workbookViewId="0">
      <selection activeCell="R18" sqref="R18"/>
    </sheetView>
  </sheetViews>
  <sheetFormatPr baseColWidth="10" defaultColWidth="11.42578125" defaultRowHeight="12.75" x14ac:dyDescent="0.2"/>
  <cols>
    <col min="1" max="1" width="12.7109375" style="6" customWidth="1"/>
    <col min="2" max="16384" width="11.42578125" style="6"/>
  </cols>
  <sheetData>
    <row r="1" spans="1:34" s="10" customFormat="1" ht="15.75" x14ac:dyDescent="0.25">
      <c r="A1" s="9" t="s">
        <v>0</v>
      </c>
      <c r="B1" s="9" t="s">
        <v>165</v>
      </c>
    </row>
    <row r="2" spans="1:34" s="10" customFormat="1" ht="15.75" x14ac:dyDescent="0.25">
      <c r="A2" s="9" t="s">
        <v>2</v>
      </c>
      <c r="B2" s="10" t="s">
        <v>3</v>
      </c>
    </row>
    <row r="3" spans="1:34" s="10" customFormat="1" ht="15.75" x14ac:dyDescent="0.25">
      <c r="A3" s="9" t="s">
        <v>4</v>
      </c>
    </row>
    <row r="4" spans="1:34" s="10" customFormat="1" ht="15" customHeight="1" x14ac:dyDescent="0.25">
      <c r="A4" s="9"/>
    </row>
    <row r="5" spans="1:34" s="10" customFormat="1" ht="15" customHeight="1" x14ac:dyDescent="0.25">
      <c r="A5" s="9"/>
    </row>
    <row r="6" spans="1:34" s="10" customFormat="1" ht="15" customHeight="1" x14ac:dyDescent="0.25">
      <c r="A6" s="9"/>
    </row>
    <row r="7" spans="1:34" ht="15" customHeight="1" x14ac:dyDescent="0.2">
      <c r="A7" s="6" t="s">
        <v>166</v>
      </c>
      <c r="B7" s="12" t="s">
        <v>167</v>
      </c>
      <c r="C7" s="12" t="s">
        <v>168</v>
      </c>
      <c r="D7" s="12" t="s">
        <v>169</v>
      </c>
      <c r="E7" s="12" t="s">
        <v>170</v>
      </c>
      <c r="F7" s="11" t="str">
        <f>IF([32]samlet_omf_figur_alle_banker!R1&lt;&gt;0,[32]samlet_omf_figur_alle_banker!R1,"")</f>
        <v/>
      </c>
      <c r="G7" s="11" t="str">
        <f>IF([32]samlet_omf_figur_alle_banker!S1&lt;&gt;0,[32]samlet_omf_figur_alle_banker!S1,"")</f>
        <v/>
      </c>
      <c r="H7" s="11" t="str">
        <f>IF([32]samlet_omf_figur_alle_banker!T1&lt;&gt;0,[32]samlet_omf_figur_alle_banker!T1,"")</f>
        <v/>
      </c>
      <c r="I7" s="11" t="str">
        <f>IF([32]samlet_omf_figur_alle_banker!U1&lt;&gt;0,[32]samlet_omf_figur_alle_banker!U1,"")</f>
        <v/>
      </c>
      <c r="J7" s="11" t="str">
        <f>IF([32]samlet_omf_figur_alle_banker!V1&lt;&gt;0,[32]samlet_omf_figur_alle_banker!V1,"")</f>
        <v/>
      </c>
      <c r="K7" s="11" t="str">
        <f>IF([32]samlet_omf_figur_alle_banker!W1&lt;&gt;0,[32]samlet_omf_figur_alle_banker!W1,"")</f>
        <v/>
      </c>
      <c r="L7" s="11" t="str">
        <f>IF([32]samlet_omf_figur_alle_banker!X1&lt;&gt;0,[32]samlet_omf_figur_alle_banker!X1,"")</f>
        <v/>
      </c>
      <c r="M7" s="11" t="str">
        <f>IF([32]samlet_omf_figur_alle_banker!Y1&lt;&gt;0,[32]samlet_omf_figur_alle_banker!Y1,"")</f>
        <v/>
      </c>
      <c r="N7" s="11" t="str">
        <f>IF([32]samlet_omf_figur_alle_banker!Z1&lt;&gt;0,[32]samlet_omf_figur_alle_banker!Z1,"")</f>
        <v/>
      </c>
      <c r="O7" s="11" t="str">
        <f>IF([32]samlet_omf_figur_alle_banker!AA1&lt;&gt;0,[32]samlet_omf_figur_alle_banker!AA1,"")</f>
        <v/>
      </c>
      <c r="P7" s="11" t="str">
        <f>IF([32]samlet_omf_figur_alle_banker!AB1&lt;&gt;0,[32]samlet_omf_figur_alle_banker!AB1,"")</f>
        <v/>
      </c>
      <c r="Q7" s="11" t="str">
        <f>IF([32]samlet_omf_figur_alle_banker!AC1&lt;&gt;0,[32]samlet_omf_figur_alle_banker!AC1,"")</f>
        <v/>
      </c>
      <c r="R7" s="11" t="str">
        <f>IF([32]samlet_omf_figur_alle_banker!AD1&lt;&gt;0,[32]samlet_omf_figur_alle_banker!AD1,"")</f>
        <v/>
      </c>
      <c r="S7" s="11" t="str">
        <f>IF([32]samlet_omf_figur_alle_banker!AE1&lt;&gt;0,[32]samlet_omf_figur_alle_banker!AE1,"")</f>
        <v/>
      </c>
      <c r="T7" s="11" t="str">
        <f>IF([32]samlet_omf_figur_alle_banker!AF1&lt;&gt;0,[32]samlet_omf_figur_alle_banker!AF1,"")</f>
        <v/>
      </c>
      <c r="U7" s="11" t="str">
        <f>IF([32]samlet_omf_figur_alle_banker!AG1&lt;&gt;0,[32]samlet_omf_figur_alle_banker!AG1,"")</f>
        <v/>
      </c>
      <c r="V7" s="11" t="str">
        <f>IF([32]samlet_omf_figur_alle_banker!AH1&lt;&gt;0,[32]samlet_omf_figur_alle_banker!AH1,"")</f>
        <v/>
      </c>
      <c r="W7" s="11" t="str">
        <f>IF([32]samlet_omf_figur_alle_banker!AI1&lt;&gt;0,[32]samlet_omf_figur_alle_banker!AI1,"")</f>
        <v/>
      </c>
      <c r="X7" s="11" t="str">
        <f>IF([32]samlet_omf_figur_alle_banker!AJ1&lt;&gt;0,[32]samlet_omf_figur_alle_banker!AJ1,"")</f>
        <v/>
      </c>
      <c r="Y7" s="11" t="str">
        <f>IF([32]samlet_omf_figur_alle_banker!AK1&lt;&gt;0,[32]samlet_omf_figur_alle_banker!AK1,"")</f>
        <v/>
      </c>
      <c r="Z7" s="11" t="str">
        <f>IF([32]samlet_omf_figur_alle_banker!AL1&lt;&gt;0,[32]samlet_omf_figur_alle_banker!AL1,"")</f>
        <v/>
      </c>
      <c r="AA7" s="11" t="str">
        <f>IF([32]samlet_omf_figur_alle_banker!AM1&lt;&gt;0,[32]samlet_omf_figur_alle_banker!AM1,"")</f>
        <v/>
      </c>
      <c r="AB7" s="11" t="str">
        <f>IF([32]samlet_omf_figur_alle_banker!AN1&lt;&gt;0,[32]samlet_omf_figur_alle_banker!AN1,"")</f>
        <v/>
      </c>
      <c r="AC7" s="11" t="str">
        <f>IF([32]samlet_omf_figur_alle_banker!AO1&lt;&gt;0,[32]samlet_omf_figur_alle_banker!AO1,"")</f>
        <v/>
      </c>
      <c r="AD7" s="11" t="str">
        <f>IF([32]samlet_omf_figur_alle_banker!AP1&lt;&gt;0,[32]samlet_omf_figur_alle_banker!AP1,"")</f>
        <v/>
      </c>
      <c r="AE7" s="11" t="str">
        <f>IF([32]samlet_omf_figur_alle_banker!AQ1&lt;&gt;0,[32]samlet_omf_figur_alle_banker!AQ1,"")</f>
        <v/>
      </c>
      <c r="AF7" s="11" t="str">
        <f>IF([32]samlet_omf_figur_alle_banker!AR1&lt;&gt;0,[32]samlet_omf_figur_alle_banker!AR1,"")</f>
        <v/>
      </c>
      <c r="AG7" s="11" t="str">
        <f>IF([32]samlet_omf_figur_alle_banker!AS1&lt;&gt;0,[32]samlet_omf_figur_alle_banker!AS1,"")</f>
        <v/>
      </c>
      <c r="AH7" s="11" t="str">
        <f>IF([32]samlet_omf_figur_alle_banker!AT1&lt;&gt;0,[32]samlet_omf_figur_alle_banker!AT1,"")</f>
        <v/>
      </c>
    </row>
    <row r="8" spans="1:34" ht="15" customHeight="1" x14ac:dyDescent="0.2">
      <c r="A8" s="6" t="s">
        <v>171</v>
      </c>
      <c r="B8" s="8">
        <v>52.941940652454157</v>
      </c>
      <c r="C8" s="8">
        <v>53.30925283067026</v>
      </c>
      <c r="D8" s="8">
        <v>52.218945697632549</v>
      </c>
      <c r="E8" s="8">
        <v>50.969585708482818</v>
      </c>
      <c r="F8" s="8" t="str">
        <f>IF([32]samlet_omf_figur_alle_banker!R2&lt;&gt;0,[32]samlet_omf_figur_alle_banker!R2,"")</f>
        <v/>
      </c>
      <c r="G8" s="7" t="str">
        <f>IF([32]samlet_omf_figur_alle_banker!S2&lt;&gt;0,[32]samlet_omf_figur_alle_banker!S2,"")</f>
        <v/>
      </c>
      <c r="H8" s="7" t="str">
        <f>IF([32]samlet_omf_figur_alle_banker!T2&lt;&gt;0,[32]samlet_omf_figur_alle_banker!T2,"")</f>
        <v/>
      </c>
      <c r="I8" s="7" t="str">
        <f>IF([32]samlet_omf_figur_alle_banker!U2&lt;&gt;0,[32]samlet_omf_figur_alle_banker!U2,"")</f>
        <v/>
      </c>
      <c r="J8" s="7" t="str">
        <f>IF([32]samlet_omf_figur_alle_banker!V2&lt;&gt;0,[32]samlet_omf_figur_alle_banker!V2,"")</f>
        <v/>
      </c>
      <c r="K8" s="7" t="str">
        <f>IF([32]samlet_omf_figur_alle_banker!W2&lt;&gt;0,[32]samlet_omf_figur_alle_banker!W2,"")</f>
        <v/>
      </c>
      <c r="L8" s="7" t="str">
        <f>IF([32]samlet_omf_figur_alle_banker!X2&lt;&gt;0,[32]samlet_omf_figur_alle_banker!X2,"")</f>
        <v/>
      </c>
      <c r="M8" s="7" t="str">
        <f>IF([32]samlet_omf_figur_alle_banker!Y2&lt;&gt;0,[32]samlet_omf_figur_alle_banker!Y2,"")</f>
        <v/>
      </c>
      <c r="N8" s="7" t="str">
        <f>IF([32]samlet_omf_figur_alle_banker!Z2&lt;&gt;0,[32]samlet_omf_figur_alle_banker!Z2,"")</f>
        <v/>
      </c>
      <c r="O8" s="7" t="str">
        <f>IF([32]samlet_omf_figur_alle_banker!AA2&lt;&gt;0,[32]samlet_omf_figur_alle_banker!AA2,"")</f>
        <v/>
      </c>
      <c r="P8" s="7" t="str">
        <f>IF([32]samlet_omf_figur_alle_banker!AB2&lt;&gt;0,[32]samlet_omf_figur_alle_banker!AB2,"")</f>
        <v/>
      </c>
      <c r="Q8" s="7" t="str">
        <f>IF([32]samlet_omf_figur_alle_banker!AC2&lt;&gt;0,[32]samlet_omf_figur_alle_banker!AC2,"")</f>
        <v/>
      </c>
      <c r="R8" s="7" t="str">
        <f>IF([32]samlet_omf_figur_alle_banker!AD2&lt;&gt;0,[32]samlet_omf_figur_alle_banker!AD2,"")</f>
        <v/>
      </c>
      <c r="S8" s="7" t="str">
        <f>IF([32]samlet_omf_figur_alle_banker!AE2&lt;&gt;0,[32]samlet_omf_figur_alle_banker!AE2,"")</f>
        <v/>
      </c>
      <c r="T8" s="7" t="str">
        <f>IF([32]samlet_omf_figur_alle_banker!AF2&lt;&gt;0,[32]samlet_omf_figur_alle_banker!AF2,"")</f>
        <v/>
      </c>
      <c r="U8" s="7" t="str">
        <f>IF([32]samlet_omf_figur_alle_banker!AG2&lt;&gt;0,[32]samlet_omf_figur_alle_banker!AG2,"")</f>
        <v/>
      </c>
      <c r="V8" s="7" t="str">
        <f>IF([32]samlet_omf_figur_alle_banker!AH2&lt;&gt;0,[32]samlet_omf_figur_alle_banker!AH2,"")</f>
        <v/>
      </c>
      <c r="W8" s="7" t="str">
        <f>IF([32]samlet_omf_figur_alle_banker!AI2&lt;&gt;0,[32]samlet_omf_figur_alle_banker!AI2,"")</f>
        <v/>
      </c>
      <c r="X8" s="7" t="str">
        <f>IF([32]samlet_omf_figur_alle_banker!AJ2&lt;&gt;0,[32]samlet_omf_figur_alle_banker!AJ2,"")</f>
        <v/>
      </c>
      <c r="Y8" s="7" t="str">
        <f>IF([32]samlet_omf_figur_alle_banker!AK2&lt;&gt;0,[32]samlet_omf_figur_alle_banker!AK2,"")</f>
        <v/>
      </c>
      <c r="Z8" s="7" t="str">
        <f>IF([32]samlet_omf_figur_alle_banker!AL2&lt;&gt;0,[32]samlet_omf_figur_alle_banker!AL2,"")</f>
        <v/>
      </c>
      <c r="AA8" s="7" t="str">
        <f>IF([32]samlet_omf_figur_alle_banker!AM2&lt;&gt;0,[32]samlet_omf_figur_alle_banker!AM2,"")</f>
        <v/>
      </c>
      <c r="AB8" s="7" t="str">
        <f>IF([32]samlet_omf_figur_alle_banker!AN2&lt;&gt;0,[32]samlet_omf_figur_alle_banker!AN2,"")</f>
        <v/>
      </c>
    </row>
    <row r="9" spans="1:34" ht="15" customHeight="1" x14ac:dyDescent="0.2">
      <c r="A9" s="6" t="s">
        <v>172</v>
      </c>
      <c r="B9" s="8">
        <v>53.922665050703898</v>
      </c>
      <c r="C9" s="8">
        <v>57.837922463070079</v>
      </c>
      <c r="D9" s="8">
        <v>59.548145390737787</v>
      </c>
      <c r="E9" s="8">
        <v>59.675415808384322</v>
      </c>
      <c r="F9" s="8" t="str">
        <f>IF([32]samlet_omf_figur_alle_banker!R3&lt;&gt;0,[32]samlet_omf_figur_alle_banker!R3,"")</f>
        <v/>
      </c>
      <c r="G9" s="8" t="str">
        <f>IF([32]samlet_omf_figur_alle_banker!S3&lt;&gt;0,[32]samlet_omf_figur_alle_banker!S3,"")</f>
        <v/>
      </c>
      <c r="H9" s="7" t="str">
        <f>IF([32]samlet_omf_figur_alle_banker!T3&lt;&gt;0,[32]samlet_omf_figur_alle_banker!T3,"")</f>
        <v/>
      </c>
      <c r="I9" s="7" t="str">
        <f>IF([32]samlet_omf_figur_alle_banker!U3&lt;&gt;0,[32]samlet_omf_figur_alle_banker!U3,"")</f>
        <v/>
      </c>
      <c r="J9" s="7" t="str">
        <f>IF([32]samlet_omf_figur_alle_banker!V3&lt;&gt;0,[32]samlet_omf_figur_alle_banker!V3,"")</f>
        <v/>
      </c>
      <c r="K9" s="7" t="str">
        <f>IF([32]samlet_omf_figur_alle_banker!W3&lt;&gt;0,[32]samlet_omf_figur_alle_banker!W3,"")</f>
        <v/>
      </c>
      <c r="L9" s="7" t="str">
        <f>IF([32]samlet_omf_figur_alle_banker!X3&lt;&gt;0,[32]samlet_omf_figur_alle_banker!X3,"")</f>
        <v/>
      </c>
      <c r="M9" s="7" t="str">
        <f>IF([32]samlet_omf_figur_alle_banker!Y3&lt;&gt;0,[32]samlet_omf_figur_alle_banker!Y3,"")</f>
        <v/>
      </c>
      <c r="N9" s="7" t="str">
        <f>IF([32]samlet_omf_figur_alle_banker!Z3&lt;&gt;0,[32]samlet_omf_figur_alle_banker!Z3,"")</f>
        <v/>
      </c>
      <c r="O9" s="7" t="str">
        <f>IF([32]samlet_omf_figur_alle_banker!AA3&lt;&gt;0,[32]samlet_omf_figur_alle_banker!AA3,"")</f>
        <v/>
      </c>
      <c r="P9" s="7" t="str">
        <f>IF([32]samlet_omf_figur_alle_banker!AB3&lt;&gt;0,[32]samlet_omf_figur_alle_banker!AB3,"")</f>
        <v/>
      </c>
      <c r="Q9" s="7" t="str">
        <f>IF([32]samlet_omf_figur_alle_banker!AC3&lt;&gt;0,[32]samlet_omf_figur_alle_banker!AC3,"")</f>
        <v/>
      </c>
      <c r="R9" s="7" t="str">
        <f>IF([32]samlet_omf_figur_alle_banker!AD3&lt;&gt;0,[32]samlet_omf_figur_alle_banker!AD3,"")</f>
        <v/>
      </c>
      <c r="S9" s="7" t="str">
        <f>IF([32]samlet_omf_figur_alle_banker!AE3&lt;&gt;0,[32]samlet_omf_figur_alle_banker!AE3,"")</f>
        <v/>
      </c>
      <c r="T9" s="7" t="str">
        <f>IF([32]samlet_omf_figur_alle_banker!AF3&lt;&gt;0,[32]samlet_omf_figur_alle_banker!AF3,"")</f>
        <v/>
      </c>
      <c r="U9" s="7" t="str">
        <f>IF([32]samlet_omf_figur_alle_banker!AG3&lt;&gt;0,[32]samlet_omf_figur_alle_banker!AG3,"")</f>
        <v/>
      </c>
      <c r="V9" s="7" t="str">
        <f>IF([32]samlet_omf_figur_alle_banker!AH3&lt;&gt;0,[32]samlet_omf_figur_alle_banker!AH3,"")</f>
        <v/>
      </c>
      <c r="W9" s="7" t="str">
        <f>IF([32]samlet_omf_figur_alle_banker!AI3&lt;&gt;0,[32]samlet_omf_figur_alle_banker!AI3,"")</f>
        <v/>
      </c>
      <c r="X9" s="7" t="str">
        <f>IF([32]samlet_omf_figur_alle_banker!AJ3&lt;&gt;0,[32]samlet_omf_figur_alle_banker!AJ3,"")</f>
        <v/>
      </c>
      <c r="Y9" s="7" t="str">
        <f>IF([32]samlet_omf_figur_alle_banker!AK3&lt;&gt;0,[32]samlet_omf_figur_alle_banker!AK3,"")</f>
        <v/>
      </c>
      <c r="Z9" s="7" t="str">
        <f>IF([32]samlet_omf_figur_alle_banker!AL3&lt;&gt;0,[32]samlet_omf_figur_alle_banker!AL3,"")</f>
        <v/>
      </c>
      <c r="AA9" s="7" t="str">
        <f>IF([32]samlet_omf_figur_alle_banker!AM3&lt;&gt;0,[32]samlet_omf_figur_alle_banker!AM3,"")</f>
        <v/>
      </c>
      <c r="AB9" s="7" t="str">
        <f>IF([32]samlet_omf_figur_alle_banker!AN3&lt;&gt;0,[32]samlet_omf_figur_alle_banker!AN3,"")</f>
        <v/>
      </c>
    </row>
    <row r="10" spans="1:34" ht="15" customHeight="1" x14ac:dyDescent="0.2">
      <c r="A10" s="6" t="s">
        <v>173</v>
      </c>
      <c r="B10" s="8">
        <v>22.95</v>
      </c>
      <c r="C10" s="8">
        <v>27.95</v>
      </c>
      <c r="D10" s="8">
        <v>21.99</v>
      </c>
      <c r="E10" s="8">
        <v>35.880000000000003</v>
      </c>
      <c r="F10" s="8" t="str">
        <f>IF([32]samlet_omf_figur_alle_banker!R4&lt;&gt;0,[32]samlet_omf_figur_alle_banker!R4,"")</f>
        <v/>
      </c>
      <c r="G10" s="7" t="str">
        <f>IF([32]samlet_omf_figur_alle_banker!S4&lt;&gt;0,[32]samlet_omf_figur_alle_banker!S4,"")</f>
        <v/>
      </c>
      <c r="H10" s="7" t="str">
        <f>IF([32]samlet_omf_figur_alle_banker!T4&lt;&gt;0,[32]samlet_omf_figur_alle_banker!T4,"")</f>
        <v/>
      </c>
      <c r="I10" s="7" t="str">
        <f>IF([32]samlet_omf_figur_alle_banker!U4&lt;&gt;0,[32]samlet_omf_figur_alle_banker!U4,"")</f>
        <v/>
      </c>
      <c r="J10" s="7" t="str">
        <f>IF([32]samlet_omf_figur_alle_banker!V4&lt;&gt;0,[32]samlet_omf_figur_alle_banker!V4,"")</f>
        <v/>
      </c>
      <c r="K10" s="7" t="str">
        <f>IF([32]samlet_omf_figur_alle_banker!W4&lt;&gt;0,[32]samlet_omf_figur_alle_banker!W4,"")</f>
        <v/>
      </c>
      <c r="L10" s="7" t="str">
        <f>IF([32]samlet_omf_figur_alle_banker!X4&lt;&gt;0,[32]samlet_omf_figur_alle_banker!X4,"")</f>
        <v/>
      </c>
      <c r="M10" s="7" t="str">
        <f>IF([32]samlet_omf_figur_alle_banker!Y4&lt;&gt;0,[32]samlet_omf_figur_alle_banker!Y4,"")</f>
        <v/>
      </c>
      <c r="N10" s="7" t="str">
        <f>IF([32]samlet_omf_figur_alle_banker!Z4&lt;&gt;0,[32]samlet_omf_figur_alle_banker!Z4,"")</f>
        <v/>
      </c>
      <c r="O10" s="7" t="str">
        <f>IF([32]samlet_omf_figur_alle_banker!AA4&lt;&gt;0,[32]samlet_omf_figur_alle_banker!AA4,"")</f>
        <v/>
      </c>
      <c r="P10" s="7" t="str">
        <f>IF([32]samlet_omf_figur_alle_banker!AB4&lt;&gt;0,[32]samlet_omf_figur_alle_banker!AB4,"")</f>
        <v/>
      </c>
      <c r="Q10" s="7" t="str">
        <f>IF([32]samlet_omf_figur_alle_banker!AC4&lt;&gt;0,[32]samlet_omf_figur_alle_banker!AC4,"")</f>
        <v/>
      </c>
      <c r="R10" s="7" t="str">
        <f>IF([32]samlet_omf_figur_alle_banker!AD4&lt;&gt;0,[32]samlet_omf_figur_alle_banker!AD4,"")</f>
        <v/>
      </c>
      <c r="S10" s="7" t="str">
        <f>IF([32]samlet_omf_figur_alle_banker!AE4&lt;&gt;0,[32]samlet_omf_figur_alle_banker!AE4,"")</f>
        <v/>
      </c>
      <c r="T10" s="7" t="str">
        <f>IF([32]samlet_omf_figur_alle_banker!AF4&lt;&gt;0,[32]samlet_omf_figur_alle_banker!AF4,"")</f>
        <v/>
      </c>
      <c r="U10" s="7" t="str">
        <f>IF([32]samlet_omf_figur_alle_banker!AG4&lt;&gt;0,[32]samlet_omf_figur_alle_banker!AG4,"")</f>
        <v/>
      </c>
      <c r="V10" s="7" t="str">
        <f>IF([32]samlet_omf_figur_alle_banker!AH4&lt;&gt;0,[32]samlet_omf_figur_alle_banker!AH4,"")</f>
        <v/>
      </c>
      <c r="W10" s="7" t="str">
        <f>IF([32]samlet_omf_figur_alle_banker!AI4&lt;&gt;0,[32]samlet_omf_figur_alle_banker!AI4,"")</f>
        <v/>
      </c>
      <c r="X10" s="7" t="str">
        <f>IF([32]samlet_omf_figur_alle_banker!AJ4&lt;&gt;0,[32]samlet_omf_figur_alle_banker!AJ4,"")</f>
        <v/>
      </c>
      <c r="Y10" s="7" t="str">
        <f>IF([32]samlet_omf_figur_alle_banker!AK4&lt;&gt;0,[32]samlet_omf_figur_alle_banker!AK4,"")</f>
        <v/>
      </c>
      <c r="Z10" s="7" t="str">
        <f>IF([32]samlet_omf_figur_alle_banker!AL4&lt;&gt;0,[32]samlet_omf_figur_alle_banker!AL4,"")</f>
        <v/>
      </c>
      <c r="AA10" s="7" t="str">
        <f>IF([32]samlet_omf_figur_alle_banker!AM4&lt;&gt;0,[32]samlet_omf_figur_alle_banker!AM4,"")</f>
        <v/>
      </c>
      <c r="AB10" s="7" t="str">
        <f>IF([32]samlet_omf_figur_alle_banker!AN4&lt;&gt;0,[32]samlet_omf_figur_alle_banker!AN4,"")</f>
        <v/>
      </c>
    </row>
    <row r="11" spans="1:34" ht="15" customHeight="1" x14ac:dyDescent="0.2">
      <c r="A11" s="7" t="str">
        <f>IF([32]samlet_omf_figur_alle_banker!A5&lt;&gt;0,[32]samlet_omf_figur_alle_banker!A5,"")</f>
        <v/>
      </c>
      <c r="E11" s="18">
        <v>0</v>
      </c>
    </row>
    <row r="12" spans="1:34" ht="15" customHeight="1" x14ac:dyDescent="0.2"/>
    <row r="13" spans="1:34" ht="15" customHeight="1" x14ac:dyDescent="0.2"/>
    <row r="14" spans="1:34" ht="15" customHeight="1" x14ac:dyDescent="0.2"/>
    <row r="15" spans="1:34" ht="15" customHeight="1" x14ac:dyDescent="0.2"/>
    <row r="16" spans="1:34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ht="15" customHeight="1" x14ac:dyDescent="0.2"/>
    <row r="3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C941-EC36-44CC-A3E2-3A62744B784D}">
  <dimension ref="A1:H34"/>
  <sheetViews>
    <sheetView workbookViewId="0">
      <selection activeCell="B1" sqref="B1"/>
    </sheetView>
  </sheetViews>
  <sheetFormatPr baseColWidth="10" defaultColWidth="11.42578125" defaultRowHeight="15" x14ac:dyDescent="0.3"/>
  <cols>
    <col min="1" max="2" width="11.42578125" style="13"/>
    <col min="3" max="3" width="21.42578125" style="13" customWidth="1"/>
    <col min="4" max="4" width="16" style="13" bestFit="1" customWidth="1"/>
    <col min="5" max="5" width="11.85546875" style="13" bestFit="1" customWidth="1"/>
    <col min="6" max="6" width="11.42578125" style="13" customWidth="1"/>
    <col min="7" max="7" width="11.42578125" style="13"/>
    <col min="8" max="8" width="11.42578125" style="13" customWidth="1"/>
    <col min="9" max="16384" width="11.42578125" style="13"/>
  </cols>
  <sheetData>
    <row r="1" spans="1:8" s="10" customFormat="1" ht="15.75" x14ac:dyDescent="0.25">
      <c r="A1" s="9" t="s">
        <v>0</v>
      </c>
      <c r="B1" s="9" t="s">
        <v>192</v>
      </c>
    </row>
    <row r="2" spans="1:8" s="10" customFormat="1" ht="15.75" x14ac:dyDescent="0.25">
      <c r="A2" s="9" t="s">
        <v>2</v>
      </c>
      <c r="B2" s="10" t="s">
        <v>3</v>
      </c>
    </row>
    <row r="3" spans="1:8" s="10" customFormat="1" ht="15.75" x14ac:dyDescent="0.25">
      <c r="A3" s="9" t="s">
        <v>4</v>
      </c>
    </row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14"/>
      <c r="B8" s="14" t="s">
        <v>174</v>
      </c>
      <c r="C8" s="14" t="s">
        <v>175</v>
      </c>
      <c r="D8" s="14"/>
      <c r="F8" s="14"/>
      <c r="G8" s="14"/>
    </row>
    <row r="9" spans="1:8" ht="15" customHeight="1" x14ac:dyDescent="0.3">
      <c r="A9" s="69" t="s">
        <v>14</v>
      </c>
      <c r="B9" s="15">
        <v>58</v>
      </c>
      <c r="C9" s="15">
        <v>9</v>
      </c>
      <c r="D9" s="17">
        <v>0</v>
      </c>
      <c r="F9" s="16"/>
      <c r="G9" s="16"/>
      <c r="H9" s="16"/>
    </row>
    <row r="10" spans="1:8" ht="15" customHeight="1" x14ac:dyDescent="0.3">
      <c r="A10" s="69" t="s">
        <v>15</v>
      </c>
      <c r="B10" s="15">
        <v>27</v>
      </c>
      <c r="C10" s="15">
        <v>15</v>
      </c>
      <c r="D10" s="14"/>
      <c r="F10" s="16"/>
      <c r="G10" s="16"/>
      <c r="H10" s="16"/>
    </row>
    <row r="11" spans="1:8" ht="15" customHeight="1" x14ac:dyDescent="0.3">
      <c r="A11" s="69" t="s">
        <v>16</v>
      </c>
      <c r="B11" s="15">
        <v>0</v>
      </c>
      <c r="C11" s="15">
        <v>25</v>
      </c>
      <c r="D11" s="14"/>
      <c r="F11" s="16"/>
      <c r="G11" s="16"/>
      <c r="H11" s="16"/>
    </row>
    <row r="12" spans="1:8" ht="15" customHeight="1" x14ac:dyDescent="0.3">
      <c r="D12" s="14"/>
      <c r="E12" s="14"/>
      <c r="F12" s="16"/>
      <c r="G12" s="16"/>
      <c r="H12" s="16"/>
    </row>
    <row r="13" spans="1:8" ht="15" customHeight="1" x14ac:dyDescent="0.3">
      <c r="D13" s="14"/>
      <c r="E13" s="14"/>
      <c r="F13" s="14"/>
      <c r="G13" s="14"/>
      <c r="H13" s="14"/>
    </row>
    <row r="14" spans="1:8" ht="15" customHeight="1" x14ac:dyDescent="0.3">
      <c r="D14" s="14"/>
      <c r="E14" s="14"/>
      <c r="F14" s="14"/>
      <c r="G14" s="14"/>
      <c r="H14" s="14"/>
    </row>
    <row r="15" spans="1:8" ht="15" customHeight="1" x14ac:dyDescent="0.3">
      <c r="D15" s="14"/>
      <c r="E15" s="14"/>
      <c r="F15" s="14"/>
      <c r="G15" s="14"/>
      <c r="H15" s="14"/>
    </row>
    <row r="16" spans="1:8" ht="15" customHeight="1" x14ac:dyDescent="0.3">
      <c r="D16" s="14"/>
      <c r="E16" s="14"/>
      <c r="F16" s="14"/>
      <c r="G16" s="14"/>
      <c r="H16" s="14"/>
    </row>
    <row r="17" spans="4:8" ht="15" customHeight="1" x14ac:dyDescent="0.3">
      <c r="D17" s="14"/>
      <c r="E17" s="14"/>
      <c r="F17" s="14"/>
      <c r="G17" s="14"/>
      <c r="H17" s="14"/>
    </row>
    <row r="18" spans="4:8" ht="15" customHeight="1" x14ac:dyDescent="0.3">
      <c r="D18" s="14"/>
      <c r="E18" s="14"/>
      <c r="F18" s="14"/>
      <c r="G18" s="14"/>
      <c r="H18" s="14"/>
    </row>
    <row r="19" spans="4:8" ht="15" customHeight="1" x14ac:dyDescent="0.3">
      <c r="D19" s="14"/>
      <c r="E19" s="14"/>
      <c r="F19" s="14"/>
      <c r="G19" s="14"/>
      <c r="H19" s="14"/>
    </row>
    <row r="20" spans="4:8" ht="15" customHeight="1" x14ac:dyDescent="0.3">
      <c r="D20" s="14"/>
      <c r="E20" s="14"/>
      <c r="F20" s="14"/>
      <c r="G20" s="14"/>
      <c r="H20" s="14"/>
    </row>
    <row r="21" spans="4:8" ht="15" customHeight="1" x14ac:dyDescent="0.3">
      <c r="D21" s="14"/>
      <c r="E21" s="14"/>
      <c r="F21" s="14"/>
      <c r="G21" s="14"/>
      <c r="H21" s="14"/>
    </row>
    <row r="22" spans="4:8" ht="15" customHeight="1" x14ac:dyDescent="0.3">
      <c r="D22" s="14"/>
      <c r="E22" s="14"/>
      <c r="F22" s="14"/>
      <c r="G22" s="14"/>
      <c r="H22" s="14"/>
    </row>
    <row r="23" spans="4:8" ht="15" customHeight="1" x14ac:dyDescent="0.3">
      <c r="D23" s="14"/>
      <c r="E23" s="14"/>
      <c r="F23" s="14"/>
      <c r="G23" s="14"/>
      <c r="H23" s="14"/>
    </row>
    <row r="24" spans="4:8" ht="15" customHeight="1" x14ac:dyDescent="0.3">
      <c r="D24" s="14"/>
      <c r="E24" s="14"/>
      <c r="F24" s="14"/>
      <c r="G24" s="14"/>
      <c r="H24" s="14"/>
    </row>
    <row r="25" spans="4:8" ht="15" customHeight="1" x14ac:dyDescent="0.3">
      <c r="D25" s="14"/>
      <c r="E25" s="14"/>
      <c r="F25" s="14"/>
      <c r="G25" s="14"/>
      <c r="H25" s="14"/>
    </row>
    <row r="26" spans="4:8" ht="15" customHeight="1" x14ac:dyDescent="0.3">
      <c r="D26" s="14"/>
      <c r="E26" s="14"/>
      <c r="F26" s="14"/>
      <c r="G26" s="14"/>
      <c r="H26" s="14"/>
    </row>
    <row r="27" spans="4:8" ht="15" customHeight="1" x14ac:dyDescent="0.3">
      <c r="D27" s="14"/>
      <c r="E27" s="14"/>
      <c r="F27" s="14"/>
      <c r="G27" s="14"/>
      <c r="H27" s="14"/>
    </row>
    <row r="28" spans="4:8" ht="15.75" x14ac:dyDescent="0.3">
      <c r="D28" s="14"/>
      <c r="E28" s="14"/>
      <c r="F28" s="14"/>
      <c r="G28" s="14"/>
      <c r="H28" s="14"/>
    </row>
    <row r="29" spans="4:8" ht="15.75" x14ac:dyDescent="0.3">
      <c r="D29" s="14"/>
      <c r="E29" s="14"/>
      <c r="F29" s="14"/>
      <c r="G29" s="14"/>
      <c r="H29" s="14"/>
    </row>
    <row r="30" spans="4:8" ht="15.75" x14ac:dyDescent="0.3">
      <c r="D30" s="14"/>
      <c r="E30" s="14"/>
      <c r="F30" s="14"/>
      <c r="G30" s="14"/>
      <c r="H30" s="14"/>
    </row>
    <row r="31" spans="4:8" ht="15.75" x14ac:dyDescent="0.3">
      <c r="D31" s="14"/>
      <c r="E31" s="14"/>
      <c r="F31" s="14"/>
      <c r="G31" s="14"/>
      <c r="H31" s="14"/>
    </row>
    <row r="32" spans="4:8" ht="15.75" x14ac:dyDescent="0.3">
      <c r="D32" s="14"/>
      <c r="E32" s="14"/>
      <c r="F32" s="14"/>
      <c r="G32" s="14"/>
      <c r="H32" s="14"/>
    </row>
    <row r="33" spans="4:8" ht="15.75" x14ac:dyDescent="0.3">
      <c r="D33" s="14"/>
      <c r="E33" s="14"/>
      <c r="F33" s="14"/>
      <c r="G33" s="14"/>
      <c r="H33" s="14"/>
    </row>
    <row r="34" spans="4:8" ht="15.75" x14ac:dyDescent="0.3">
      <c r="E34" s="14"/>
      <c r="F34" s="14"/>
      <c r="G34" s="14"/>
      <c r="H34" s="1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cdc63f-43e1-49bc-9046-60d877379b2e">
      <UserInfo>
        <DisplayName>Leif Granli</DisplayName>
        <AccountId>16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69BCD-6ED0-4DE7-BAA7-9FD29F8EA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2375A-B659-4DFE-AFBF-6F7C3D6E2D3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6cdc63f-43e1-49bc-9046-60d877379b2e"/>
    <ds:schemaRef ds:uri="http://schemas.microsoft.com/office/infopath/2007/PartnerControls"/>
    <ds:schemaRef ds:uri="http://purl.org/dc/terms/"/>
    <ds:schemaRef ds:uri="31f15ae3-ff47-41f7-9001-1635c312ef6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5F993D-FF99-4FC0-8FED-1866A24FB6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2.1 </vt:lpstr>
      <vt:lpstr>2.2 </vt:lpstr>
      <vt:lpstr>2.3 </vt:lpstr>
      <vt:lpstr>2.4 </vt:lpstr>
      <vt:lpstr>2.5 </vt:lpstr>
      <vt:lpstr>2.6 </vt:lpstr>
      <vt:lpstr>2.7 </vt:lpstr>
      <vt:lpstr> 2.8 </vt:lpstr>
      <vt:lpstr>2.9 </vt:lpstr>
      <vt:lpstr>2.10 </vt:lpstr>
      <vt:lpstr>2.11 </vt:lpstr>
      <vt:lpstr>2.12 </vt:lpstr>
      <vt:lpstr>2.13 </vt:lpstr>
      <vt:lpstr>2.14 </vt:lpstr>
      <vt:lpstr>2.15 </vt:lpstr>
      <vt:lpstr>2.16 </vt:lpstr>
      <vt:lpstr> 2.17 </vt:lpstr>
      <vt:lpstr>2.18 </vt:lpstr>
      <vt:lpstr>2.19 </vt:lpstr>
      <vt:lpstr>2.20 </vt:lpstr>
      <vt:lpstr>2.21 </vt:lpstr>
      <vt:lpstr>2.22 </vt:lpstr>
      <vt:lpstr>2.23 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Børge Ulekleiv</cp:lastModifiedBy>
  <cp:revision/>
  <dcterms:created xsi:type="dcterms:W3CDTF">2015-03-09T11:15:52Z</dcterms:created>
  <dcterms:modified xsi:type="dcterms:W3CDTF">2022-06-08T08:15:06Z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