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harts/chart1.xml" ContentType="application/vnd.openxmlformats-officedocument.drawingml.chart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harts/chart2.xml" ContentType="application/vnd.openxmlformats-officedocument.drawingml.chart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harts/chart3.xml" ContentType="application/vnd.openxmlformats-officedocument.drawingml.chart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harts/chart5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15.xml" ContentType="application/vnd.openxmlformats-officedocument.drawing+xml"/>
  <Override PartName="/xl/charts/chart6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7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8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6.xml" ContentType="application/vnd.openxmlformats-officedocument.drawing+xml"/>
  <Override PartName="/xl/charts/chart9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7.xml" ContentType="application/vnd.openxmlformats-officedocument.drawingml.chartshapes+xml"/>
  <Override PartName="/xl/drawings/drawing18.xml" ContentType="application/vnd.openxmlformats-officedocument.drawing+xml"/>
  <Override PartName="/xl/charts/chart10.xml" ContentType="application/vnd.openxmlformats-officedocument.drawingml.chart+xml"/>
  <Override PartName="/xl/drawings/drawing19.xml" ContentType="application/vnd.openxmlformats-officedocument.drawingml.chartshapes+xml"/>
  <Override PartName="/xl/drawings/drawing20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1.xml" ContentType="application/vnd.openxmlformats-officedocument.drawingml.chartshapes+xml"/>
  <Override PartName="/xl/drawings/drawing22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23.xml" ContentType="application/vnd.openxmlformats-officedocument.drawingml.chartshapes+xml"/>
  <Override PartName="/xl/drawings/drawing24.xml" ContentType="application/vnd.openxmlformats-officedocument.drawing+xml"/>
  <Override PartName="/xl/charts/chart13.xml" ContentType="application/vnd.openxmlformats-officedocument.drawingml.chart+xml"/>
  <Override PartName="/xl/drawings/drawing25.xml" ContentType="application/vnd.openxmlformats-officedocument.drawing+xml"/>
  <Override PartName="/xl/charts/chart14.xml" ContentType="application/vnd.openxmlformats-officedocument.drawingml.chart+xml"/>
  <Override PartName="/xl/drawings/drawing26.xml" ContentType="application/vnd.openxmlformats-officedocument.drawingml.chartshapes+xml"/>
  <Override PartName="/xl/drawings/drawing27.xml" ContentType="application/vnd.openxmlformats-officedocument.drawing+xml"/>
  <Override PartName="/xl/charts/chart15.xml" ContentType="application/vnd.openxmlformats-officedocument.drawingml.chart+xml"/>
  <Override PartName="/xl/drawings/drawing28.xml" ContentType="application/vnd.openxmlformats-officedocument.drawingml.chartshapes+xml"/>
  <Override PartName="/xl/drawings/drawing29.xml" ContentType="application/vnd.openxmlformats-officedocument.drawing+xml"/>
  <Override PartName="/xl/charts/chart16.xml" ContentType="application/vnd.openxmlformats-officedocument.drawingml.chart+xml"/>
  <Override PartName="/xl/drawings/drawing30.xml" ContentType="application/vnd.openxmlformats-officedocument.drawingml.chartshapes+xml"/>
  <Override PartName="/xl/drawings/drawing31.xml" ContentType="application/vnd.openxmlformats-officedocument.drawing+xml"/>
  <Override PartName="/xl/charts/chart17.xml" ContentType="application/vnd.openxmlformats-officedocument.drawingml.chart+xml"/>
  <Override PartName="/xl/drawings/drawing32.xml" ContentType="application/vnd.openxmlformats-officedocument.drawing+xml"/>
  <Override PartName="/xl/charts/chart18.xml" ContentType="application/vnd.openxmlformats-officedocument.drawingml.chart+xml"/>
  <Override PartName="/xl/drawings/drawing33.xml" ContentType="application/vnd.openxmlformats-officedocument.drawing+xml"/>
  <Override PartName="/xl/charts/chart19.xml" ContentType="application/vnd.openxmlformats-officedocument.drawingml.chart+xml"/>
  <Override PartName="/xl/drawings/drawing34.xml" ContentType="application/vnd.openxmlformats-officedocument.drawing+xml"/>
  <Override PartName="/xl/charts/chart2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35.xml" ContentType="application/vnd.openxmlformats-officedocument.drawing+xml"/>
  <Override PartName="/xl/charts/chart2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36.xml" ContentType="application/vnd.openxmlformats-officedocument.drawing+xml"/>
  <Override PartName="/xl/charts/chart22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drawings/drawing37.xml" ContentType="application/vnd.openxmlformats-officedocument.drawing+xml"/>
  <Override PartName="/xl/charts/chart23.xml" ContentType="application/vnd.openxmlformats-officedocument.drawingml.chart+xml"/>
  <Override PartName="/xl/drawings/drawing38.xml" ContentType="application/vnd.openxmlformats-officedocument.drawing+xml"/>
  <Override PartName="/xl/charts/chart24.xml" ContentType="application/vnd.openxmlformats-officedocument.drawingml.chart+xml"/>
  <Override PartName="/xl/drawings/drawing39.xml" ContentType="application/vnd.openxmlformats-officedocument.drawing+xml"/>
  <Override PartName="/xl/charts/chart25.xml" ContentType="application/vnd.openxmlformats-officedocument.drawingml.chart+xml"/>
  <Override PartName="/xl/drawings/drawing40.xml" ContentType="application/vnd.openxmlformats-officedocument.drawing+xml"/>
  <Override PartName="/xl/charts/chart26.xml" ContentType="application/vnd.openxmlformats-officedocument.drawingml.chart+xml"/>
  <Override PartName="/xl/drawings/drawing41.xml" ContentType="application/vnd.openxmlformats-officedocument.drawing+xml"/>
  <Override PartName="/xl/charts/chart27.xml" ContentType="application/vnd.openxmlformats-officedocument.drawingml.chart+xml"/>
  <Override PartName="/xl/drawings/drawing42.xml" ContentType="application/vnd.openxmlformats-officedocument.drawing+xml"/>
  <Override PartName="/xl/charts/chart28.xml" ContentType="application/vnd.openxmlformats-officedocument.drawingml.chart+xml"/>
  <Override PartName="/xl/drawings/drawing43.xml" ContentType="application/vnd.openxmlformats-officedocument.drawing+xml"/>
  <Override PartName="/xl/charts/chart29.xml" ContentType="application/vnd.openxmlformats-officedocument.drawingml.chart+xml"/>
  <Override PartName="/xl/drawings/drawing44.xml" ContentType="application/vnd.openxmlformats-officedocument.drawing+xml"/>
  <Override PartName="/xl/charts/chart30.xml" ContentType="application/vnd.openxmlformats-officedocument.drawingml.chart+xml"/>
  <Override PartName="/xl/drawings/drawing45.xml" ContentType="application/vnd.openxmlformats-officedocument.drawing+xml"/>
  <Override PartName="/xl/charts/chart31.xml" ContentType="application/vnd.openxmlformats-officedocument.drawingml.chart+xml"/>
  <Override PartName="/xl/drawings/drawing46.xml" ContentType="application/vnd.openxmlformats-officedocument.drawing+xml"/>
  <Override PartName="/xl/charts/chart32.xml" ContentType="application/vnd.openxmlformats-officedocument.drawingml.chart+xml"/>
  <Override PartName="/xl/drawings/drawing47.xml" ContentType="application/vnd.openxmlformats-officedocument.drawing+xml"/>
  <Override PartName="/xl/charts/chart33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Børge\"/>
    </mc:Choice>
  </mc:AlternateContent>
  <xr:revisionPtr revIDLastSave="0" documentId="8_{5B2B182F-2D90-4BDA-A90A-E1E9388D6A3B}" xr6:coauthVersionLast="46" xr6:coauthVersionMax="46" xr10:uidLastSave="{00000000-0000-0000-0000-000000000000}"/>
  <bookViews>
    <workbookView xWindow="-110" yWindow="-110" windowWidth="19420" windowHeight="10420" xr2:uid="{A99F241B-D2A9-4257-84E2-0E9DBE892989}"/>
  </bookViews>
  <sheets>
    <sheet name="2.1" sheetId="73" r:id="rId1"/>
    <sheet name="2.2" sheetId="74" r:id="rId2"/>
    <sheet name="2.3" sheetId="75" r:id="rId3"/>
    <sheet name="2.4" sheetId="76" r:id="rId4"/>
    <sheet name="2.5" sheetId="1" r:id="rId5"/>
    <sheet name="2.6" sheetId="60" r:id="rId6"/>
    <sheet name="2.7" sheetId="4" r:id="rId7"/>
    <sheet name="2.8" sheetId="61" r:id="rId8"/>
    <sheet name="2.9" sheetId="5" r:id="rId9"/>
    <sheet name="2.10" sheetId="3" r:id="rId10"/>
    <sheet name="2.11" sheetId="79" r:id="rId11"/>
    <sheet name="2.12" sheetId="80" r:id="rId12"/>
    <sheet name="2.13" sheetId="81" r:id="rId13"/>
    <sheet name="2.14" sheetId="82" r:id="rId14"/>
    <sheet name="2.15" sheetId="83" r:id="rId15"/>
    <sheet name="2.18" sheetId="49" r:id="rId16"/>
    <sheet name="2.19" sheetId="25" r:id="rId17"/>
    <sheet name="2.20" sheetId="52" r:id="rId18"/>
    <sheet name="2.21" sheetId="59" r:id="rId19"/>
    <sheet name="2.22" sheetId="63" r:id="rId20"/>
    <sheet name="2.23" sheetId="51" r:id="rId21"/>
    <sheet name="2.24" sheetId="27" r:id="rId22"/>
    <sheet name="2.25" sheetId="10" r:id="rId23"/>
    <sheet name="3.1" sheetId="64" r:id="rId24"/>
    <sheet name="3.4" sheetId="13" r:id="rId25"/>
    <sheet name="3.5" sheetId="14" r:id="rId26"/>
    <sheet name="3.6" sheetId="16" r:id="rId27"/>
    <sheet name="3.7" sheetId="17" r:id="rId28"/>
    <sheet name="3.8" sheetId="66" r:id="rId29"/>
    <sheet name="3.9" sheetId="68" r:id="rId30"/>
    <sheet name="3.10" sheetId="69" r:id="rId31"/>
    <sheet name="3.11" sheetId="67" r:id="rId32"/>
    <sheet name="3.12" sheetId="70" r:id="rId33"/>
    <sheet name="3.13" sheetId="71" r:id="rId34"/>
    <sheet name="3.14" sheetId="72" r:id="rId35"/>
    <sheet name="3.15" sheetId="58" r:id="rId36"/>
    <sheet name="3.16" sheetId="47" r:id="rId37"/>
    <sheet name="3.17" sheetId="20" r:id="rId38"/>
    <sheet name="3.18" sheetId="22" r:id="rId39"/>
    <sheet name="3.19" sheetId="23" r:id="rId40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8" i="71" l="1"/>
  <c r="E17" i="71"/>
  <c r="E16" i="71"/>
  <c r="E15" i="71"/>
  <c r="E14" i="71"/>
  <c r="E13" i="71"/>
  <c r="E12" i="71"/>
  <c r="E11" i="71"/>
  <c r="E10" i="71"/>
  <c r="E9" i="71"/>
  <c r="E8" i="71"/>
  <c r="E7" i="71"/>
  <c r="E6" i="71"/>
</calcChain>
</file>

<file path=xl/sharedStrings.xml><?xml version="1.0" encoding="utf-8"?>
<sst xmlns="http://schemas.openxmlformats.org/spreadsheetml/2006/main" count="428" uniqueCount="208">
  <si>
    <t>Tittel:</t>
  </si>
  <si>
    <t>Lønnsomhetsutvikling</t>
  </si>
  <si>
    <t xml:space="preserve">Kilde: </t>
  </si>
  <si>
    <t>Finanstilsynet</t>
  </si>
  <si>
    <t>Vekst i utlån til innenlandske bedriftskunder</t>
  </si>
  <si>
    <t>Norske banker</t>
  </si>
  <si>
    <t>Utl. filialer</t>
  </si>
  <si>
    <t>Utvikling i markedsfinansiering, banker og OMF-foretak, etter løpetid og innland/utland</t>
  </si>
  <si>
    <t>Norge &gt; 1 år</t>
  </si>
  <si>
    <t>Utland &gt; 1 år</t>
  </si>
  <si>
    <t>Norge 3 mnd - 1 år</t>
  </si>
  <si>
    <t>Utland 3 mnd - 1 år</t>
  </si>
  <si>
    <t>Norge &lt; 3 mnd</t>
  </si>
  <si>
    <t>Utland &lt; 3 mnd</t>
  </si>
  <si>
    <t>Vekst i utlån til innenlandske personkunder</t>
  </si>
  <si>
    <t>Utvikling i markedsfinansiering, banker og OMF-foretak, etter type finansiering</t>
  </si>
  <si>
    <t>Seniorobligasjoner</t>
  </si>
  <si>
    <t>OMF</t>
  </si>
  <si>
    <t>Kort markedsfinansiering + interbank</t>
  </si>
  <si>
    <t>Utlånsvekst i Norge og K2-vekst</t>
  </si>
  <si>
    <t>Finanstilsynet og Statistisk sentralbyrå</t>
  </si>
  <si>
    <t xml:space="preserve"> 31.12.18</t>
  </si>
  <si>
    <t xml:space="preserve"> 31.12.19</t>
  </si>
  <si>
    <t>Vekst i forbrukslån</t>
  </si>
  <si>
    <t>K2 husholdninger</t>
  </si>
  <si>
    <t>Tolvmånedersvekst i Norge for ulike grupper av banker</t>
  </si>
  <si>
    <t xml:space="preserve"> 30.06.19</t>
  </si>
  <si>
    <t xml:space="preserve"> 30.09.19</t>
  </si>
  <si>
    <t>Norske forbrukslånsbanker</t>
  </si>
  <si>
    <t xml:space="preserve">Andre norske banker </t>
  </si>
  <si>
    <t>Utenlandske filialer</t>
  </si>
  <si>
    <t>Nettorente, tap på utlån, resultat før skatt (inkl. forbrukslån i utlandet)</t>
  </si>
  <si>
    <t>Nettorente i prosent av GFK</t>
  </si>
  <si>
    <t>Tap i prosent av gj.sn. utlån</t>
  </si>
  <si>
    <t>Resultat i prosent av GFK</t>
  </si>
  <si>
    <t xml:space="preserve">Nettorente, tap på utlån og resultat før skatt, finansieringsforetak </t>
  </si>
  <si>
    <t>Nettorente</t>
  </si>
  <si>
    <t xml:space="preserve">Tap på utlån </t>
  </si>
  <si>
    <t>Resultat før skatt</t>
  </si>
  <si>
    <t>Egenkapitalavkastning, finansieringsforetak</t>
  </si>
  <si>
    <t>Egenkapitalavkastning</t>
  </si>
  <si>
    <t>KLP</t>
  </si>
  <si>
    <t>Nordea Liv</t>
  </si>
  <si>
    <t>Renteinntekter</t>
  </si>
  <si>
    <t>Verdiendring aksjer</t>
  </si>
  <si>
    <t>Verdiendring rentebærende verdipapirer</t>
  </si>
  <si>
    <t>Verdiendring derivater</t>
  </si>
  <si>
    <t>Real. gevinst/tap aksjer</t>
  </si>
  <si>
    <t>Real. gevinst/tap rentebærende verdipapirer</t>
  </si>
  <si>
    <t>Real. gevinst/tap derivater</t>
  </si>
  <si>
    <t xml:space="preserve">Bokført </t>
  </si>
  <si>
    <t>Verdijustert</t>
  </si>
  <si>
    <t xml:space="preserve">Aksjer </t>
  </si>
  <si>
    <t>Rentebærende verdipapirer, virkelig verdi</t>
  </si>
  <si>
    <t>Eiendom</t>
  </si>
  <si>
    <t>Øvrig</t>
  </si>
  <si>
    <t>2018</t>
  </si>
  <si>
    <t>2019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</si>
  <si>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</si>
  <si>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</si>
  <si>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</si>
  <si>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</si>
  <si>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</si>
  <si>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</si>
  <si>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</si>
  <si>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</si>
  <si>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</si>
  <si>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Note:</t>
  </si>
  <si>
    <t>Resultater i skadeforsikringsforetakene samlet. Prosent av premieinntektene f.e.r., hittil i år</t>
  </si>
  <si>
    <t xml:space="preserve">Resultat av teknisk regnskap </t>
  </si>
  <si>
    <t>Finansinntekter</t>
  </si>
  <si>
    <t>Netto inntekter fra investeringer, prosent av GFK</t>
  </si>
  <si>
    <t>Sum av skade- og kostnadsprosent f.e.r. for skadeforsikringsforetakene samlet (kombinertprosent)</t>
  </si>
  <si>
    <t>Skadeprosent</t>
  </si>
  <si>
    <t>Kostnadsprosent</t>
  </si>
  <si>
    <t xml:space="preserve">   Datterforetak mv.</t>
  </si>
  <si>
    <t xml:space="preserve">   Finansielle eiendeler som måles til amortisert kost</t>
  </si>
  <si>
    <t xml:space="preserve">   Aksjer og andeler</t>
  </si>
  <si>
    <t xml:space="preserve">   Rentebærende verdipapirer som måles til virkelig verdi</t>
  </si>
  <si>
    <t>31.12.12</t>
  </si>
  <si>
    <t>31.12.13</t>
  </si>
  <si>
    <t>31.12.14</t>
  </si>
  <si>
    <t>31.12.15</t>
  </si>
  <si>
    <t>31.12.16</t>
  </si>
  <si>
    <t>31.12.17</t>
  </si>
  <si>
    <t>31.12.18</t>
  </si>
  <si>
    <t>31.12.19</t>
  </si>
  <si>
    <t xml:space="preserve"> 31.03.20</t>
  </si>
  <si>
    <t>Norske finansieringsforetak</t>
  </si>
  <si>
    <t>Samlet utvalg</t>
  </si>
  <si>
    <t>Kombinertprosent</t>
  </si>
  <si>
    <t xml:space="preserve"> 2018</t>
  </si>
  <si>
    <t>Nettorente og driftskostnader</t>
  </si>
  <si>
    <t xml:space="preserve"> 30.06.20</t>
  </si>
  <si>
    <t>Avkastning i kollektivporteføljen i livsforsikringsforetak</t>
  </si>
  <si>
    <t>Renteinntekter
rentebærende 
verdipapirer</t>
  </si>
  <si>
    <t>Verdiendring 
aksjer mv.</t>
  </si>
  <si>
    <t>Verdiendring 
rentebærende 
verdipapirer</t>
  </si>
  <si>
    <t>Realisert 
gevinst 
aksjer mv.</t>
  </si>
  <si>
    <t xml:space="preserve">Mislighold over 90 dager i prosent av forbrukslån (inkl. forbrukslån i utlandet) </t>
  </si>
  <si>
    <t xml:space="preserve">Kvartalsvis utvikling i mislighold over 90 dager i prosent av forbrukslån (inkl. forbrukslån i utlandet) </t>
  </si>
  <si>
    <t xml:space="preserve"> 30.09.20</t>
  </si>
  <si>
    <t>Utlånstap pr kvartal i 2020, grupper av banker</t>
  </si>
  <si>
    <t>Store</t>
  </si>
  <si>
    <t>Mellomstore</t>
  </si>
  <si>
    <t>Mindre</t>
  </si>
  <si>
    <t>1.kv.20</t>
  </si>
  <si>
    <t>2.kv.20</t>
  </si>
  <si>
    <t>3.kv.20</t>
  </si>
  <si>
    <t>Kvartalsvis utvikling i resultatposter</t>
  </si>
  <si>
    <t>Netto rente</t>
  </si>
  <si>
    <t>Andre inntekter</t>
  </si>
  <si>
    <t>Driftskostnader</t>
  </si>
  <si>
    <t>Utlånstap</t>
  </si>
  <si>
    <t>Res.f.skatt</t>
  </si>
  <si>
    <t>4.kv.19</t>
  </si>
  <si>
    <t>Utlånstap pr kvartal ift. brutto utlån (ann.)</t>
  </si>
  <si>
    <t>Prosent av GFK</t>
  </si>
  <si>
    <t xml:space="preserve">Netto renteinnt. </t>
  </si>
  <si>
    <t xml:space="preserve">Driftskostn. </t>
  </si>
  <si>
    <t>(Denne nullen brukes for å få to vertikale akser i figuren)</t>
  </si>
  <si>
    <t>Utlån og fordringer, amortisert kost</t>
  </si>
  <si>
    <t>Obligasjoner, hold til forfall</t>
  </si>
  <si>
    <t>Storebrand Liv</t>
  </si>
  <si>
    <t>DNB Liv</t>
  </si>
  <si>
    <t>OPF</t>
  </si>
  <si>
    <t>Øvrige</t>
  </si>
  <si>
    <t>2020</t>
  </si>
  <si>
    <t>Equinor Pensjon</t>
  </si>
  <si>
    <t>PKH*</t>
  </si>
  <si>
    <t>MP Pensjon</t>
  </si>
  <si>
    <t>Norsk Hydro PK</t>
  </si>
  <si>
    <t>Bergen Kom. PK</t>
  </si>
  <si>
    <t>Telenor PK</t>
  </si>
  <si>
    <t>Trondheim Kom. PK</t>
  </si>
  <si>
    <t>Conoco Ph. Norge PK</t>
  </si>
  <si>
    <t>Bærum kom. PK</t>
  </si>
  <si>
    <t>Kristiansand Kom. PK</t>
  </si>
  <si>
    <t>Netto inntekter fra investeringer i kollektivporteføljen i private og kommunale pensjonskasser i 2020, prosent av GFK</t>
  </si>
  <si>
    <t>Verdiendr. aksjer</t>
  </si>
  <si>
    <t>Verdiendr. rentebærende verdipapirer</t>
  </si>
  <si>
    <t>Verdiendr.der.</t>
  </si>
  <si>
    <t>Real.gevinst/tap aksjer</t>
  </si>
  <si>
    <t>Real.gevinst/tap rentebærende verdipapirer</t>
  </si>
  <si>
    <t>Real.gevinst/tap der.</t>
  </si>
  <si>
    <t>2008</t>
  </si>
  <si>
    <t>Private</t>
  </si>
  <si>
    <t>Kommunale</t>
  </si>
  <si>
    <t>Livsforsikringsforetak</t>
  </si>
  <si>
    <t>Aksjer og andeler</t>
  </si>
  <si>
    <t>Rentebærende verdipapirer, amortisert kost</t>
  </si>
  <si>
    <t>Gjensidige</t>
  </si>
  <si>
    <t>If</t>
  </si>
  <si>
    <t>Fremtind</t>
  </si>
  <si>
    <t>Tryg</t>
  </si>
  <si>
    <t>Sjøfor-
sikrings-
foretak</t>
  </si>
  <si>
    <t>Egenfor-
sikrings-
foretak</t>
  </si>
  <si>
    <t>Øvrige
foretak
som kun
opererer i
en bransje</t>
  </si>
  <si>
    <t>Brann-
kasser</t>
  </si>
  <si>
    <t>Øvrige 
ordinære 
norske 
foretak</t>
  </si>
  <si>
    <t>Øvrige 
utenlandske 
filialer</t>
  </si>
  <si>
    <t>Realisert 
gevinst 
obligasjoner mv.</t>
  </si>
  <si>
    <t>Skadeprosent 2019</t>
  </si>
  <si>
    <t>Kostnadsprosent 2019</t>
  </si>
  <si>
    <t>Skadeprosent 2020</t>
  </si>
  <si>
    <t>Kostnadsprosent 2020</t>
  </si>
  <si>
    <t>31.12.20</t>
  </si>
  <si>
    <t>Markedsandeler for utlån til bedrifter</t>
  </si>
  <si>
    <t>Markedsandeler for utlån til personkunder</t>
  </si>
  <si>
    <t>De 5 største bankenes markedsandel for utlån til bedrifter</t>
  </si>
  <si>
    <t>De 5 største bankenes markedsandel for utlån til personkunder</t>
  </si>
  <si>
    <t>Norske</t>
  </si>
  <si>
    <t>Utenlandsk eide døtre</t>
  </si>
  <si>
    <t>Utenlandsk eide filialer</t>
  </si>
  <si>
    <t>Utlån</t>
  </si>
  <si>
    <t>Innskudd</t>
  </si>
  <si>
    <t>31.12.2014</t>
  </si>
  <si>
    <t>Utlån m/pant i bolig</t>
  </si>
  <si>
    <t>EK-avkastning (h.akse)</t>
  </si>
  <si>
    <t>4.kv.20</t>
  </si>
  <si>
    <t>Andeler av samlede opptjente bruttopremier</t>
  </si>
  <si>
    <t>Skadeforsikringsforetakenes investeringer. Prosent av samlede investeringer</t>
  </si>
  <si>
    <t>Kostn./Innt. (h.akse)</t>
  </si>
  <si>
    <t>Misligholdte utlån (sum 90-dagers og andre misligholdte eng.)</t>
  </si>
  <si>
    <t>Andel utlån med økt kredittrisiko, IFRS 9-trinn 2 og 3</t>
  </si>
  <si>
    <t>Trinn 2</t>
  </si>
  <si>
    <t>Trinn 3</t>
  </si>
  <si>
    <t>31.03.20</t>
  </si>
  <si>
    <t>30.06.20</t>
  </si>
  <si>
    <t>30.09.20</t>
  </si>
  <si>
    <t>Avsetningsgrad for utlån i IFRS 9-trinn 2 og 3</t>
  </si>
  <si>
    <t xml:space="preserve"> 31.12.20</t>
  </si>
  <si>
    <t>Utvikling i misligholdt volum</t>
  </si>
  <si>
    <t>Totalt</t>
  </si>
  <si>
    <t xml:space="preserve">        Fremtind</t>
  </si>
  <si>
    <t xml:space="preserve">    Øvrige foretak  
   med FK &gt; 1 mrd.</t>
  </si>
  <si>
    <t xml:space="preserve">          Øvrige foretak 
            med FK &lt; 1 mrd.</t>
  </si>
  <si>
    <t xml:space="preserve">        Gjensidige</t>
  </si>
  <si>
    <t>Markedsandeler i livsforsikring, målt i prosent av samlet forvaltningskapital</t>
  </si>
  <si>
    <t>Netto inntekter fra investeringer i kollektivporteføljen. Livsforsikringsforetak, prosent av GFK</t>
  </si>
  <si>
    <t>Investeringer i kollektivporteføljen. Livsforsikringsforetak. Andeler</t>
  </si>
  <si>
    <t>Investeringer i investeringsvalgporteføljen. Livsforsikringsforetak. Andeler</t>
  </si>
  <si>
    <t>Markedsandeler i pensjonskassemarkedet, målt i prosent av samlet forvaltningskapital</t>
  </si>
  <si>
    <t>Verdijustert avkastning i kollektivporteføljen. Pensjonsinnretninger</t>
  </si>
  <si>
    <t>Bokført avkastning i kollektivporteføljen. Pensjonsinnretninger</t>
  </si>
  <si>
    <t>Netto inntekter fra investeringer i kollektivporteføljen. Pensjonskasser. Prosent av GFK</t>
  </si>
  <si>
    <t>Investeringer i kollektivporteføljen.  Pensjonskasser. Andeler</t>
  </si>
  <si>
    <t>Skade- og kostnadsprosent f.e.r. (kombinertprosent) for de to største norske skadeforsikringsforetakene og grupper av øvrige norske foretak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</si>
</sst>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-* #,##0.00_-;\-* #,##0.00_-;_-* &quot;-&quot;??_-;_-@_-"/>
    <numFmt numFmtId="164" formatCode="_-* #,##0.0_-;\-* #,##0.0_-;_-* &quot;-&quot;??_-;_-@_-"/>
    <numFmt numFmtId="165" formatCode="0.0"/>
    <numFmt numFmtId="166" formatCode="dd/mm/yy;@"/>
    <numFmt numFmtId="167" formatCode="_ * #,##0.00_ ;_ * \-#,##0.00_ ;_ * &quot;-&quot;??_ ;_ @_ "/>
    <numFmt numFmtId="168" formatCode="_ * #,##0_ ;_ * \-#,##0_ ;_ * &quot;-&quot;??_ ;_ @_ "/>
    <numFmt numFmtId="169" formatCode="0.0\ %"/>
    <numFmt numFmtId="170" formatCode="#,##0.0"/>
    <numFmt numFmtId="171" formatCode="_ * #,##0.0_ ;_ * \-#,##0.0_ ;_ * &quot;-&quot;??_ ;_ @_ "/>
  </numFmts>
  <fonts count="23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color theme="1"/>
      <name val="Arial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sz val="10"/>
      <name val="Times New Roman"/>
      <family val="1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theme="1"/>
      <name val="Calibri"/>
      <family val="2"/>
      <scheme val="minor"/>
    </font>
    <font>
      <sz val="10"/>
      <color rgb="FFFF0000"/>
      <name val="Arial"/>
      <family val="2"/>
    </font>
    <font>
      <i/>
      <sz val="10"/>
      <color theme="1"/>
      <name val="Arial"/>
      <family val="2"/>
    </font>
    <font>
      <sz val="9"/>
      <name val="Arial"/>
      <family val="2"/>
    </font>
    <font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1">
    <xf numFmtId="0" fontId="0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0" fontId="3" fillId="0" borderId="0"/>
    <xf numFmtId="167" fontId="3" fillId="0" borderId="0" applyFont="0" applyFill="0" applyBorder="0" applyAlignment="0" applyProtection="0"/>
    <xf numFmtId="0" fontId="9" fillId="0" borderId="0"/>
    <xf numFmtId="0" fontId="12" fillId="0" borderId="1" applyNumberFormat="0"/>
    <xf numFmtId="0" fontId="14" fillId="0" borderId="0"/>
    <xf numFmtId="167" fontId="3" fillId="0" borderId="0" applyFont="0" applyFill="0" applyBorder="0" applyAlignment="0" applyProtection="0"/>
    <xf numFmtId="167" fontId="9" fillId="0" borderId="0" applyFont="0" applyFill="0" applyBorder="0" applyAlignment="0" applyProtection="0"/>
  </cellStyleXfs>
  <cellXfs count="8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wrapText="1"/>
    </xf>
    <xf numFmtId="164" fontId="1" fillId="0" borderId="0" xfId="1" applyNumberFormat="1" applyFont="1"/>
    <xf numFmtId="0" fontId="1" fillId="0" borderId="0" xfId="3" applyFont="1"/>
    <xf numFmtId="1" fontId="1" fillId="0" borderId="0" xfId="0" applyNumberFormat="1" applyFont="1"/>
    <xf numFmtId="1" fontId="1" fillId="0" borderId="0" xfId="2" applyNumberFormat="1" applyFont="1"/>
    <xf numFmtId="0" fontId="1" fillId="0" borderId="0" xfId="0" applyFont="1" applyFill="1"/>
    <xf numFmtId="2" fontId="0" fillId="0" borderId="0" xfId="0" applyNumberFormat="1"/>
    <xf numFmtId="165" fontId="0" fillId="0" borderId="0" xfId="0" applyNumberFormat="1"/>
    <xf numFmtId="166" fontId="1" fillId="0" borderId="0" xfId="0" applyNumberFormat="1" applyFont="1"/>
    <xf numFmtId="165" fontId="1" fillId="0" borderId="0" xfId="0" applyNumberFormat="1" applyFont="1"/>
    <xf numFmtId="0" fontId="4" fillId="0" borderId="0" xfId="0" applyFont="1" applyAlignment="1">
      <alignment horizontal="right"/>
    </xf>
    <xf numFmtId="0" fontId="5" fillId="0" borderId="0" xfId="0" applyFont="1"/>
    <xf numFmtId="165" fontId="5" fillId="0" borderId="0" xfId="0" applyNumberFormat="1" applyFont="1"/>
    <xf numFmtId="0" fontId="6" fillId="0" borderId="0" xfId="0" applyFont="1"/>
    <xf numFmtId="0" fontId="7" fillId="0" borderId="0" xfId="0" applyFont="1" applyAlignment="1">
      <alignment horizontal="right"/>
    </xf>
    <xf numFmtId="2" fontId="6" fillId="0" borderId="0" xfId="0" applyNumberFormat="1" applyFont="1"/>
    <xf numFmtId="165" fontId="6" fillId="0" borderId="0" xfId="0" applyNumberFormat="1" applyFont="1"/>
    <xf numFmtId="0" fontId="8" fillId="0" borderId="0" xfId="0" applyFont="1"/>
    <xf numFmtId="0" fontId="9" fillId="0" borderId="0" xfId="0" applyFont="1"/>
    <xf numFmtId="0" fontId="1" fillId="0" borderId="0" xfId="0" applyFont="1" applyAlignment="1">
      <alignment horizontal="right"/>
    </xf>
    <xf numFmtId="2" fontId="1" fillId="0" borderId="0" xfId="0" applyNumberFormat="1" applyFont="1"/>
    <xf numFmtId="166" fontId="10" fillId="0" borderId="0" xfId="0" applyNumberFormat="1" applyFont="1" applyAlignment="1">
      <alignment horizontal="right"/>
    </xf>
    <xf numFmtId="0" fontId="0" fillId="0" borderId="0" xfId="0" applyFont="1"/>
    <xf numFmtId="14" fontId="1" fillId="0" borderId="0" xfId="0" applyNumberFormat="1" applyFont="1"/>
    <xf numFmtId="0" fontId="1" fillId="0" borderId="0" xfId="0" applyFont="1" applyAlignment="1">
      <alignment horizontal="left"/>
    </xf>
    <xf numFmtId="0" fontId="11" fillId="0" borderId="0" xfId="0" applyFont="1"/>
    <xf numFmtId="0" fontId="8" fillId="0" borderId="0" xfId="0" applyFont="1" applyAlignment="1">
      <alignment horizontal="right"/>
    </xf>
    <xf numFmtId="0" fontId="12" fillId="0" borderId="0" xfId="0" applyFont="1"/>
    <xf numFmtId="164" fontId="1" fillId="0" borderId="0" xfId="1" applyNumberFormat="1" applyFont="1" applyAlignment="1">
      <alignment wrapText="1"/>
    </xf>
    <xf numFmtId="168" fontId="1" fillId="0" borderId="0" xfId="5" applyNumberFormat="1" applyFont="1"/>
    <xf numFmtId="0" fontId="8" fillId="0" borderId="0" xfId="0" applyNumberFormat="1" applyFont="1" applyAlignment="1">
      <alignment horizontal="right"/>
    </xf>
    <xf numFmtId="165" fontId="13" fillId="0" borderId="0" xfId="1" applyNumberFormat="1" applyFont="1"/>
    <xf numFmtId="165" fontId="1" fillId="0" borderId="0" xfId="1" applyNumberFormat="1" applyFont="1"/>
    <xf numFmtId="165" fontId="1" fillId="0" borderId="0" xfId="1" applyNumberFormat="1" applyFont="1" applyFill="1"/>
    <xf numFmtId="0" fontId="1" fillId="0" borderId="0" xfId="0" applyFont="1" applyAlignment="1">
      <alignment horizontal="right" wrapText="1"/>
    </xf>
    <xf numFmtId="164" fontId="1" fillId="0" borderId="0" xfId="1" applyNumberFormat="1" applyFont="1" applyFill="1"/>
    <xf numFmtId="164" fontId="1" fillId="0" borderId="0" xfId="1" quotePrefix="1" applyNumberFormat="1" applyFont="1"/>
    <xf numFmtId="1" fontId="8" fillId="0" borderId="0" xfId="0" applyNumberFormat="1" applyFont="1"/>
    <xf numFmtId="1" fontId="10" fillId="0" borderId="0" xfId="8" applyNumberFormat="1" applyFont="1" applyAlignment="1">
      <alignment horizontal="right"/>
    </xf>
    <xf numFmtId="2" fontId="9" fillId="0" borderId="0" xfId="0" applyNumberFormat="1" applyFont="1"/>
    <xf numFmtId="0" fontId="15" fillId="0" borderId="0" xfId="0" applyFont="1"/>
    <xf numFmtId="2" fontId="15" fillId="0" borderId="0" xfId="0" applyNumberFormat="1" applyFont="1"/>
    <xf numFmtId="43" fontId="1" fillId="0" borderId="0" xfId="1" applyFont="1"/>
    <xf numFmtId="43" fontId="1" fillId="0" borderId="0" xfId="0" applyNumberFormat="1" applyFont="1"/>
    <xf numFmtId="0" fontId="8" fillId="0" borderId="0" xfId="0" applyNumberFormat="1" applyFont="1" applyAlignment="1">
      <alignment horizontal="center"/>
    </xf>
    <xf numFmtId="168" fontId="1" fillId="0" borderId="0" xfId="0" applyNumberFormat="1" applyFont="1"/>
    <xf numFmtId="169" fontId="1" fillId="0" borderId="0" xfId="2" applyNumberFormat="1" applyFont="1"/>
    <xf numFmtId="170" fontId="0" fillId="0" borderId="0" xfId="0" applyNumberFormat="1"/>
    <xf numFmtId="0" fontId="18" fillId="0" borderId="0" xfId="0" applyFont="1"/>
    <xf numFmtId="0" fontId="17" fillId="0" borderId="0" xfId="0" applyFont="1" applyBorder="1" applyAlignment="1">
      <alignment horizontal="center"/>
    </xf>
    <xf numFmtId="170" fontId="0" fillId="0" borderId="0" xfId="0" applyNumberFormat="1" applyBorder="1"/>
    <xf numFmtId="171" fontId="1" fillId="0" borderId="0" xfId="9" applyNumberFormat="1" applyFont="1"/>
    <xf numFmtId="0" fontId="19" fillId="0" borderId="0" xfId="0" applyFont="1"/>
    <xf numFmtId="0" fontId="17" fillId="0" borderId="0" xfId="0" applyFont="1"/>
    <xf numFmtId="0" fontId="20" fillId="0" borderId="0" xfId="0" applyFont="1"/>
    <xf numFmtId="171" fontId="0" fillId="0" borderId="0" xfId="9" applyNumberFormat="1" applyFont="1"/>
    <xf numFmtId="0" fontId="1" fillId="2" borderId="0" xfId="0" applyFont="1" applyFill="1" applyAlignment="1">
      <alignment horizontal="right"/>
    </xf>
    <xf numFmtId="165" fontId="1" fillId="2" borderId="0" xfId="0" applyNumberFormat="1" applyFont="1" applyFill="1"/>
    <xf numFmtId="0" fontId="8" fillId="0" borderId="2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164" fontId="1" fillId="0" borderId="0" xfId="1" applyNumberFormat="1" applyFont="1" applyAlignment="1">
      <alignment horizontal="right" wrapText="1"/>
    </xf>
    <xf numFmtId="164" fontId="16" fillId="0" borderId="0" xfId="1" applyNumberFormat="1" applyFont="1" applyAlignment="1">
      <alignment horizontal="right" wrapText="1"/>
    </xf>
    <xf numFmtId="165" fontId="1" fillId="0" borderId="0" xfId="1" applyNumberFormat="1" applyFont="1" applyAlignment="1">
      <alignment horizontal="right" wrapText="1"/>
    </xf>
    <xf numFmtId="168" fontId="0" fillId="0" borderId="0" xfId="9" applyNumberFormat="1" applyFont="1"/>
    <xf numFmtId="14" fontId="0" fillId="0" borderId="0" xfId="0" applyNumberFormat="1"/>
    <xf numFmtId="14" fontId="1" fillId="0" borderId="0" xfId="0" quotePrefix="1" applyNumberFormat="1" applyFont="1"/>
    <xf numFmtId="165" fontId="1" fillId="0" borderId="0" xfId="2" applyNumberFormat="1" applyFont="1"/>
    <xf numFmtId="166" fontId="1" fillId="0" borderId="0" xfId="8" applyNumberFormat="1" applyFont="1"/>
    <xf numFmtId="2" fontId="21" fillId="0" borderId="0" xfId="0" applyNumberFormat="1" applyFont="1"/>
    <xf numFmtId="0" fontId="21" fillId="0" borderId="0" xfId="0" applyFont="1"/>
    <xf numFmtId="14" fontId="0" fillId="0" borderId="0" xfId="0" quotePrefix="1" applyNumberFormat="1"/>
    <xf numFmtId="164" fontId="0" fillId="0" borderId="0" xfId="0" applyNumberFormat="1"/>
    <xf numFmtId="164" fontId="1" fillId="0" borderId="0" xfId="0" applyNumberFormat="1" applyFont="1"/>
    <xf numFmtId="166" fontId="0" fillId="0" borderId="0" xfId="0" applyNumberFormat="1" applyAlignment="1">
      <alignment horizontal="right"/>
    </xf>
    <xf numFmtId="0" fontId="22" fillId="0" borderId="0" xfId="0" applyFont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1" fontId="3" fillId="0" borderId="0" xfId="8" applyNumberFormat="1" applyFont="1" applyAlignment="1">
      <alignment horizontal="right"/>
    </xf>
    <xf numFmtId="0" fontId="6" fillId="0" borderId="0" xfId="0" applyFont="1" applyAlignment="1">
      <alignment horizontal="right"/>
    </xf>
    <xf numFmtId="3" fontId="0" fillId="0" borderId="0" xfId="0" applyNumberFormat="1"/>
    <xf numFmtId="49" fontId="1" fillId="0" borderId="0" xfId="0" applyNumberFormat="1" applyFont="1"/>
    <xf numFmtId="1" fontId="8" fillId="0" borderId="0" xfId="0" applyNumberFormat="1" applyFont="1" applyFill="1"/>
    <xf numFmtId="1" fontId="8" fillId="0" borderId="0" xfId="0" applyNumberFormat="1" applyFont="1" applyFill="1" applyAlignment="1">
      <alignment wrapText="1"/>
    </xf>
    <xf numFmtId="168" fontId="1" fillId="0" borderId="0" xfId="5" applyNumberFormat="1" applyFont="1" applyAlignment="1">
      <alignment wrapText="1"/>
    </xf>
  </cellXfs>
  <cellStyles count="11">
    <cellStyle name="Crystal-rapportdata" xfId="7" xr:uid="{DE80CC4C-F88F-4836-ADC5-7F67FAB637C3}"/>
    <cellStyle name="Komma" xfId="1" builtinId="3"/>
    <cellStyle name="Komma 14" xfId="9" xr:uid="{20F256D9-53A7-495C-BE17-3E4CD701814C}"/>
    <cellStyle name="Komma 2 3" xfId="5" xr:uid="{5A7B4271-08A9-4586-BDB5-546E473776DF}"/>
    <cellStyle name="Komma 2 3 2" xfId="10" xr:uid="{09A1C248-E22F-46FB-832C-4B864441AB7E}"/>
    <cellStyle name="Normal" xfId="0" builtinId="0"/>
    <cellStyle name="Normal 103" xfId="4" xr:uid="{D8C9AAA7-670C-4D46-A033-6C136217954F}"/>
    <cellStyle name="Normal 3 3" xfId="3" xr:uid="{E779B00B-7729-4E57-9939-35CCF48EFAB6}"/>
    <cellStyle name="Normal 7 2" xfId="6" xr:uid="{E3A969B8-3E07-4151-A9B5-8621C9281579}"/>
    <cellStyle name="Normal 8" xfId="8" xr:uid="{64E71A70-E83E-45FB-8893-FC4C3EB36D56}"/>
    <cellStyle name="Prosent" xfId="2" builtinId="5"/>
  </cellStyles>
  <dxfs count="0"/>
  <tableStyles count="0" defaultTableStyle="TableStyleMedium2" defaultPivotStyle="PivotStyleLight16"/>
  <colors>
    <mruColors>
      <color rgb="FF71C277"/>
      <color rgb="FFF75C45"/>
      <color rgb="FF006D66"/>
      <color rgb="FF002A85"/>
      <color rgb="FF52A9FF"/>
      <color rgb="FF751A21"/>
      <color rgb="FF0B1A21"/>
      <color rgb="FF005F50"/>
      <color rgb="FF00768C"/>
      <color rgb="FF00B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styles" Target="styles.xml"/><Relationship Id="rId47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41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sharedStrings" Target="sharedStrings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9.xml"/></Relationships>
</file>

<file path=xl/charts/_rels/chart1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1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3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1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6.xml"/></Relationships>
</file>

<file path=xl/charts/_rels/chart1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8.xml"/></Relationships>
</file>

<file path=xl/charts/_rels/chart1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0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9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17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'2.5'!$B$4</c:f>
              <c:strCache>
                <c:ptCount val="1"/>
                <c:pt idx="0">
                  <c:v>Res.f.skatt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'2.5'!$A$5:$A$17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'2.5'!$B$5:$B$17</c:f>
              <c:numCache>
                <c:formatCode>0.00</c:formatCode>
                <c:ptCount val="13"/>
                <c:pt idx="0">
                  <c:v>0.63</c:v>
                </c:pt>
                <c:pt idx="1">
                  <c:v>0.75</c:v>
                </c:pt>
                <c:pt idx="2">
                  <c:v>1.02</c:v>
                </c:pt>
                <c:pt idx="3">
                  <c:v>0.9</c:v>
                </c:pt>
                <c:pt idx="4">
                  <c:v>0.9</c:v>
                </c:pt>
                <c:pt idx="5">
                  <c:v>1.05</c:v>
                </c:pt>
                <c:pt idx="6">
                  <c:v>1.17</c:v>
                </c:pt>
                <c:pt idx="7">
                  <c:v>1.1499999999999999</c:v>
                </c:pt>
                <c:pt idx="8">
                  <c:v>1.0900000000000001</c:v>
                </c:pt>
                <c:pt idx="9">
                  <c:v>1.19</c:v>
                </c:pt>
                <c:pt idx="10">
                  <c:v>1.27</c:v>
                </c:pt>
                <c:pt idx="11">
                  <c:v>1.3</c:v>
                </c:pt>
                <c:pt idx="1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2D3-422C-B54F-26CC1C564E65}"/>
            </c:ext>
          </c:extLst>
        </c:ser>
        <c:ser>
          <c:idx val="2"/>
          <c:order val="1"/>
          <c:tx>
            <c:strRef>
              <c:f>'2.5'!$C$4</c:f>
              <c:strCache>
                <c:ptCount val="1"/>
                <c:pt idx="0">
                  <c:v>Utlånstap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'2.5'!$A$5:$A$17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'2.5'!$C$5:$C$17</c:f>
              <c:numCache>
                <c:formatCode>0.00</c:formatCode>
                <c:ptCount val="13"/>
                <c:pt idx="0">
                  <c:v>0.22</c:v>
                </c:pt>
                <c:pt idx="1">
                  <c:v>0.4</c:v>
                </c:pt>
                <c:pt idx="2">
                  <c:v>0.18</c:v>
                </c:pt>
                <c:pt idx="3">
                  <c:v>0.17</c:v>
                </c:pt>
                <c:pt idx="4">
                  <c:v>0.16</c:v>
                </c:pt>
                <c:pt idx="5">
                  <c:v>0.13</c:v>
                </c:pt>
                <c:pt idx="6">
                  <c:v>0.13</c:v>
                </c:pt>
                <c:pt idx="7">
                  <c:v>0.12</c:v>
                </c:pt>
                <c:pt idx="8">
                  <c:v>0.26</c:v>
                </c:pt>
                <c:pt idx="9">
                  <c:v>0.11</c:v>
                </c:pt>
                <c:pt idx="10">
                  <c:v>0.06</c:v>
                </c:pt>
                <c:pt idx="11">
                  <c:v>0.15</c:v>
                </c:pt>
                <c:pt idx="12">
                  <c:v>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2"/>
          <c:tx>
            <c:strRef>
              <c:f>'2.5'!$D$4</c:f>
              <c:strCache>
                <c:ptCount val="1"/>
                <c:pt idx="0">
                  <c:v>EK-avkastning (h.akse)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'2.5'!$A$5:$A$17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'2.5'!$D$5:$D$17</c:f>
              <c:numCache>
                <c:formatCode>General</c:formatCode>
                <c:ptCount val="13"/>
                <c:pt idx="0">
                  <c:v>7.6</c:v>
                </c:pt>
                <c:pt idx="1">
                  <c:v>8.8000000000000007</c:v>
                </c:pt>
                <c:pt idx="2">
                  <c:v>12.4</c:v>
                </c:pt>
                <c:pt idx="3">
                  <c:v>10.4</c:v>
                </c:pt>
                <c:pt idx="4">
                  <c:v>10.8</c:v>
                </c:pt>
                <c:pt idx="5">
                  <c:v>11.8</c:v>
                </c:pt>
                <c:pt idx="6">
                  <c:v>12.8</c:v>
                </c:pt>
                <c:pt idx="7">
                  <c:v>12.6</c:v>
                </c:pt>
                <c:pt idx="8">
                  <c:v>11.2</c:v>
                </c:pt>
                <c:pt idx="9">
                  <c:v>11.4</c:v>
                </c:pt>
                <c:pt idx="10" formatCode="0.0">
                  <c:v>12</c:v>
                </c:pt>
                <c:pt idx="11">
                  <c:v>11.9</c:v>
                </c:pt>
                <c:pt idx="12" formatCode="0.0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2D3-422C-B54F-26CC1C564E6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83391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952045358972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833912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5.3976305448006849E-2"/>
          <c:y val="0.85241044193800097"/>
          <c:w val="0.9362462841316106"/>
          <c:h val="0.120562531034971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'2.19'!$B$6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'2.19'!$A$7:$A$15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'2.19'!$B$7:$B$15</c:f>
              <c:numCache>
                <c:formatCode>0.0</c:formatCode>
                <c:ptCount val="9"/>
                <c:pt idx="0">
                  <c:v>25</c:v>
                </c:pt>
                <c:pt idx="1">
                  <c:v>15.4</c:v>
                </c:pt>
                <c:pt idx="2">
                  <c:v>8.1</c:v>
                </c:pt>
                <c:pt idx="3">
                  <c:v>3.5</c:v>
                </c:pt>
                <c:pt idx="4">
                  <c:v>-0.1</c:v>
                </c:pt>
                <c:pt idx="5">
                  <c:v>-7.4</c:v>
                </c:pt>
                <c:pt idx="6">
                  <c:v>-11.8</c:v>
                </c:pt>
                <c:pt idx="7">
                  <c:v>-13.4</c:v>
                </c:pt>
                <c:pt idx="8">
                  <c:v>-15.1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4E-4B93-84F2-447E8D143369}"/>
            </c:ext>
          </c:extLst>
        </c:ser>
        <c:ser>
          <c:idx val="2"/>
          <c:order val="2"/>
          <c:tx>
            <c:strRef>
              <c:f>'2.19'!$D$6</c:f>
              <c:strCache>
                <c:ptCount val="1"/>
                <c:pt idx="0">
                  <c:v>Utenlandske filialer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strRef>
              <c:f>'2.19'!$A$7:$A$15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'2.19'!$D$7:$D$15</c:f>
              <c:numCache>
                <c:formatCode>0.0</c:formatCode>
                <c:ptCount val="9"/>
                <c:pt idx="0">
                  <c:v>12.7</c:v>
                </c:pt>
                <c:pt idx="1">
                  <c:v>8.8000000000000007</c:v>
                </c:pt>
                <c:pt idx="2">
                  <c:v>4.8</c:v>
                </c:pt>
                <c:pt idx="3">
                  <c:v>1.1000000000000001</c:v>
                </c:pt>
                <c:pt idx="4">
                  <c:v>-1.3</c:v>
                </c:pt>
                <c:pt idx="5">
                  <c:v>-11.1</c:v>
                </c:pt>
                <c:pt idx="6">
                  <c:v>-15.1</c:v>
                </c:pt>
                <c:pt idx="7">
                  <c:v>-16.899999999999999</c:v>
                </c:pt>
                <c:pt idx="8">
                  <c:v>-15.8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FD4E-4B93-84F2-447E8D143369}"/>
            </c:ext>
          </c:extLst>
        </c:ser>
        <c:ser>
          <c:idx val="3"/>
          <c:order val="3"/>
          <c:tx>
            <c:strRef>
              <c:f>'2.19'!$E$6</c:f>
              <c:strCache>
                <c:ptCount val="1"/>
                <c:pt idx="0">
                  <c:v>Norske finansieringsforetak</c:v>
                </c:pt>
              </c:strCache>
            </c:strRef>
          </c:tx>
          <c:spPr>
            <a:ln w="19050"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'2.19'!$A$7:$A$15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'2.19'!$E$7:$E$15</c:f>
              <c:numCache>
                <c:formatCode>0.0</c:formatCode>
                <c:ptCount val="9"/>
                <c:pt idx="0">
                  <c:v>7.5</c:v>
                </c:pt>
                <c:pt idx="1">
                  <c:v>3.9</c:v>
                </c:pt>
                <c:pt idx="2">
                  <c:v>0</c:v>
                </c:pt>
                <c:pt idx="3">
                  <c:v>0.5</c:v>
                </c:pt>
                <c:pt idx="4">
                  <c:v>-0.4</c:v>
                </c:pt>
                <c:pt idx="5">
                  <c:v>-6.5</c:v>
                </c:pt>
                <c:pt idx="6">
                  <c:v>-10.5</c:v>
                </c:pt>
                <c:pt idx="7">
                  <c:v>-9.6</c:v>
                </c:pt>
                <c:pt idx="8">
                  <c:v>-9.5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FD4E-4B93-84F2-447E8D143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'2.19'!$C$6</c:f>
              <c:strCache>
                <c:ptCount val="1"/>
                <c:pt idx="0">
                  <c:v>Andre norske banker 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'2.19'!$A$7:$A$15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'2.19'!$C$7:$C$15</c:f>
              <c:numCache>
                <c:formatCode>0.0</c:formatCode>
                <c:ptCount val="9"/>
                <c:pt idx="0">
                  <c:v>-2.9</c:v>
                </c:pt>
                <c:pt idx="1">
                  <c:v>-1</c:v>
                </c:pt>
                <c:pt idx="2">
                  <c:v>-4.5999999999999996</c:v>
                </c:pt>
                <c:pt idx="3">
                  <c:v>-4.5999999999999996</c:v>
                </c:pt>
                <c:pt idx="4">
                  <c:v>-4.4000000000000004</c:v>
                </c:pt>
                <c:pt idx="5">
                  <c:v>-10.5</c:v>
                </c:pt>
                <c:pt idx="6">
                  <c:v>-15.9</c:v>
                </c:pt>
                <c:pt idx="7">
                  <c:v>-19.8</c:v>
                </c:pt>
                <c:pt idx="8">
                  <c:v>-21.2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FD4E-4B93-84F2-447E8D1433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-25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-2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5.7637357830271213E-2"/>
          <c:y val="0.8923939195100612"/>
          <c:w val="0.78059623797025368"/>
          <c:h val="9.544874599008459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'2.20'!$B$6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'2.20'!$A$7:$A$19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</c:strCache>
            </c:strRef>
          </c:cat>
          <c:val>
            <c:numRef>
              <c:f>'2.20'!$B$7:$B$19</c:f>
              <c:numCache>
                <c:formatCode>0.0</c:formatCode>
                <c:ptCount val="13"/>
                <c:pt idx="0">
                  <c:v>6.5</c:v>
                </c:pt>
                <c:pt idx="1">
                  <c:v>6.1</c:v>
                </c:pt>
                <c:pt idx="2">
                  <c:v>5.9</c:v>
                </c:pt>
                <c:pt idx="3">
                  <c:v>5</c:v>
                </c:pt>
                <c:pt idx="4">
                  <c:v>4.5</c:v>
                </c:pt>
                <c:pt idx="5">
                  <c:v>4.7</c:v>
                </c:pt>
                <c:pt idx="6">
                  <c:v>4.5</c:v>
                </c:pt>
                <c:pt idx="7">
                  <c:v>5</c:v>
                </c:pt>
                <c:pt idx="8">
                  <c:v>5.2</c:v>
                </c:pt>
                <c:pt idx="9">
                  <c:v>6.2</c:v>
                </c:pt>
                <c:pt idx="10">
                  <c:v>7.3</c:v>
                </c:pt>
                <c:pt idx="11">
                  <c:v>11.1</c:v>
                </c:pt>
                <c:pt idx="12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382-458B-8572-B4E9D176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'2.20'!$C$6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'2.20'!$A$7:$A$19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</c:strCache>
            </c:strRef>
          </c:cat>
          <c:val>
            <c:numRef>
              <c:f>'2.20'!$C$7:$C$19</c:f>
              <c:numCache>
                <c:formatCode>0.0</c:formatCode>
                <c:ptCount val="13"/>
                <c:pt idx="6">
                  <c:v>5</c:v>
                </c:pt>
                <c:pt idx="7">
                  <c:v>5.7</c:v>
                </c:pt>
                <c:pt idx="8">
                  <c:v>6.4</c:v>
                </c:pt>
                <c:pt idx="9">
                  <c:v>7.7</c:v>
                </c:pt>
                <c:pt idx="10">
                  <c:v>9.8000000000000007</c:v>
                </c:pt>
                <c:pt idx="11">
                  <c:v>15.4</c:v>
                </c:pt>
                <c:pt idx="12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382-458B-8572-B4E9D176BF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1059492563429571E-2"/>
              <c:y val="0.3291410143226143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7.5862204724409452E-2"/>
          <c:y val="0.89055810731991814"/>
          <c:w val="0.8272758092738407"/>
          <c:h val="9.611220472440942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454906678331879"/>
        </c:manualLayout>
      </c:layout>
      <c:lineChart>
        <c:grouping val="standard"/>
        <c:varyColors val="0"/>
        <c:ser>
          <c:idx val="0"/>
          <c:order val="0"/>
          <c:tx>
            <c:strRef>
              <c:f>'2.21'!$B$6</c:f>
              <c:strCache>
                <c:ptCount val="1"/>
                <c:pt idx="0">
                  <c:v>Samlet utvalg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'2.21'!$A$7:$A$15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'2.21'!$B$7:$B$15</c:f>
              <c:numCache>
                <c:formatCode>0.0</c:formatCode>
                <c:ptCount val="9"/>
                <c:pt idx="0">
                  <c:v>7.3</c:v>
                </c:pt>
                <c:pt idx="1">
                  <c:v>8.1</c:v>
                </c:pt>
                <c:pt idx="2">
                  <c:v>8.8000000000000007</c:v>
                </c:pt>
                <c:pt idx="3">
                  <c:v>9.4</c:v>
                </c:pt>
                <c:pt idx="4">
                  <c:v>11.1</c:v>
                </c:pt>
                <c:pt idx="5">
                  <c:v>12.5</c:v>
                </c:pt>
                <c:pt idx="6">
                  <c:v>13.4</c:v>
                </c:pt>
                <c:pt idx="7">
                  <c:v>13.8</c:v>
                </c:pt>
                <c:pt idx="8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609-4739-80F6-6D2F27970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'2.21'!$C$6</c:f>
              <c:strCache>
                <c:ptCount val="1"/>
                <c:pt idx="0">
                  <c:v>Norske forbrukslånsbanker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'2.21'!$A$7:$A$15</c:f>
              <c:strCache>
                <c:ptCount val="9"/>
                <c:pt idx="0">
                  <c:v>31.12.18</c:v>
                </c:pt>
                <c:pt idx="1">
                  <c:v>31.03.19</c:v>
                </c:pt>
                <c:pt idx="2">
                  <c:v> 30.06.19</c:v>
                </c:pt>
                <c:pt idx="3">
                  <c:v> 30.09.19</c:v>
                </c:pt>
                <c:pt idx="4">
                  <c:v> 31.12.19</c:v>
                </c:pt>
                <c:pt idx="5">
                  <c:v> 31.03.20</c:v>
                </c:pt>
                <c:pt idx="6">
                  <c:v> 30.06.20</c:v>
                </c:pt>
                <c:pt idx="7">
                  <c:v> 30.09.20</c:v>
                </c:pt>
                <c:pt idx="8">
                  <c:v> 31.12.20</c:v>
                </c:pt>
              </c:strCache>
            </c:strRef>
          </c:cat>
          <c:val>
            <c:numRef>
              <c:f>'2.21'!$C$7:$C$15</c:f>
              <c:numCache>
                <c:formatCode>0.0</c:formatCode>
                <c:ptCount val="9"/>
                <c:pt idx="0">
                  <c:v>9.8000000000000007</c:v>
                </c:pt>
                <c:pt idx="1">
                  <c:v>11</c:v>
                </c:pt>
                <c:pt idx="2">
                  <c:v>12.5</c:v>
                </c:pt>
                <c:pt idx="3">
                  <c:v>12.9</c:v>
                </c:pt>
                <c:pt idx="4">
                  <c:v>15.4</c:v>
                </c:pt>
                <c:pt idx="5">
                  <c:v>18.100000000000001</c:v>
                </c:pt>
                <c:pt idx="6">
                  <c:v>19.600000000000001</c:v>
                </c:pt>
                <c:pt idx="7">
                  <c:v>20</c:v>
                </c:pt>
                <c:pt idx="8">
                  <c:v>20.5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D609-4739-80F6-6D2F279700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618669728"/>
        <c:scaling>
          <c:orientation val="minMax"/>
          <c:max val="25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112896970352932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5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8738232720909886"/>
          <c:y val="0.88641367745698452"/>
          <c:w val="0.6927237532808399"/>
          <c:h val="9.936060075823854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05597924912957"/>
          <c:y val="0.11636081305809802"/>
          <c:w val="0.80258501780561942"/>
          <c:h val="0.68576184919236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'2.22'!$B$6</c:f>
              <c:strCache>
                <c:ptCount val="1"/>
                <c:pt idx="0">
                  <c:v>Totalt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strRef>
              <c:f>'2.22'!$A$7:$A$11</c:f>
              <c:strCache>
                <c:ptCount val="5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</c:strCache>
            </c:strRef>
          </c:cat>
          <c:val>
            <c:numRef>
              <c:f>'2.22'!$B$7:$B$11</c:f>
              <c:numCache>
                <c:formatCode>0.0</c:formatCode>
                <c:ptCount val="5"/>
                <c:pt idx="0">
                  <c:v>18.7</c:v>
                </c:pt>
                <c:pt idx="1">
                  <c:v>21.2</c:v>
                </c:pt>
                <c:pt idx="2">
                  <c:v>21.5</c:v>
                </c:pt>
                <c:pt idx="3">
                  <c:v>22.1</c:v>
                </c:pt>
                <c:pt idx="4">
                  <c:v>21.6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CD9-447D-99AF-9A65A2AA5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900515496"/>
        <c:axId val="900509592"/>
      </c:barChart>
      <c:lineChart>
        <c:grouping val="standard"/>
        <c:varyColors val="0"/>
        <c:ser>
          <c:idx val="1"/>
          <c:order val="1"/>
          <c:tx>
            <c:strRef>
              <c:f>'2.22'!$C$6</c:f>
              <c:strCache>
                <c:ptCount val="1"/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'2.22'!$A$7:$A$11</c:f>
              <c:strCache>
                <c:ptCount val="5"/>
                <c:pt idx="0">
                  <c:v> 31.12.19</c:v>
                </c:pt>
                <c:pt idx="1">
                  <c:v> 31.03.20</c:v>
                </c:pt>
                <c:pt idx="2">
                  <c:v> 30.06.20</c:v>
                </c:pt>
                <c:pt idx="3">
                  <c:v>30.09.20</c:v>
                </c:pt>
                <c:pt idx="4">
                  <c:v>31.12.20</c:v>
                </c:pt>
              </c:strCache>
            </c:strRef>
          </c:cat>
          <c:val>
            <c:numRef>
              <c:f>'2.22'!$C$7:$C$11</c:f>
              <c:numCache>
                <c:formatCode>0.0</c:formatCode>
                <c:ptCount val="5"/>
                <c:pt idx="4" formatCode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CD9-447D-99AF-9A65A2AA53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0510904"/>
        <c:axId val="900508280"/>
      </c:lineChart>
      <c:catAx>
        <c:axId val="900515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0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0509592"/>
        <c:crosses val="autoZero"/>
        <c:auto val="1"/>
        <c:lblAlgn val="ctr"/>
        <c:lblOffset val="100"/>
        <c:noMultiLvlLbl val="0"/>
      </c:catAx>
      <c:valAx>
        <c:axId val="900509592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en-US"/>
                  <a:t>Mrd. kr</a:t>
                </a:r>
              </a:p>
            </c:rich>
          </c:tx>
          <c:layout>
            <c:manualLayout>
              <c:xMode val="edge"/>
              <c:yMode val="edge"/>
              <c:x val="1.8542868723921867E-2"/>
              <c:y val="0.38892015165543348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0515496"/>
        <c:crosses val="autoZero"/>
        <c:crossBetween val="between"/>
        <c:majorUnit val="5"/>
      </c:valAx>
      <c:valAx>
        <c:axId val="900508280"/>
        <c:scaling>
          <c:orientation val="minMax"/>
          <c:max val="25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00510904"/>
        <c:crosses val="max"/>
        <c:crossBetween val="between"/>
        <c:majorUnit val="5"/>
      </c:valAx>
      <c:catAx>
        <c:axId val="9005109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00508280"/>
        <c:crosses val="autoZero"/>
        <c:auto val="1"/>
        <c:lblAlgn val="ctr"/>
        <c:lblOffset val="100"/>
        <c:noMultiLvlLbl val="0"/>
      </c:catAx>
    </c:plotArea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'2.23'!$B$6</c:f>
              <c:strCache>
                <c:ptCount val="1"/>
                <c:pt idx="0">
                  <c:v>Nettorente i prosent av GFK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'2.23'!$A$7:$A$19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</c:numCache>
            </c:numRef>
          </c:cat>
          <c:val>
            <c:numRef>
              <c:f>'2.23'!$B$7:$B$19</c:f>
              <c:numCache>
                <c:formatCode>0.0</c:formatCode>
                <c:ptCount val="13"/>
                <c:pt idx="0">
                  <c:v>8.8000000000000007</c:v>
                </c:pt>
                <c:pt idx="1">
                  <c:v>11.8</c:v>
                </c:pt>
                <c:pt idx="2">
                  <c:v>12</c:v>
                </c:pt>
                <c:pt idx="3">
                  <c:v>11.3</c:v>
                </c:pt>
                <c:pt idx="4">
                  <c:v>11.6</c:v>
                </c:pt>
                <c:pt idx="5">
                  <c:v>11.6</c:v>
                </c:pt>
                <c:pt idx="6">
                  <c:v>11.4</c:v>
                </c:pt>
                <c:pt idx="7">
                  <c:v>11</c:v>
                </c:pt>
                <c:pt idx="8">
                  <c:v>10.3</c:v>
                </c:pt>
                <c:pt idx="9">
                  <c:v>10.1</c:v>
                </c:pt>
                <c:pt idx="10">
                  <c:v>10</c:v>
                </c:pt>
                <c:pt idx="11">
                  <c:v>9.4</c:v>
                </c:pt>
                <c:pt idx="12">
                  <c:v>9.3000000000000007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5CB-4C4F-A515-3396E9BA8723}"/>
            </c:ext>
          </c:extLst>
        </c:ser>
        <c:ser>
          <c:idx val="2"/>
          <c:order val="2"/>
          <c:tx>
            <c:strRef>
              <c:f>'2.23'!$D$6</c:f>
              <c:strCache>
                <c:ptCount val="1"/>
                <c:pt idx="0">
                  <c:v>Resultat i prosent av GFK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'2.23'!$A$7:$A$19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</c:numCache>
            </c:numRef>
          </c:cat>
          <c:val>
            <c:numRef>
              <c:f>'2.23'!$D$7:$D$19</c:f>
              <c:numCache>
                <c:formatCode>0.0</c:formatCode>
                <c:ptCount val="13"/>
                <c:pt idx="0">
                  <c:v>3.3</c:v>
                </c:pt>
                <c:pt idx="1">
                  <c:v>5.4</c:v>
                </c:pt>
                <c:pt idx="2">
                  <c:v>5.7</c:v>
                </c:pt>
                <c:pt idx="3">
                  <c:v>6.5</c:v>
                </c:pt>
                <c:pt idx="4">
                  <c:v>6.9</c:v>
                </c:pt>
                <c:pt idx="5">
                  <c:v>7</c:v>
                </c:pt>
                <c:pt idx="6">
                  <c:v>7</c:v>
                </c:pt>
                <c:pt idx="7">
                  <c:v>7.6</c:v>
                </c:pt>
                <c:pt idx="8">
                  <c:v>5.4</c:v>
                </c:pt>
                <c:pt idx="9">
                  <c:v>5.6</c:v>
                </c:pt>
                <c:pt idx="10">
                  <c:v>5.6</c:v>
                </c:pt>
                <c:pt idx="11">
                  <c:v>4.3</c:v>
                </c:pt>
                <c:pt idx="12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5CB-4C4F-A515-3396E9BA8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'2.23'!$C$6</c:f>
              <c:strCache>
                <c:ptCount val="1"/>
                <c:pt idx="0">
                  <c:v>Tap i prosent av gj.sn. utlån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'2.23'!$A$7:$A$19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</c:numCache>
            </c:numRef>
          </c:cat>
          <c:val>
            <c:numRef>
              <c:f>'2.23'!$C$7:$C$19</c:f>
              <c:numCache>
                <c:formatCode>0.0</c:formatCode>
                <c:ptCount val="13"/>
                <c:pt idx="0">
                  <c:v>2.2999999999999998</c:v>
                </c:pt>
                <c:pt idx="1">
                  <c:v>3.1</c:v>
                </c:pt>
                <c:pt idx="2">
                  <c:v>2.8</c:v>
                </c:pt>
                <c:pt idx="3">
                  <c:v>1.6</c:v>
                </c:pt>
                <c:pt idx="4">
                  <c:v>1.4</c:v>
                </c:pt>
                <c:pt idx="5">
                  <c:v>1.4</c:v>
                </c:pt>
                <c:pt idx="6">
                  <c:v>1.4</c:v>
                </c:pt>
                <c:pt idx="7">
                  <c:v>0.4</c:v>
                </c:pt>
                <c:pt idx="8">
                  <c:v>1.7</c:v>
                </c:pt>
                <c:pt idx="9">
                  <c:v>1.3</c:v>
                </c:pt>
                <c:pt idx="10">
                  <c:v>1.7</c:v>
                </c:pt>
                <c:pt idx="11">
                  <c:v>2.8</c:v>
                </c:pt>
                <c:pt idx="12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05CB-4C4F-A515-3396E9BA872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  <c:max val="14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392825896762906E-2"/>
              <c:y val="0.3409557343787802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14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18263735783027119"/>
          <c:y val="0.87930050916049007"/>
          <c:w val="0.64726290463692027"/>
          <c:h val="0.108541978247960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703560411947127"/>
        </c:manualLayout>
      </c:layout>
      <c:lineChart>
        <c:grouping val="standard"/>
        <c:varyColors val="0"/>
        <c:ser>
          <c:idx val="0"/>
          <c:order val="0"/>
          <c:tx>
            <c:strRef>
              <c:f>'2.24'!$B$5</c:f>
              <c:strCache>
                <c:ptCount val="1"/>
                <c:pt idx="0">
                  <c:v>Nettorente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'2.24'!$A$6:$A$18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</c:numCache>
            </c:numRef>
          </c:cat>
          <c:val>
            <c:numRef>
              <c:f>'2.24'!$B$6:$B$18</c:f>
              <c:numCache>
                <c:formatCode>0.00</c:formatCode>
                <c:ptCount val="13"/>
                <c:pt idx="0">
                  <c:v>3.97</c:v>
                </c:pt>
                <c:pt idx="1">
                  <c:v>5.41</c:v>
                </c:pt>
                <c:pt idx="2">
                  <c:v>5.31</c:v>
                </c:pt>
                <c:pt idx="3">
                  <c:v>5.08</c:v>
                </c:pt>
                <c:pt idx="4">
                  <c:v>5.05</c:v>
                </c:pt>
                <c:pt idx="5">
                  <c:v>5.35</c:v>
                </c:pt>
                <c:pt idx="6">
                  <c:v>5.34</c:v>
                </c:pt>
                <c:pt idx="7">
                  <c:v>5.03</c:v>
                </c:pt>
                <c:pt idx="8">
                  <c:v>4.01</c:v>
                </c:pt>
                <c:pt idx="9">
                  <c:v>4.1399999999999997</c:v>
                </c:pt>
                <c:pt idx="10">
                  <c:v>3.88</c:v>
                </c:pt>
                <c:pt idx="11">
                  <c:v>3.87</c:v>
                </c:pt>
                <c:pt idx="12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216-4F08-B22D-8ABF78E09C94}"/>
            </c:ext>
          </c:extLst>
        </c:ser>
        <c:ser>
          <c:idx val="2"/>
          <c:order val="2"/>
          <c:tx>
            <c:strRef>
              <c:f>'2.24'!$D$5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'2.24'!$A$6:$A$18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</c:numCache>
            </c:numRef>
          </c:cat>
          <c:val>
            <c:numRef>
              <c:f>'2.24'!$D$6:$D$18</c:f>
              <c:numCache>
                <c:formatCode>0.00</c:formatCode>
                <c:ptCount val="13"/>
                <c:pt idx="0">
                  <c:v>1.37</c:v>
                </c:pt>
                <c:pt idx="1">
                  <c:v>1.93</c:v>
                </c:pt>
                <c:pt idx="2">
                  <c:v>2.27</c:v>
                </c:pt>
                <c:pt idx="3">
                  <c:v>2.34</c:v>
                </c:pt>
                <c:pt idx="4">
                  <c:v>2.34</c:v>
                </c:pt>
                <c:pt idx="5">
                  <c:v>2.72</c:v>
                </c:pt>
                <c:pt idx="6">
                  <c:v>3.03</c:v>
                </c:pt>
                <c:pt idx="7">
                  <c:v>2.73</c:v>
                </c:pt>
                <c:pt idx="8">
                  <c:v>2.42</c:v>
                </c:pt>
                <c:pt idx="9">
                  <c:v>2.2599999999999998</c:v>
                </c:pt>
                <c:pt idx="10">
                  <c:v>2.21</c:v>
                </c:pt>
                <c:pt idx="11">
                  <c:v>2.0099999999999998</c:v>
                </c:pt>
                <c:pt idx="12">
                  <c:v>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C216-4F08-B22D-8ABF78E09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'2.24'!$C$5</c:f>
              <c:strCache>
                <c:ptCount val="1"/>
                <c:pt idx="0">
                  <c:v>Tap på utlån 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'2.24'!$A$6:$A$18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</c:numCache>
            </c:numRef>
          </c:cat>
          <c:val>
            <c:numRef>
              <c:f>'2.24'!$C$6:$C$18</c:f>
              <c:numCache>
                <c:formatCode>0.00</c:formatCode>
                <c:ptCount val="13"/>
                <c:pt idx="0">
                  <c:v>0.73999999999999977</c:v>
                </c:pt>
                <c:pt idx="1">
                  <c:v>1.4000000000000001</c:v>
                </c:pt>
                <c:pt idx="2">
                  <c:v>0.91000000000000014</c:v>
                </c:pt>
                <c:pt idx="3">
                  <c:v>0.52</c:v>
                </c:pt>
                <c:pt idx="4">
                  <c:v>0.61000000000000032</c:v>
                </c:pt>
                <c:pt idx="5">
                  <c:v>0.53999999999999959</c:v>
                </c:pt>
                <c:pt idx="6">
                  <c:v>0.5299999999999998</c:v>
                </c:pt>
                <c:pt idx="7">
                  <c:v>0.44</c:v>
                </c:pt>
                <c:pt idx="8">
                  <c:v>0.23</c:v>
                </c:pt>
                <c:pt idx="9">
                  <c:v>0.39</c:v>
                </c:pt>
                <c:pt idx="10">
                  <c:v>0.31</c:v>
                </c:pt>
                <c:pt idx="11">
                  <c:v>0.48</c:v>
                </c:pt>
                <c:pt idx="12">
                  <c:v>0.66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C216-4F08-B22D-8ABF78E09C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  <c:max val="6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429334354039078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6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0.25208180227471566"/>
          <c:y val="0.87930050916049007"/>
          <c:w val="0.48059623797025369"/>
          <c:h val="0.10854197824796005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63723901645161474"/>
        </c:manualLayout>
      </c:layout>
      <c:lineChart>
        <c:grouping val="standard"/>
        <c:varyColors val="0"/>
        <c:ser>
          <c:idx val="0"/>
          <c:order val="0"/>
          <c:tx>
            <c:strRef>
              <c:f>'2.25'!$B$5</c:f>
              <c:strCache>
                <c:ptCount val="1"/>
                <c:pt idx="0">
                  <c:v>Egenkapitalavkastning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'2.25'!$A$6:$A$18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</c:numCache>
            </c:numRef>
          </c:cat>
          <c:val>
            <c:numRef>
              <c:f>'2.25'!$B$6:$B$18</c:f>
              <c:numCache>
                <c:formatCode>0.0</c:formatCode>
                <c:ptCount val="13"/>
                <c:pt idx="0">
                  <c:v>12.4</c:v>
                </c:pt>
                <c:pt idx="1">
                  <c:v>15.2</c:v>
                </c:pt>
                <c:pt idx="2">
                  <c:v>15.3</c:v>
                </c:pt>
                <c:pt idx="3">
                  <c:v>14</c:v>
                </c:pt>
                <c:pt idx="4">
                  <c:v>13.7</c:v>
                </c:pt>
                <c:pt idx="5">
                  <c:v>16.7</c:v>
                </c:pt>
                <c:pt idx="6">
                  <c:v>15.6</c:v>
                </c:pt>
                <c:pt idx="7">
                  <c:v>13.3</c:v>
                </c:pt>
                <c:pt idx="8">
                  <c:v>11.1</c:v>
                </c:pt>
                <c:pt idx="9">
                  <c:v>11.8</c:v>
                </c:pt>
                <c:pt idx="10">
                  <c:v>8.9</c:v>
                </c:pt>
                <c:pt idx="11">
                  <c:v>7.4</c:v>
                </c:pt>
                <c:pt idx="12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CB1-432C-AE8C-386EBB2C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'2.25'!$C$5</c:f>
              <c:strCache>
                <c:ptCount val="1"/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'2.25'!$A$6:$A$18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 formatCode="0">
                  <c:v>2020</c:v>
                </c:pt>
              </c:numCache>
            </c:numRef>
          </c:cat>
          <c:val>
            <c:numRef>
              <c:f>'2.25'!$C$6:$C$18</c:f>
              <c:numCache>
                <c:formatCode>General</c:formatCode>
                <c:ptCount val="13"/>
                <c:pt idx="1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2CB1-432C-AE8C-386EBB2C603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  <c:max val="20"/>
          <c:min val="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615048118985128E-2"/>
              <c:y val="0.324414916885389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  <c:majorUnit val="5"/>
      </c:valAx>
      <c:valAx>
        <c:axId val="681292560"/>
        <c:scaling>
          <c:orientation val="minMax"/>
          <c:max val="20"/>
          <c:min val="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  <c:majorUnit val="5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egendEntry>
        <c:idx val="1"/>
        <c:delete val="1"/>
      </c:legendEntry>
      <c:overlay val="0"/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'3.1'!$B$6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'3.1'!$A$7:$A$12</c:f>
              <c:strCache>
                <c:ptCount val="6"/>
                <c:pt idx="0">
                  <c:v>KLP</c:v>
                </c:pt>
                <c:pt idx="1">
                  <c:v>Storebrand Liv</c:v>
                </c:pt>
                <c:pt idx="2">
                  <c:v>DNB Liv</c:v>
                </c:pt>
                <c:pt idx="3">
                  <c:v>Nordea Liv</c:v>
                </c:pt>
                <c:pt idx="4">
                  <c:v>OPF</c:v>
                </c:pt>
                <c:pt idx="5">
                  <c:v>Øvrige</c:v>
                </c:pt>
              </c:strCache>
            </c:strRef>
          </c:cat>
          <c:val>
            <c:numRef>
              <c:f>'3.1'!$B$7:$B$12</c:f>
              <c:numCache>
                <c:formatCode>_(* #,##0.00_);_(* \(#,##0.00\);_(* "-"??_);_(@_)</c:formatCode>
                <c:ptCount val="6"/>
                <c:pt idx="0">
                  <c:v>35.683935466438292</c:v>
                </c:pt>
                <c:pt idx="1">
                  <c:v>20.560983569267467</c:v>
                </c:pt>
                <c:pt idx="2">
                  <c:v>18.943448245594528</c:v>
                </c:pt>
                <c:pt idx="3">
                  <c:v>8.9783618066758155</c:v>
                </c:pt>
                <c:pt idx="4">
                  <c:v>6.1503512579590405</c:v>
                </c:pt>
                <c:pt idx="5">
                  <c:v>9.6829196540648645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EE3-4757-90A6-581587A1A888}"/>
            </c:ext>
          </c:extLst>
        </c:ser>
        <c:ser>
          <c:idx val="1"/>
          <c:order val="1"/>
          <c:tx>
            <c:strRef>
              <c:f>'3.1'!$C$6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'3.1'!$A$7:$A$12</c:f>
              <c:strCache>
                <c:ptCount val="6"/>
                <c:pt idx="0">
                  <c:v>KLP</c:v>
                </c:pt>
                <c:pt idx="1">
                  <c:v>Storebrand Liv</c:v>
                </c:pt>
                <c:pt idx="2">
                  <c:v>DNB Liv</c:v>
                </c:pt>
                <c:pt idx="3">
                  <c:v>Nordea Liv</c:v>
                </c:pt>
                <c:pt idx="4">
                  <c:v>OPF</c:v>
                </c:pt>
                <c:pt idx="5">
                  <c:v>Øvrige</c:v>
                </c:pt>
              </c:strCache>
            </c:strRef>
          </c:cat>
          <c:val>
            <c:numRef>
              <c:f>'3.1'!$C$7:$C$12</c:f>
              <c:numCache>
                <c:formatCode>_(* #,##0.00_);_(* \(#,##0.00\);_(* "-"??_);_(@_)</c:formatCode>
                <c:ptCount val="6"/>
                <c:pt idx="0">
                  <c:v>36.950000000000003</c:v>
                </c:pt>
                <c:pt idx="1">
                  <c:v>20.399999999999999</c:v>
                </c:pt>
                <c:pt idx="2">
                  <c:v>20.149999999999999</c:v>
                </c:pt>
                <c:pt idx="3">
                  <c:v>7.17</c:v>
                </c:pt>
                <c:pt idx="4">
                  <c:v>6.22</c:v>
                </c:pt>
                <c:pt idx="5">
                  <c:v>9.1199999999999992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EE3-4757-90A6-581587A1A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849742392"/>
        <c:axId val="849742720"/>
      </c:barChart>
      <c:lineChart>
        <c:grouping val="standard"/>
        <c:varyColors val="0"/>
        <c:ser>
          <c:idx val="2"/>
          <c:order val="2"/>
          <c:tx>
            <c:strRef>
              <c:f>'3.1'!$D$6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'3.1'!$A$7:$A$12</c:f>
              <c:strCache>
                <c:ptCount val="6"/>
                <c:pt idx="0">
                  <c:v>KLP</c:v>
                </c:pt>
                <c:pt idx="1">
                  <c:v>Storebrand Liv</c:v>
                </c:pt>
                <c:pt idx="2">
                  <c:v>DNB Liv</c:v>
                </c:pt>
                <c:pt idx="3">
                  <c:v>Nordea Liv</c:v>
                </c:pt>
                <c:pt idx="4">
                  <c:v>OPF</c:v>
                </c:pt>
                <c:pt idx="5">
                  <c:v>Øvrige</c:v>
                </c:pt>
              </c:strCache>
            </c:strRef>
          </c:cat>
          <c:val>
            <c:numRef>
              <c:f>'3.1'!$D$7:$D$12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EE3-4757-90A6-581587A1A88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179184"/>
        <c:axId val="538178856"/>
      </c:line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layout>
            <c:manualLayout>
              <c:xMode val="edge"/>
              <c:yMode val="edge"/>
              <c:x val="2.2222222222222227E-2"/>
              <c:y val="0.2632940476190476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849742392"/>
        <c:crosses val="autoZero"/>
        <c:crossBetween val="between"/>
      </c:valAx>
      <c:valAx>
        <c:axId val="538178856"/>
        <c:scaling>
          <c:orientation val="minMax"/>
          <c:max val="4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538179184"/>
        <c:crosses val="max"/>
        <c:crossBetween val="between"/>
      </c:valAx>
      <c:catAx>
        <c:axId val="5381791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38178856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5050708132895344E-2"/>
          <c:y val="2.4246581196581199E-2"/>
          <c:w val="0.90430395878416903"/>
          <c:h val="0.80939572649572644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'3.4'!$C$5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'3.4'!$C$6:$C$12</c:f>
              <c:numCache>
                <c:formatCode>0.0</c:formatCode>
                <c:ptCount val="7"/>
                <c:pt idx="0">
                  <c:v>1.5515000000000001</c:v>
                </c:pt>
                <c:pt idx="1">
                  <c:v>1.7645</c:v>
                </c:pt>
                <c:pt idx="2">
                  <c:v>0.3407</c:v>
                </c:pt>
                <c:pt idx="3">
                  <c:v>0.56179999999999997</c:v>
                </c:pt>
                <c:pt idx="4">
                  <c:v>0.49909999999999999</c:v>
                </c:pt>
                <c:pt idx="5">
                  <c:v>0.27089999999999997</c:v>
                </c:pt>
                <c:pt idx="6">
                  <c:v>-0.62790000000000001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5F8E-4884-A4D2-246138646631}"/>
            </c:ext>
          </c:extLst>
        </c:ser>
        <c:ser>
          <c:idx val="0"/>
          <c:order val="1"/>
          <c:tx>
            <c:strRef>
              <c:f>'3.4'!$B$5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'3.4'!$B$6:$B$12</c:f>
              <c:numCache>
                <c:formatCode>0.0</c:formatCode>
                <c:ptCount val="7"/>
                <c:pt idx="0">
                  <c:v>1.4413</c:v>
                </c:pt>
                <c:pt idx="1">
                  <c:v>-0.53129999999999999</c:v>
                </c:pt>
                <c:pt idx="2">
                  <c:v>0.18279999999999999</c:v>
                </c:pt>
                <c:pt idx="3">
                  <c:v>0.45810000000000001</c:v>
                </c:pt>
                <c:pt idx="4">
                  <c:v>1.0305</c:v>
                </c:pt>
                <c:pt idx="5">
                  <c:v>0.21879999999999999</c:v>
                </c:pt>
                <c:pt idx="6">
                  <c:v>-0.53720000000000001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  <c:extLst/>
      </c:barChart>
      <c:lineChart>
        <c:grouping val="standard"/>
        <c:varyColors val="0"/>
        <c:ser>
          <c:idx val="1"/>
          <c:order val="2"/>
          <c:tx>
            <c:strRef>
              <c:f>'3.4'!$D$5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'3.4'!$A$6:$A$12</c:f>
              <c:strCache>
                <c:ptCount val="7"/>
                <c:pt idx="0">
                  <c:v>Renteinntekter</c:v>
                </c:pt>
                <c:pt idx="1">
                  <c:v>Verdiendring aksjer</c:v>
                </c:pt>
                <c:pt idx="2">
                  <c:v>Verdiendring rentebærende verdipapirer</c:v>
                </c:pt>
                <c:pt idx="3">
                  <c:v>Verdiendring derivater</c:v>
                </c:pt>
                <c:pt idx="4">
                  <c:v>Real. gevinst/tap aksjer</c:v>
                </c:pt>
                <c:pt idx="5">
                  <c:v>Real. gevinst/tap rentebærende verdipapirer</c:v>
                </c:pt>
                <c:pt idx="6">
                  <c:v>Real. gevinst/tap derivater</c:v>
                </c:pt>
              </c:strCache>
            </c:strRef>
          </c:cat>
          <c:val>
            <c:numRef>
              <c:f>'3.4'!$D$6:$D$12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5F8E-4884-A4D2-24613864663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35696"/>
        <c:axId val="1473237664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0"/>
        <c:noMultiLvlLbl val="0"/>
      </c:catAx>
      <c:valAx>
        <c:axId val="428938368"/>
        <c:scaling>
          <c:orientation val="minMax"/>
          <c:max val="3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6254856254856254E-3"/>
              <c:y val="0.3795277777777778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1473237664"/>
        <c:scaling>
          <c:orientation val="minMax"/>
          <c:max val="3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35696"/>
        <c:crosses val="max"/>
        <c:crossBetween val="between"/>
        <c:majorUnit val="1"/>
      </c:valAx>
      <c:catAx>
        <c:axId val="147323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473237664"/>
        <c:crosses val="autoZero"/>
        <c:auto val="1"/>
        <c:lblAlgn val="ctr"/>
        <c:lblOffset val="100"/>
        <c:noMultiLvlLbl val="0"/>
      </c:catAx>
    </c:plotArea>
    <c:legend>
      <c:legendPos val="tr"/>
      <c:legendEntry>
        <c:idx val="2"/>
        <c:delete val="1"/>
      </c:legendEntry>
      <c:layout>
        <c:manualLayout>
          <c:xMode val="edge"/>
          <c:yMode val="edge"/>
          <c:x val="0.77010316418780989"/>
          <c:y val="2.7524603174603174E-2"/>
          <c:w val="0.17821303587051621"/>
          <c:h val="0.251324603174603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7071616047994"/>
          <c:y val="3.3720636856611599E-2"/>
          <c:w val="0.82042932133483315"/>
          <c:h val="0.73132658730158728"/>
        </c:manualLayout>
      </c:layout>
      <c:lineChart>
        <c:grouping val="standard"/>
        <c:varyColors val="0"/>
        <c:ser>
          <c:idx val="3"/>
          <c:order val="0"/>
          <c:tx>
            <c:strRef>
              <c:f>'3.5'!$A$6</c:f>
              <c:strCache>
                <c:ptCount val="1"/>
                <c:pt idx="0">
                  <c:v>Bokført 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'3.5'!$B$5:$N$5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'3.5'!$B$6:$N$6</c:f>
              <c:numCache>
                <c:formatCode>0.0</c:formatCode>
                <c:ptCount val="13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3.6465999999999998</c:v>
                </c:pt>
                <c:pt idx="11">
                  <c:v>4.1627000000000001</c:v>
                </c:pt>
                <c:pt idx="12">
                  <c:v>4.6420000000000003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B1A-4F92-99C3-75F660477D79}"/>
            </c:ext>
          </c:extLst>
        </c:ser>
        <c:ser>
          <c:idx val="4"/>
          <c:order val="1"/>
          <c:tx>
            <c:strRef>
              <c:f>'3.5'!$A$7</c:f>
              <c:strCache>
                <c:ptCount val="1"/>
                <c:pt idx="0">
                  <c:v>Verdijustert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'3.5'!$B$5:$N$5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'3.5'!$B$7:$N$7</c:f>
              <c:numCache>
                <c:formatCode>0.0</c:formatCode>
                <c:ptCount val="13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7.54</c:v>
                </c:pt>
                <c:pt idx="12">
                  <c:v>4.2839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28989440"/>
        <c:axId val="429073152"/>
      </c:lineChart>
      <c:lineChart>
        <c:grouping val="standard"/>
        <c:varyColors val="0"/>
        <c:ser>
          <c:idx val="0"/>
          <c:order val="2"/>
          <c:tx>
            <c:strRef>
              <c:f>'3.5'!$A$8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'3.5'!$B$5:$N$5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 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'3.5'!$B$8:$N$8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BB1A-4F92-99C3-75F660477D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3242912"/>
        <c:axId val="1473242256"/>
      </c:lineChart>
      <c:catAx>
        <c:axId val="42898944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9073152"/>
        <c:crosses val="autoZero"/>
        <c:auto val="1"/>
        <c:lblAlgn val="ctr"/>
        <c:lblOffset val="100"/>
        <c:noMultiLvlLbl val="0"/>
      </c:catAx>
      <c:valAx>
        <c:axId val="429073152"/>
        <c:scaling>
          <c:orientation val="minMax"/>
          <c:max val="8"/>
          <c:min val="-2"/>
        </c:scaling>
        <c:delete val="0"/>
        <c:axPos val="l"/>
        <c:title>
          <c:tx>
            <c:rich>
              <a:bodyPr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nb-NO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9264705882352955E-3"/>
              <c:y val="0.2907523809523809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89440"/>
        <c:crosses val="autoZero"/>
        <c:crossBetween val="midCat"/>
      </c:valAx>
      <c:valAx>
        <c:axId val="1473242256"/>
        <c:scaling>
          <c:orientation val="minMax"/>
          <c:max val="8"/>
          <c:min val="-2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473242912"/>
        <c:crosses val="max"/>
        <c:crossBetween val="midCat"/>
      </c:valAx>
      <c:catAx>
        <c:axId val="14732429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473242256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84797385620915"/>
          <c:y val="0.87128769841269837"/>
          <c:w val="0.56352483660130714"/>
          <c:h val="0.1130630952380952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chemeClr val="tx1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7037809463006304"/>
        </c:manualLayout>
      </c:layout>
      <c:lineChart>
        <c:grouping val="standard"/>
        <c:varyColors val="0"/>
        <c:ser>
          <c:idx val="0"/>
          <c:order val="0"/>
          <c:tx>
            <c:strRef>
              <c:f>'2.7'!$B$5</c:f>
              <c:strCache>
                <c:ptCount val="1"/>
                <c:pt idx="0">
                  <c:v>Netto renteinnt. 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'2.7'!$A$6:$A$18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'2.7'!$B$6:$B$18</c:f>
              <c:numCache>
                <c:formatCode>0.00</c:formatCode>
                <c:ptCount val="13"/>
                <c:pt idx="0">
                  <c:v>1.57</c:v>
                </c:pt>
                <c:pt idx="1">
                  <c:v>1.51</c:v>
                </c:pt>
                <c:pt idx="2">
                  <c:v>1.51</c:v>
                </c:pt>
                <c:pt idx="3">
                  <c:v>1.47</c:v>
                </c:pt>
                <c:pt idx="4">
                  <c:v>1.47</c:v>
                </c:pt>
                <c:pt idx="5">
                  <c:v>1.54</c:v>
                </c:pt>
                <c:pt idx="6">
                  <c:v>1.55</c:v>
                </c:pt>
                <c:pt idx="7">
                  <c:v>1.56</c:v>
                </c:pt>
                <c:pt idx="8">
                  <c:v>1.61</c:v>
                </c:pt>
                <c:pt idx="9">
                  <c:v>1.68</c:v>
                </c:pt>
                <c:pt idx="10">
                  <c:v>1.79</c:v>
                </c:pt>
                <c:pt idx="11">
                  <c:v>1.84</c:v>
                </c:pt>
                <c:pt idx="12">
                  <c:v>1.65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5B2-4502-95F4-31FBD6CD2D45}"/>
            </c:ext>
          </c:extLst>
        </c:ser>
        <c:ser>
          <c:idx val="2"/>
          <c:order val="1"/>
          <c:tx>
            <c:strRef>
              <c:f>'2.7'!$C$5</c:f>
              <c:strCache>
                <c:ptCount val="1"/>
                <c:pt idx="0">
                  <c:v>Driftskostn.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'2.7'!$A$6:$A$18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'2.7'!$C$6:$C$18</c:f>
              <c:numCache>
                <c:formatCode>0.00</c:formatCode>
                <c:ptCount val="13"/>
                <c:pt idx="0">
                  <c:v>1.0900000000000001</c:v>
                </c:pt>
                <c:pt idx="1">
                  <c:v>1.1399999999999999</c:v>
                </c:pt>
                <c:pt idx="2">
                  <c:v>1.0900000000000001</c:v>
                </c:pt>
                <c:pt idx="3">
                  <c:v>1.1200000000000001</c:v>
                </c:pt>
                <c:pt idx="4">
                  <c:v>1.0900000000000001</c:v>
                </c:pt>
                <c:pt idx="5">
                  <c:v>1.0900000000000001</c:v>
                </c:pt>
                <c:pt idx="6">
                  <c:v>1.01</c:v>
                </c:pt>
                <c:pt idx="7">
                  <c:v>0.96</c:v>
                </c:pt>
                <c:pt idx="8">
                  <c:v>0.98</c:v>
                </c:pt>
                <c:pt idx="9">
                  <c:v>1.03</c:v>
                </c:pt>
                <c:pt idx="10">
                  <c:v>1.06</c:v>
                </c:pt>
                <c:pt idx="11">
                  <c:v>1.04</c:v>
                </c:pt>
                <c:pt idx="12">
                  <c:v>0.95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428496"/>
        <c:axId val="1"/>
      </c:lineChart>
      <c:lineChart>
        <c:grouping val="standard"/>
        <c:varyColors val="0"/>
        <c:ser>
          <c:idx val="1"/>
          <c:order val="2"/>
          <c:tx>
            <c:strRef>
              <c:f>'2.7'!$D$5</c:f>
              <c:strCache>
                <c:ptCount val="1"/>
                <c:pt idx="0">
                  <c:v>Kostn./Innt. (h.akse)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'2.7'!$A$6:$A$18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'2.7'!$D$6:$D$18</c:f>
              <c:numCache>
                <c:formatCode>0.0</c:formatCode>
                <c:ptCount val="13"/>
                <c:pt idx="0">
                  <c:v>56.51</c:v>
                </c:pt>
                <c:pt idx="1">
                  <c:v>57.59</c:v>
                </c:pt>
                <c:pt idx="2">
                  <c:v>53.34</c:v>
                </c:pt>
                <c:pt idx="3">
                  <c:v>57.5</c:v>
                </c:pt>
                <c:pt idx="4">
                  <c:v>54.64</c:v>
                </c:pt>
                <c:pt idx="5">
                  <c:v>51.87</c:v>
                </c:pt>
                <c:pt idx="6">
                  <c:v>47.96</c:v>
                </c:pt>
                <c:pt idx="7">
                  <c:v>46.83</c:v>
                </c:pt>
                <c:pt idx="8">
                  <c:v>46.18</c:v>
                </c:pt>
                <c:pt idx="9">
                  <c:v>47.5</c:v>
                </c:pt>
                <c:pt idx="10">
                  <c:v>45.86</c:v>
                </c:pt>
                <c:pt idx="11">
                  <c:v>43.67</c:v>
                </c:pt>
                <c:pt idx="12">
                  <c:v>44.5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25B2-4502-95F4-31FBD6CD2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catAx>
        <c:axId val="106942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3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% av GFK</a:t>
                </a:r>
              </a:p>
            </c:rich>
          </c:tx>
          <c:layout>
            <c:manualLayout>
              <c:xMode val="edge"/>
              <c:yMode val="edge"/>
              <c:x val="1.1786816803339997E-2"/>
              <c:y val="0.29075228772079165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069428496"/>
        <c:crosses val="autoZero"/>
        <c:crossBetween val="midCat"/>
      </c:valAx>
      <c:catAx>
        <c:axId val="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"/>
        <c:crosses val="autoZero"/>
        <c:auto val="1"/>
        <c:lblAlgn val="ctr"/>
        <c:lblOffset val="100"/>
        <c:noMultiLvlLbl val="0"/>
      </c:catAx>
      <c:valAx>
        <c:axId val="4"/>
        <c:scaling>
          <c:orientation val="minMax"/>
        </c:scaling>
        <c:delete val="0"/>
        <c:axPos val="r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b"/>
      <c:layout>
        <c:manualLayout>
          <c:xMode val="edge"/>
          <c:yMode val="edge"/>
          <c:x val="4.9929419444331116E-2"/>
          <c:y val="0.8118699013974604"/>
          <c:w val="0.94159193831341037"/>
          <c:h val="0.1656075760800170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5522875816996"/>
          <c:y val="3.0238095238095238E-2"/>
          <c:w val="0.81304215686274506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'3.6'!$A$7</c:f>
              <c:strCache>
                <c:ptCount val="1"/>
                <c:pt idx="0">
                  <c:v>Aksjer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'3.6'!$B$6:$N$6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'3.6'!$B$7:$N$7</c:f>
              <c:numCache>
                <c:formatCode>0.0</c:formatCode>
                <c:ptCount val="13"/>
                <c:pt idx="0">
                  <c:v>10.253197864886868</c:v>
                </c:pt>
                <c:pt idx="1">
                  <c:v>13.873058949265443</c:v>
                </c:pt>
                <c:pt idx="2">
                  <c:v>17.077573861864835</c:v>
                </c:pt>
                <c:pt idx="3">
                  <c:v>12.785518756902995</c:v>
                </c:pt>
                <c:pt idx="4">
                  <c:v>11.264342206851929</c:v>
                </c:pt>
                <c:pt idx="5">
                  <c:v>12.96866160871121</c:v>
                </c:pt>
                <c:pt idx="6">
                  <c:v>14.726804222394554</c:v>
                </c:pt>
                <c:pt idx="7">
                  <c:v>13.947008101998609</c:v>
                </c:pt>
                <c:pt idx="8">
                  <c:v>14.612261322593229</c:v>
                </c:pt>
                <c:pt idx="9">
                  <c:v>16.895491656733284</c:v>
                </c:pt>
                <c:pt idx="10">
                  <c:v>16.050646231732806</c:v>
                </c:pt>
                <c:pt idx="11">
                  <c:v>18.300962010684458</c:v>
                </c:pt>
                <c:pt idx="12">
                  <c:v>16.812905053353678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D4-4A2E-9C24-F5EA8AF5AF59}"/>
            </c:ext>
          </c:extLst>
        </c:ser>
        <c:ser>
          <c:idx val="1"/>
          <c:order val="1"/>
          <c:tx>
            <c:strRef>
              <c:f>'3.6'!$A$8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'3.6'!$B$6:$N$6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'3.6'!$B$8:$N$8</c:f>
              <c:numCache>
                <c:formatCode>0.0</c:formatCode>
                <c:ptCount val="13"/>
                <c:pt idx="0">
                  <c:v>36.957489243745066</c:v>
                </c:pt>
                <c:pt idx="1">
                  <c:v>29.560891524254945</c:v>
                </c:pt>
                <c:pt idx="2">
                  <c:v>27.199742564907559</c:v>
                </c:pt>
                <c:pt idx="3">
                  <c:v>29.030910818053446</c:v>
                </c:pt>
                <c:pt idx="4">
                  <c:v>31.007594526748804</c:v>
                </c:pt>
                <c:pt idx="5">
                  <c:v>29.510466142715337</c:v>
                </c:pt>
                <c:pt idx="6">
                  <c:v>29.260806820880592</c:v>
                </c:pt>
                <c:pt idx="7">
                  <c:v>27.289719306535019</c:v>
                </c:pt>
                <c:pt idx="8">
                  <c:v>26.230735255257471</c:v>
                </c:pt>
                <c:pt idx="9">
                  <c:v>23.607521173836624</c:v>
                </c:pt>
                <c:pt idx="10">
                  <c:v>21.70847205523231</c:v>
                </c:pt>
                <c:pt idx="11">
                  <c:v>19.530810262206568</c:v>
                </c:pt>
                <c:pt idx="12">
                  <c:v>20.505723955976602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0D4-4A2E-9C24-F5EA8AF5AF59}"/>
            </c:ext>
          </c:extLst>
        </c:ser>
        <c:ser>
          <c:idx val="2"/>
          <c:order val="2"/>
          <c:tx>
            <c:strRef>
              <c:f>'3.6'!$A$9</c:f>
              <c:strCache>
                <c:ptCount val="1"/>
                <c:pt idx="0">
                  <c:v>Obligasjoner, hold til forfall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'3.6'!$B$6:$N$6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'3.6'!$B$9:$N$9</c:f>
              <c:numCache>
                <c:formatCode>0.0</c:formatCode>
                <c:ptCount val="13"/>
                <c:pt idx="0">
                  <c:v>18.994363318262536</c:v>
                </c:pt>
                <c:pt idx="1">
                  <c:v>20.542475515199534</c:v>
                </c:pt>
                <c:pt idx="2">
                  <c:v>18.50992465851569</c:v>
                </c:pt>
                <c:pt idx="3">
                  <c:v>19.123538598607336</c:v>
                </c:pt>
                <c:pt idx="4">
                  <c:v>19.466612644208823</c:v>
                </c:pt>
                <c:pt idx="5">
                  <c:v>17.26746477715464</c:v>
                </c:pt>
                <c:pt idx="6">
                  <c:v>14.70618462301951</c:v>
                </c:pt>
                <c:pt idx="7">
                  <c:v>13.714439167966431</c:v>
                </c:pt>
                <c:pt idx="8">
                  <c:v>12.421816675156313</c:v>
                </c:pt>
                <c:pt idx="9">
                  <c:v>11.087130882593948</c:v>
                </c:pt>
                <c:pt idx="10">
                  <c:v>10.915391123090144</c:v>
                </c:pt>
                <c:pt idx="11">
                  <c:v>9.5090880215899336</c:v>
                </c:pt>
                <c:pt idx="12">
                  <c:v>8.7874914554721855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0D4-4A2E-9C24-F5EA8AF5AF59}"/>
            </c:ext>
          </c:extLst>
        </c:ser>
        <c:ser>
          <c:idx val="3"/>
          <c:order val="3"/>
          <c:tx>
            <c:strRef>
              <c:f>'3.6'!$A$10</c:f>
              <c:strCache>
                <c:ptCount val="1"/>
                <c:pt idx="0">
                  <c:v>Utlån og fordringer, amortisert kost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'3.6'!$B$6:$N$6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'3.6'!$B$10:$N$10</c:f>
              <c:numCache>
                <c:formatCode>0.0</c:formatCode>
                <c:ptCount val="13"/>
                <c:pt idx="0">
                  <c:v>12.455241133021246</c:v>
                </c:pt>
                <c:pt idx="1">
                  <c:v>16.708846463927454</c:v>
                </c:pt>
                <c:pt idx="2">
                  <c:v>17.77734608523205</c:v>
                </c:pt>
                <c:pt idx="3">
                  <c:v>20.076540027445052</c:v>
                </c:pt>
                <c:pt idx="4">
                  <c:v>20.016851503906139</c:v>
                </c:pt>
                <c:pt idx="5">
                  <c:v>22.283855141604398</c:v>
                </c:pt>
                <c:pt idx="6">
                  <c:v>23.982824588102588</c:v>
                </c:pt>
                <c:pt idx="7">
                  <c:v>29.555959327157556</c:v>
                </c:pt>
                <c:pt idx="8">
                  <c:v>33.061126356443744</c:v>
                </c:pt>
                <c:pt idx="9">
                  <c:v>35.035237552324844</c:v>
                </c:pt>
                <c:pt idx="10">
                  <c:v>37.275250970446535</c:v>
                </c:pt>
                <c:pt idx="11">
                  <c:v>37.007460154579363</c:v>
                </c:pt>
                <c:pt idx="12">
                  <c:v>37.048220810590408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0D4-4A2E-9C24-F5EA8AF5AF59}"/>
            </c:ext>
          </c:extLst>
        </c:ser>
        <c:ser>
          <c:idx val="4"/>
          <c:order val="4"/>
          <c:tx>
            <c:strRef>
              <c:f>'3.6'!$A$11</c:f>
              <c:strCache>
                <c:ptCount val="1"/>
                <c:pt idx="0">
                  <c:v>Eiendom</c:v>
                </c:pt>
              </c:strCache>
            </c:strRef>
          </c:tx>
          <c:spPr>
            <a:ln w="19050" cap="rnd">
              <a:solidFill>
                <a:srgbClr val="751A21"/>
              </a:solidFill>
              <a:round/>
            </a:ln>
            <a:effectLst/>
          </c:spPr>
          <c:marker>
            <c:symbol val="none"/>
          </c:marker>
          <c:cat>
            <c:numRef>
              <c:f>'3.6'!$B$6:$N$6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'3.6'!$B$11:$N$11</c:f>
              <c:numCache>
                <c:formatCode>0.0</c:formatCode>
                <c:ptCount val="13"/>
                <c:pt idx="0">
                  <c:v>14.301681448330909</c:v>
                </c:pt>
                <c:pt idx="1">
                  <c:v>14.599978436851421</c:v>
                </c:pt>
                <c:pt idx="2">
                  <c:v>14.781040243327459</c:v>
                </c:pt>
                <c:pt idx="3">
                  <c:v>15.410679864112117</c:v>
                </c:pt>
                <c:pt idx="4">
                  <c:v>14.956466894896018</c:v>
                </c:pt>
                <c:pt idx="5">
                  <c:v>13.265315732746444</c:v>
                </c:pt>
                <c:pt idx="6">
                  <c:v>12.563607639952068</c:v>
                </c:pt>
                <c:pt idx="7">
                  <c:v>12.267857712115024</c:v>
                </c:pt>
                <c:pt idx="8">
                  <c:v>11.187368589477382</c:v>
                </c:pt>
                <c:pt idx="9">
                  <c:v>11.426569334719748</c:v>
                </c:pt>
                <c:pt idx="10">
                  <c:v>10.098158453944377</c:v>
                </c:pt>
                <c:pt idx="11">
                  <c:v>10.998413424357333</c:v>
                </c:pt>
                <c:pt idx="12">
                  <c:v>11.76757501899537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0D4-4A2E-9C24-F5EA8AF5AF59}"/>
            </c:ext>
          </c:extLst>
        </c:ser>
        <c:ser>
          <c:idx val="5"/>
          <c:order val="5"/>
          <c:tx>
            <c:strRef>
              <c:f>'3.6'!$A$12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'3.6'!$B$6:$N$6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'3.6'!$B$12:$N$12</c:f>
              <c:numCache>
                <c:formatCode>0.0</c:formatCode>
                <c:ptCount val="13"/>
                <c:pt idx="0">
                  <c:v>7.0380269917533766</c:v>
                </c:pt>
                <c:pt idx="1">
                  <c:v>4.7147491105012067</c:v>
                </c:pt>
                <c:pt idx="2">
                  <c:v>4.6543725861523981</c:v>
                </c:pt>
                <c:pt idx="3">
                  <c:v>3.5728119348790535</c:v>
                </c:pt>
                <c:pt idx="4">
                  <c:v>3.2881322233882759</c:v>
                </c:pt>
                <c:pt idx="5">
                  <c:v>4.7042365970679683</c:v>
                </c:pt>
                <c:pt idx="6">
                  <c:v>4.759772105650681</c:v>
                </c:pt>
                <c:pt idx="7">
                  <c:v>3.2250163842273687</c:v>
                </c:pt>
                <c:pt idx="8">
                  <c:v>2.4866918010718511</c:v>
                </c:pt>
                <c:pt idx="9">
                  <c:v>1.948049399791548</c:v>
                </c:pt>
                <c:pt idx="10">
                  <c:v>3.9520811655538273</c:v>
                </c:pt>
                <c:pt idx="11">
                  <c:v>4.653266126582337</c:v>
                </c:pt>
                <c:pt idx="12">
                  <c:v>5.078083705611764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6"/>
          <c:order val="6"/>
          <c:tx>
            <c:strRef>
              <c:f>'3.6'!$A$13</c:f>
              <c:strCache>
                <c:ptCount val="1"/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'3.6'!$B$6:$N$6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'3.6'!$B$13:$N$13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D4-4A2E-9C24-F5EA8AF5AF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8295312"/>
        <c:axId val="468293672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468293672"/>
        <c:scaling>
          <c:orientation val="minMax"/>
          <c:max val="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468295312"/>
        <c:crosses val="max"/>
        <c:crossBetween val="midCat"/>
      </c:valAx>
      <c:catAx>
        <c:axId val="46829531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68293672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4590879265091863"/>
          <c:y val="0.74581218025712892"/>
          <c:w val="0.71651574803149598"/>
          <c:h val="0.249558076426887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22315239031879"/>
          <c:y val="3.0238095238095238E-2"/>
          <c:w val="0.77648588356640835"/>
          <c:h val="0.59442420634920634"/>
        </c:manualLayout>
      </c:layout>
      <c:lineChart>
        <c:grouping val="standard"/>
        <c:varyColors val="0"/>
        <c:ser>
          <c:idx val="0"/>
          <c:order val="0"/>
          <c:tx>
            <c:strRef>
              <c:f>'3.7'!$A$7</c:f>
              <c:strCache>
                <c:ptCount val="1"/>
                <c:pt idx="0">
                  <c:v>Aksjer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'3.7'!$B$6:$N$6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'3.7'!$B$7:$N$7</c:f>
              <c:numCache>
                <c:formatCode>0.0</c:formatCode>
                <c:ptCount val="13"/>
                <c:pt idx="0">
                  <c:v>60.819646432461823</c:v>
                </c:pt>
                <c:pt idx="1">
                  <c:v>72.497517164078403</c:v>
                </c:pt>
                <c:pt idx="2">
                  <c:v>55.311648796030646</c:v>
                </c:pt>
                <c:pt idx="3">
                  <c:v>57.02940665660141</c:v>
                </c:pt>
                <c:pt idx="4">
                  <c:v>50.433835834879645</c:v>
                </c:pt>
                <c:pt idx="5">
                  <c:v>54.188418583870089</c:v>
                </c:pt>
                <c:pt idx="6">
                  <c:v>56.496967069306869</c:v>
                </c:pt>
                <c:pt idx="7">
                  <c:v>56.84953482510091</c:v>
                </c:pt>
                <c:pt idx="8">
                  <c:v>58.924955552219885</c:v>
                </c:pt>
                <c:pt idx="9">
                  <c:v>59.949830010715829</c:v>
                </c:pt>
                <c:pt idx="10">
                  <c:v>53.756504700475539</c:v>
                </c:pt>
                <c:pt idx="11">
                  <c:v>56.002253001891724</c:v>
                </c:pt>
                <c:pt idx="12">
                  <c:v>63.037247787009541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043-423C-84F9-26B4457EB2A1}"/>
            </c:ext>
          </c:extLst>
        </c:ser>
        <c:ser>
          <c:idx val="1"/>
          <c:order val="1"/>
          <c:tx>
            <c:strRef>
              <c:f>'3.7'!$A$8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'3.7'!$B$6:$N$6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'3.7'!$B$8:$N$8</c:f>
              <c:numCache>
                <c:formatCode>0.0</c:formatCode>
                <c:ptCount val="13"/>
                <c:pt idx="0">
                  <c:v>21.497264078076704</c:v>
                </c:pt>
                <c:pt idx="1">
                  <c:v>17.682873594306137</c:v>
                </c:pt>
                <c:pt idx="2">
                  <c:v>36.603845260765347</c:v>
                </c:pt>
                <c:pt idx="3">
                  <c:v>34.592986534540955</c:v>
                </c:pt>
                <c:pt idx="4">
                  <c:v>43.170590891380833</c:v>
                </c:pt>
                <c:pt idx="5">
                  <c:v>41.466659148113258</c:v>
                </c:pt>
                <c:pt idx="6">
                  <c:v>39.786980251703788</c:v>
                </c:pt>
                <c:pt idx="7">
                  <c:v>39.050152664645104</c:v>
                </c:pt>
                <c:pt idx="8">
                  <c:v>38.253276008915954</c:v>
                </c:pt>
                <c:pt idx="9">
                  <c:v>36.703161688435635</c:v>
                </c:pt>
                <c:pt idx="10">
                  <c:v>38.693568404237624</c:v>
                </c:pt>
                <c:pt idx="11">
                  <c:v>36.086440753738529</c:v>
                </c:pt>
                <c:pt idx="12">
                  <c:v>33.619300563761691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043-423C-84F9-26B4457EB2A1}"/>
            </c:ext>
          </c:extLst>
        </c:ser>
        <c:ser>
          <c:idx val="3"/>
          <c:order val="3"/>
          <c:tx>
            <c:strRef>
              <c:f>'3.7'!$A$10</c:f>
              <c:strCache>
                <c:ptCount val="1"/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'3.7'!$B$6:$N$6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'3.7'!$B$10:$N$10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59665848"/>
        <c:axId val="859658960"/>
      </c:lineChart>
      <c:lineChart>
        <c:grouping val="standard"/>
        <c:varyColors val="0"/>
        <c:ser>
          <c:idx val="2"/>
          <c:order val="2"/>
          <c:tx>
            <c:strRef>
              <c:f>'3.7'!$A$9</c:f>
              <c:strCache>
                <c:ptCount val="1"/>
                <c:pt idx="0">
                  <c:v>Øvrig</c:v>
                </c:pt>
              </c:strCache>
            </c:strRef>
          </c:tx>
          <c:spPr>
            <a:ln w="19050" cap="rnd">
              <a:solidFill>
                <a:srgbClr val="F75C45"/>
              </a:solidFill>
              <a:round/>
            </a:ln>
            <a:effectLst/>
          </c:spPr>
          <c:marker>
            <c:symbol val="none"/>
          </c:marker>
          <c:cat>
            <c:numRef>
              <c:f>'3.7'!$B$6:$N$6</c:f>
              <c:numCache>
                <c:formatCode>General</c:formatCod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numCache>
            </c:numRef>
          </c:cat>
          <c:val>
            <c:numRef>
              <c:f>'3.7'!$B$9:$N$9</c:f>
              <c:numCache>
                <c:formatCode>0.0</c:formatCode>
                <c:ptCount val="13"/>
                <c:pt idx="0">
                  <c:v>17.683089489461473</c:v>
                </c:pt>
                <c:pt idx="1">
                  <c:v>9.8196092416154599</c:v>
                </c:pt>
                <c:pt idx="2">
                  <c:v>8.0845059432040074</c:v>
                </c:pt>
                <c:pt idx="3">
                  <c:v>8.3776068088576352</c:v>
                </c:pt>
                <c:pt idx="4">
                  <c:v>6.3955732737395223</c:v>
                </c:pt>
                <c:pt idx="5">
                  <c:v>4.3449222680166528</c:v>
                </c:pt>
                <c:pt idx="6">
                  <c:v>3.7160526789893424</c:v>
                </c:pt>
                <c:pt idx="7">
                  <c:v>4.1003125102539855</c:v>
                </c:pt>
                <c:pt idx="8">
                  <c:v>2.8217684388641615</c:v>
                </c:pt>
                <c:pt idx="9">
                  <c:v>3.3470083008485361</c:v>
                </c:pt>
                <c:pt idx="10">
                  <c:v>7.5499268952868377</c:v>
                </c:pt>
                <c:pt idx="11">
                  <c:v>7.9113062443697473</c:v>
                </c:pt>
                <c:pt idx="12">
                  <c:v>3.3434516492287685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043-423C-84F9-26B4457EB2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86155232"/>
        <c:axId val="1186154576"/>
      </c:lineChart>
      <c:catAx>
        <c:axId val="85966584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58960"/>
        <c:crosses val="autoZero"/>
        <c:auto val="1"/>
        <c:lblAlgn val="ctr"/>
        <c:lblOffset val="100"/>
        <c:noMultiLvlLbl val="0"/>
      </c:catAx>
      <c:valAx>
        <c:axId val="859658960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59665848"/>
        <c:crosses val="autoZero"/>
        <c:crossBetween val="midCat"/>
      </c:valAx>
      <c:valAx>
        <c:axId val="1186154576"/>
        <c:scaling>
          <c:orientation val="minMax"/>
          <c:max val="8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6155232"/>
        <c:crosses val="max"/>
        <c:crossBetween val="midCat"/>
      </c:valAx>
      <c:catAx>
        <c:axId val="118615523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186154576"/>
        <c:crosses val="max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4590879265091863"/>
          <c:y val="0.80908901641532094"/>
          <c:w val="0.71651574803149598"/>
          <c:h val="0.186281240268695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2896111111111106E-2"/>
          <c:y val="3.1217481789802288E-2"/>
          <c:w val="0.88276111111111111"/>
          <c:h val="0.57886904761904767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'3.8'!$B$5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'3.8'!$A$6:$A$16</c:f>
              <c:strCache>
                <c:ptCount val="11"/>
                <c:pt idx="0">
                  <c:v> Equinor Pensjon </c:v>
                </c:pt>
                <c:pt idx="1">
                  <c:v> PKH* </c:v>
                </c:pt>
                <c:pt idx="2">
                  <c:v> MP Pensjon </c:v>
                </c:pt>
                <c:pt idx="3">
                  <c:v> Norsk Hydro PK </c:v>
                </c:pt>
                <c:pt idx="4">
                  <c:v> Bergen Kom. PK </c:v>
                </c:pt>
                <c:pt idx="5">
                  <c:v> Telenor PK </c:v>
                </c:pt>
                <c:pt idx="6">
                  <c:v> Trondheim Kom. PK </c:v>
                </c:pt>
                <c:pt idx="7">
                  <c:v> Conoco Ph. Norge PK </c:v>
                </c:pt>
                <c:pt idx="8">
                  <c:v> Bærum kom. PK </c:v>
                </c:pt>
                <c:pt idx="9">
                  <c:v> Kristiansand Kom. PK </c:v>
                </c:pt>
                <c:pt idx="10">
                  <c:v> Øvrige </c:v>
                </c:pt>
              </c:strCache>
            </c:strRef>
          </c:cat>
          <c:val>
            <c:numRef>
              <c:f>'3.8'!$B$6:$B$16</c:f>
              <c:numCache>
                <c:formatCode>0.00</c:formatCode>
                <c:ptCount val="11"/>
                <c:pt idx="0">
                  <c:v>20.188720478474163</c:v>
                </c:pt>
                <c:pt idx="1">
                  <c:v>8.096789753801346</c:v>
                </c:pt>
                <c:pt idx="2">
                  <c:v>5.7713843797844371</c:v>
                </c:pt>
                <c:pt idx="3">
                  <c:v>6.1066308944624614</c:v>
                </c:pt>
                <c:pt idx="4">
                  <c:v>5.2633525474432812</c:v>
                </c:pt>
                <c:pt idx="5">
                  <c:v>4.7265545471922357</c:v>
                </c:pt>
                <c:pt idx="6">
                  <c:v>4.1801571186224207</c:v>
                </c:pt>
                <c:pt idx="7">
                  <c:v>2.9108475233695916</c:v>
                </c:pt>
                <c:pt idx="8">
                  <c:v>2.9163376167746646</c:v>
                </c:pt>
                <c:pt idx="9">
                  <c:v>1.9583163175894633</c:v>
                </c:pt>
                <c:pt idx="10">
                  <c:v>37.880908822485935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A9-48C1-92B8-DB73DB286B0C}"/>
            </c:ext>
          </c:extLst>
        </c:ser>
        <c:ser>
          <c:idx val="1"/>
          <c:order val="1"/>
          <c:tx>
            <c:strRef>
              <c:f>'3.8'!$C$5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'3.8'!$A$6:$A$16</c:f>
              <c:strCache>
                <c:ptCount val="11"/>
                <c:pt idx="0">
                  <c:v> Equinor Pensjon </c:v>
                </c:pt>
                <c:pt idx="1">
                  <c:v> PKH* </c:v>
                </c:pt>
                <c:pt idx="2">
                  <c:v> MP Pensjon </c:v>
                </c:pt>
                <c:pt idx="3">
                  <c:v> Norsk Hydro PK </c:v>
                </c:pt>
                <c:pt idx="4">
                  <c:v> Bergen Kom. PK </c:v>
                </c:pt>
                <c:pt idx="5">
                  <c:v> Telenor PK </c:v>
                </c:pt>
                <c:pt idx="6">
                  <c:v> Trondheim Kom. PK </c:v>
                </c:pt>
                <c:pt idx="7">
                  <c:v> Conoco Ph. Norge PK </c:v>
                </c:pt>
                <c:pt idx="8">
                  <c:v> Bærum kom. PK </c:v>
                </c:pt>
                <c:pt idx="9">
                  <c:v> Kristiansand Kom. PK </c:v>
                </c:pt>
                <c:pt idx="10">
                  <c:v> Øvrige </c:v>
                </c:pt>
              </c:strCache>
            </c:strRef>
          </c:cat>
          <c:val>
            <c:numRef>
              <c:f>'3.8'!$C$6:$C$16</c:f>
              <c:numCache>
                <c:formatCode>0.00</c:formatCode>
                <c:ptCount val="11"/>
                <c:pt idx="0">
                  <c:v>19.440138695295975</c:v>
                </c:pt>
                <c:pt idx="1">
                  <c:v>8.2025025155589937</c:v>
                </c:pt>
                <c:pt idx="2">
                  <c:v>5.8986676519957442</c:v>
                </c:pt>
                <c:pt idx="3">
                  <c:v>5.8486850124508623</c:v>
                </c:pt>
                <c:pt idx="4">
                  <c:v>5.09589866243393</c:v>
                </c:pt>
                <c:pt idx="5">
                  <c:v>4.5985769385202486</c:v>
                </c:pt>
                <c:pt idx="6">
                  <c:v>4.1870649448543569</c:v>
                </c:pt>
                <c:pt idx="7">
                  <c:v>2.9280520316033067</c:v>
                </c:pt>
                <c:pt idx="8">
                  <c:v>2.893182493051274</c:v>
                </c:pt>
                <c:pt idx="9">
                  <c:v>2.1887188936234718</c:v>
                </c:pt>
                <c:pt idx="10">
                  <c:v>38.718512160611844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0A9-48C1-92B8-DB73DB286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26635320"/>
        <c:axId val="1326637288"/>
      </c:barChart>
      <c:lineChart>
        <c:grouping val="standard"/>
        <c:varyColors val="0"/>
        <c:ser>
          <c:idx val="2"/>
          <c:order val="2"/>
          <c:tx>
            <c:strRef>
              <c:f>'3.8'!$D$5</c:f>
              <c:strCache>
                <c:ptCount val="1"/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'3.8'!$A$6:$A$16</c:f>
              <c:strCache>
                <c:ptCount val="11"/>
                <c:pt idx="0">
                  <c:v> Equinor Pensjon </c:v>
                </c:pt>
                <c:pt idx="1">
                  <c:v> PKH* </c:v>
                </c:pt>
                <c:pt idx="2">
                  <c:v> MP Pensjon </c:v>
                </c:pt>
                <c:pt idx="3">
                  <c:v> Norsk Hydro PK </c:v>
                </c:pt>
                <c:pt idx="4">
                  <c:v> Bergen Kom. PK </c:v>
                </c:pt>
                <c:pt idx="5">
                  <c:v> Telenor PK </c:v>
                </c:pt>
                <c:pt idx="6">
                  <c:v> Trondheim Kom. PK </c:v>
                </c:pt>
                <c:pt idx="7">
                  <c:v> Conoco Ph. Norge PK </c:v>
                </c:pt>
                <c:pt idx="8">
                  <c:v> Bærum kom. PK </c:v>
                </c:pt>
                <c:pt idx="9">
                  <c:v> Kristiansand Kom. PK </c:v>
                </c:pt>
                <c:pt idx="10">
                  <c:v> Øvrige </c:v>
                </c:pt>
              </c:strCache>
            </c:strRef>
          </c:cat>
          <c:val>
            <c:numRef>
              <c:f>'3.8'!$D$6:$D$16</c:f>
              <c:numCache>
                <c:formatCode>General</c:formatCode>
                <c:ptCount val="11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A9-48C1-92B8-DB73DB286B0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871872"/>
        <c:axId val="730870232"/>
      </c:lineChart>
      <c:catAx>
        <c:axId val="13266353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26637288"/>
        <c:crosses val="autoZero"/>
        <c:auto val="1"/>
        <c:lblAlgn val="ctr"/>
        <c:lblOffset val="100"/>
        <c:noMultiLvlLbl val="0"/>
      </c:catAx>
      <c:valAx>
        <c:axId val="1326637288"/>
        <c:scaling>
          <c:orientation val="minMax"/>
          <c:max val="4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26635320"/>
        <c:crosses val="autoZero"/>
        <c:crossBetween val="between"/>
      </c:valAx>
      <c:valAx>
        <c:axId val="730870232"/>
        <c:scaling>
          <c:orientation val="minMax"/>
          <c:max val="40"/>
          <c:min val="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730871872"/>
        <c:crosses val="max"/>
        <c:crossBetween val="between"/>
      </c:valAx>
      <c:catAx>
        <c:axId val="7308718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087023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42123111111111111"/>
          <c:y val="3.0190873015873067E-2"/>
          <c:w val="0.13872296296296296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87847188252054"/>
          <c:y val="2.6653134734331441E-2"/>
          <c:w val="0.79632362060305806"/>
          <c:h val="0.72864563492063483"/>
        </c:manualLayout>
      </c:layout>
      <c:lineChart>
        <c:grouping val="standard"/>
        <c:varyColors val="0"/>
        <c:ser>
          <c:idx val="0"/>
          <c:order val="0"/>
          <c:tx>
            <c:strRef>
              <c:f>'3.9'!$B$4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'3.9'!$A$5:$A$17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'3.9'!$B$5:$B$17</c:f>
              <c:numCache>
                <c:formatCode>_ * #\ ##0.0_ ;_ * \-#\ ##0.0_ ;_ * "-"??_ ;_ @_ </c:formatCode>
                <c:ptCount val="13"/>
                <c:pt idx="0">
                  <c:v>-9.2581000000000007</c:v>
                </c:pt>
                <c:pt idx="1">
                  <c:v>14.4756</c:v>
                </c:pt>
                <c:pt idx="2">
                  <c:v>10.0784</c:v>
                </c:pt>
                <c:pt idx="3">
                  <c:v>-0.20219999999999999</c:v>
                </c:pt>
                <c:pt idx="4">
                  <c:v>8.4344999999999999</c:v>
                </c:pt>
                <c:pt idx="5">
                  <c:v>12.203200000000001</c:v>
                </c:pt>
                <c:pt idx="6">
                  <c:v>8.2179000000000002</c:v>
                </c:pt>
                <c:pt idx="7">
                  <c:v>4.5876999999999999</c:v>
                </c:pt>
                <c:pt idx="8">
                  <c:v>5.2935999999999996</c:v>
                </c:pt>
                <c:pt idx="9">
                  <c:v>8.7037999999999993</c:v>
                </c:pt>
                <c:pt idx="10">
                  <c:v>-0.40339999999999998</c:v>
                </c:pt>
                <c:pt idx="11">
                  <c:v>11.3005</c:v>
                </c:pt>
                <c:pt idx="12">
                  <c:v>8.7462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F49-447F-9B94-6ED072DE0F3B}"/>
            </c:ext>
          </c:extLst>
        </c:ser>
        <c:ser>
          <c:idx val="1"/>
          <c:order val="1"/>
          <c:tx>
            <c:strRef>
              <c:f>'3.9'!$C$4</c:f>
              <c:strCache>
                <c:ptCount val="1"/>
                <c:pt idx="0">
                  <c:v>Kommunale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'3.9'!$A$5:$A$17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'3.9'!$C$5:$C$17</c:f>
              <c:numCache>
                <c:formatCode>_ * #\ ##0.0_ ;_ * \-#\ ##0.0_ ;_ * "-"??_ ;_ @_ </c:formatCode>
                <c:ptCount val="13"/>
                <c:pt idx="0">
                  <c:v>-5.5026000000000002</c:v>
                </c:pt>
                <c:pt idx="1">
                  <c:v>10.5244</c:v>
                </c:pt>
                <c:pt idx="2">
                  <c:v>7.4135999999999997</c:v>
                </c:pt>
                <c:pt idx="3">
                  <c:v>1.3704000000000001</c:v>
                </c:pt>
                <c:pt idx="4">
                  <c:v>6.9096000000000002</c:v>
                </c:pt>
                <c:pt idx="5">
                  <c:v>8.2540999999999993</c:v>
                </c:pt>
                <c:pt idx="6">
                  <c:v>6.1120999999999999</c:v>
                </c:pt>
                <c:pt idx="7">
                  <c:v>3.1838000000000002</c:v>
                </c:pt>
                <c:pt idx="8">
                  <c:v>5.4463999999999997</c:v>
                </c:pt>
                <c:pt idx="9">
                  <c:v>6.4253999999999998</c:v>
                </c:pt>
                <c:pt idx="10">
                  <c:v>0.2858</c:v>
                </c:pt>
                <c:pt idx="11">
                  <c:v>9.0131999999999994</c:v>
                </c:pt>
                <c:pt idx="12">
                  <c:v>6.5639000000000003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F49-447F-9B94-6ED072DE0F3B}"/>
            </c:ext>
          </c:extLst>
        </c:ser>
        <c:ser>
          <c:idx val="2"/>
          <c:order val="2"/>
          <c:tx>
            <c:strRef>
              <c:f>'3.9'!$D$4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'3.9'!$A$5:$A$17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'3.9'!$D$5:$D$17</c:f>
              <c:numCache>
                <c:formatCode>_ * #\ ##0.0_ ;_ * \-#\ ##0.0_ ;_ * "-"??_ ;_ @_ </c:formatCode>
                <c:ptCount val="13"/>
                <c:pt idx="0">
                  <c:v>-1.5723</c:v>
                </c:pt>
                <c:pt idx="1">
                  <c:v>6.3190999999999997</c:v>
                </c:pt>
                <c:pt idx="2">
                  <c:v>6.8479000000000001</c:v>
                </c:pt>
                <c:pt idx="3">
                  <c:v>2.8102</c:v>
                </c:pt>
                <c:pt idx="4">
                  <c:v>6.3263999999999996</c:v>
                </c:pt>
                <c:pt idx="5">
                  <c:v>5.9349999999999996</c:v>
                </c:pt>
                <c:pt idx="6">
                  <c:v>5.5503999999999998</c:v>
                </c:pt>
                <c:pt idx="7">
                  <c:v>4.2325999999999997</c:v>
                </c:pt>
                <c:pt idx="8">
                  <c:v>5.1863000000000001</c:v>
                </c:pt>
                <c:pt idx="9">
                  <c:v>6.2316000000000003</c:v>
                </c:pt>
                <c:pt idx="10">
                  <c:v>1.9998</c:v>
                </c:pt>
                <c:pt idx="11">
                  <c:v>7.54</c:v>
                </c:pt>
                <c:pt idx="12">
                  <c:v>4.2839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F49-447F-9B94-6ED072DE0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68512"/>
        <c:axId val="304770048"/>
      </c:lineChart>
      <c:lineChart>
        <c:grouping val="standard"/>
        <c:varyColors val="0"/>
        <c:ser>
          <c:idx val="3"/>
          <c:order val="3"/>
          <c:tx>
            <c:strRef>
              <c:f>'3.9'!$E$4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'3.9'!$A$5:$A$17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'3.9'!$E$5:$E$17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F49-447F-9B94-6ED072DE0F3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0028552"/>
        <c:axId val="1320028224"/>
      </c:lineChart>
      <c:catAx>
        <c:axId val="3047685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304770048"/>
        <c:crosses val="autoZero"/>
        <c:auto val="1"/>
        <c:lblAlgn val="ctr"/>
        <c:lblOffset val="100"/>
        <c:noMultiLvlLbl val="0"/>
      </c:catAx>
      <c:valAx>
        <c:axId val="304770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04768512"/>
        <c:crosses val="autoZero"/>
        <c:crossBetween val="midCat"/>
      </c:valAx>
      <c:valAx>
        <c:axId val="1320028224"/>
        <c:scaling>
          <c:orientation val="minMax"/>
          <c:max val="20"/>
          <c:min val="-1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0028552"/>
        <c:crosses val="max"/>
        <c:crossBetween val="midCat"/>
      </c:valAx>
      <c:catAx>
        <c:axId val="1320028552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0028224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0"/>
          <c:y val="0.89142695059067711"/>
          <c:w val="1"/>
          <c:h val="7.8088037673393507E-2"/>
        </c:manualLayout>
      </c:layout>
      <c:overlay val="0"/>
      <c:txPr>
        <a:bodyPr/>
        <a:lstStyle/>
        <a:p>
          <a:pPr>
            <a:defRPr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61056964648948"/>
          <c:y val="5.1277929026585248E-2"/>
          <c:w val="0.80231946091332396"/>
          <c:h val="0.59168153287082925"/>
        </c:manualLayout>
      </c:layout>
      <c:lineChart>
        <c:grouping val="standard"/>
        <c:varyColors val="0"/>
        <c:ser>
          <c:idx val="0"/>
          <c:order val="0"/>
          <c:tx>
            <c:strRef>
              <c:f>'3.10'!$B$4</c:f>
              <c:strCache>
                <c:ptCount val="1"/>
                <c:pt idx="0">
                  <c:v>Private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'3.10'!$A$5:$A$17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'3.10'!$B$5:$B$17</c:f>
              <c:numCache>
                <c:formatCode>0.0</c:formatCode>
                <c:ptCount val="13"/>
                <c:pt idx="0">
                  <c:v>-2.4598</c:v>
                </c:pt>
                <c:pt idx="1">
                  <c:v>8.3535000000000004</c:v>
                </c:pt>
                <c:pt idx="2">
                  <c:v>5.6449999999999996</c:v>
                </c:pt>
                <c:pt idx="3">
                  <c:v>5.2939999999999996</c:v>
                </c:pt>
                <c:pt idx="4">
                  <c:v>5.2698</c:v>
                </c:pt>
                <c:pt idx="5">
                  <c:v>5.2279999999999998</c:v>
                </c:pt>
                <c:pt idx="6">
                  <c:v>6.4214000000000002</c:v>
                </c:pt>
                <c:pt idx="7">
                  <c:v>4.7542</c:v>
                </c:pt>
                <c:pt idx="8">
                  <c:v>6.0128000000000004</c:v>
                </c:pt>
                <c:pt idx="9">
                  <c:v>6.4467999999999996</c:v>
                </c:pt>
                <c:pt idx="10">
                  <c:v>4.2786</c:v>
                </c:pt>
                <c:pt idx="11">
                  <c:v>5.2918000000000003</c:v>
                </c:pt>
                <c:pt idx="12">
                  <c:v>5.8144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E19-496E-8219-E813BA2577FD}"/>
            </c:ext>
          </c:extLst>
        </c:ser>
        <c:ser>
          <c:idx val="1"/>
          <c:order val="1"/>
          <c:tx>
            <c:strRef>
              <c:f>'3.10'!$C$4</c:f>
              <c:strCache>
                <c:ptCount val="1"/>
                <c:pt idx="0">
                  <c:v>Kommunale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'3.10'!$A$5:$A$17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'3.10'!$C$5:$C$17</c:f>
              <c:numCache>
                <c:formatCode>0.0</c:formatCode>
                <c:ptCount val="13"/>
                <c:pt idx="0">
                  <c:v>-0.75339999999999996</c:v>
                </c:pt>
                <c:pt idx="1">
                  <c:v>8.2200000000000006</c:v>
                </c:pt>
                <c:pt idx="2">
                  <c:v>5.3391000000000002</c:v>
                </c:pt>
                <c:pt idx="3">
                  <c:v>4.0202999999999998</c:v>
                </c:pt>
                <c:pt idx="4">
                  <c:v>4.8845999999999998</c:v>
                </c:pt>
                <c:pt idx="5">
                  <c:v>4.7435999999999998</c:v>
                </c:pt>
                <c:pt idx="6">
                  <c:v>4.8666999999999998</c:v>
                </c:pt>
                <c:pt idx="7">
                  <c:v>3.1877</c:v>
                </c:pt>
                <c:pt idx="8">
                  <c:v>3.9215</c:v>
                </c:pt>
                <c:pt idx="9">
                  <c:v>3.8877000000000002</c:v>
                </c:pt>
                <c:pt idx="10">
                  <c:v>3.4296000000000002</c:v>
                </c:pt>
                <c:pt idx="11">
                  <c:v>3.7966000000000002</c:v>
                </c:pt>
                <c:pt idx="12">
                  <c:v>3.4380999999999999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E19-496E-8219-E813BA2577FD}"/>
            </c:ext>
          </c:extLst>
        </c:ser>
        <c:ser>
          <c:idx val="2"/>
          <c:order val="2"/>
          <c:tx>
            <c:strRef>
              <c:f>'3.10'!$D$4</c:f>
              <c:strCache>
                <c:ptCount val="1"/>
                <c:pt idx="0">
                  <c:v>Livsforsikringsforetak</c:v>
                </c:pt>
              </c:strCache>
            </c:strRef>
          </c:tx>
          <c:spPr>
            <a:ln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'3.10'!$A$5:$A$17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'3.10'!$D$5:$D$17</c:f>
              <c:numCache>
                <c:formatCode>0.0</c:formatCode>
                <c:ptCount val="13"/>
                <c:pt idx="0">
                  <c:v>1.2403</c:v>
                </c:pt>
                <c:pt idx="1">
                  <c:v>5.4154</c:v>
                </c:pt>
                <c:pt idx="2">
                  <c:v>5.2690000000000001</c:v>
                </c:pt>
                <c:pt idx="3">
                  <c:v>4.2401</c:v>
                </c:pt>
                <c:pt idx="4">
                  <c:v>5.2294</c:v>
                </c:pt>
                <c:pt idx="5">
                  <c:v>4.8522999999999996</c:v>
                </c:pt>
                <c:pt idx="6">
                  <c:v>4.0496999999999996</c:v>
                </c:pt>
                <c:pt idx="7">
                  <c:v>4.2008000000000001</c:v>
                </c:pt>
                <c:pt idx="8">
                  <c:v>4.8064</c:v>
                </c:pt>
                <c:pt idx="9">
                  <c:v>4.5944000000000003</c:v>
                </c:pt>
                <c:pt idx="10">
                  <c:v>3.6465999999999998</c:v>
                </c:pt>
                <c:pt idx="11">
                  <c:v>4.1627000000000001</c:v>
                </c:pt>
                <c:pt idx="12">
                  <c:v>4.6420000000000003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19-496E-8219-E813BA257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4768512"/>
        <c:axId val="304770048"/>
      </c:lineChart>
      <c:lineChart>
        <c:grouping val="standard"/>
        <c:varyColors val="0"/>
        <c:ser>
          <c:idx val="3"/>
          <c:order val="3"/>
          <c:tx>
            <c:strRef>
              <c:f>'3.10'!$E$4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'3.10'!$A$5:$A$17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'3.10'!$E$5:$E$17</c:f>
              <c:numCache>
                <c:formatCode>General</c:formatCode>
                <c:ptCount val="13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E19-496E-8219-E813BA2577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2485688"/>
        <c:axId val="776264944"/>
      </c:lineChart>
      <c:catAx>
        <c:axId val="30476851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304770048"/>
        <c:crosses val="autoZero"/>
        <c:auto val="1"/>
        <c:lblAlgn val="ctr"/>
        <c:lblOffset val="100"/>
        <c:noMultiLvlLbl val="0"/>
      </c:catAx>
      <c:valAx>
        <c:axId val="304770048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04768512"/>
        <c:crosses val="autoZero"/>
        <c:crossBetween val="midCat"/>
      </c:valAx>
      <c:valAx>
        <c:axId val="776264944"/>
        <c:scaling>
          <c:orientation val="minMax"/>
          <c:max val="10"/>
          <c:min val="-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52485688"/>
        <c:crosses val="max"/>
        <c:crossBetween val="midCat"/>
        <c:majorUnit val="2"/>
      </c:valAx>
      <c:catAx>
        <c:axId val="65248568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776264944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3"/>
        <c:delete val="1"/>
      </c:legendEntry>
      <c:layout>
        <c:manualLayout>
          <c:xMode val="edge"/>
          <c:yMode val="edge"/>
          <c:x val="3.4744868939854026E-2"/>
          <c:y val="0.80762521918121521"/>
          <c:w val="0.96525513106014593"/>
          <c:h val="0.15364641305176488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45000000000016E-2"/>
          <c:y val="5.4235714285714297E-2"/>
          <c:w val="0.860142962962963"/>
          <c:h val="0.84755864073284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'3.11'!$B$4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'3.11'!$A$5:$A$11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'3.11'!$B$5:$B$11</c:f>
              <c:numCache>
                <c:formatCode>#\ ##0.0</c:formatCode>
                <c:ptCount val="7"/>
                <c:pt idx="0">
                  <c:v>1.5662</c:v>
                </c:pt>
                <c:pt idx="1">
                  <c:v>3.9902000000000002</c:v>
                </c:pt>
                <c:pt idx="2">
                  <c:v>0.53959999999999997</c:v>
                </c:pt>
                <c:pt idx="3">
                  <c:v>0.442</c:v>
                </c:pt>
                <c:pt idx="4">
                  <c:v>1.4218999999999999</c:v>
                </c:pt>
                <c:pt idx="5">
                  <c:v>0.1358</c:v>
                </c:pt>
                <c:pt idx="6">
                  <c:v>-0.1172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8E2-46C0-990C-D290790F0B60}"/>
            </c:ext>
          </c:extLst>
        </c:ser>
        <c:ser>
          <c:idx val="0"/>
          <c:order val="1"/>
          <c:tx>
            <c:strRef>
              <c:f>'3.11'!$C$4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'3.11'!$A$5:$A$11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'3.11'!$C$5:$C$11</c:f>
              <c:numCache>
                <c:formatCode>#\ ##0.0</c:formatCode>
                <c:ptCount val="7"/>
                <c:pt idx="0">
                  <c:v>1.4063000000000001</c:v>
                </c:pt>
                <c:pt idx="1">
                  <c:v>2.4064000000000001</c:v>
                </c:pt>
                <c:pt idx="2">
                  <c:v>0.61929999999999996</c:v>
                </c:pt>
                <c:pt idx="3">
                  <c:v>0.15670000000000001</c:v>
                </c:pt>
                <c:pt idx="4">
                  <c:v>1.3465</c:v>
                </c:pt>
                <c:pt idx="5">
                  <c:v>0.2329</c:v>
                </c:pt>
                <c:pt idx="6">
                  <c:v>-0.13059999999999999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8E2-46C0-990C-D290790F0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</c:barChart>
      <c:lineChart>
        <c:grouping val="standard"/>
        <c:varyColors val="0"/>
        <c:ser>
          <c:idx val="1"/>
          <c:order val="2"/>
          <c:tx>
            <c:strRef>
              <c:f>'3.11'!$D$4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'3.11'!$A$5:$A$11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'3.11'!$D$5:$D$11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8E2-46C0-990C-D290790F0B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118208"/>
        <c:axId val="773127720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100"/>
        <c:noMultiLvlLbl val="0"/>
      </c:catAx>
      <c:valAx>
        <c:axId val="428938368"/>
        <c:scaling>
          <c:orientation val="minMax"/>
          <c:max val="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524846991357822E-2"/>
              <c:y val="0.373985889786732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773127720"/>
        <c:scaling>
          <c:orientation val="minMax"/>
          <c:max val="5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773118208"/>
        <c:crosses val="max"/>
        <c:crossBetween val="between"/>
      </c:valAx>
      <c:catAx>
        <c:axId val="77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31277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54943920477616104"/>
          <c:y val="7.6111922141119226E-2"/>
          <c:w val="0.28964961801651823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8.5745000000000016E-2"/>
          <c:y val="5.4235714285714297E-2"/>
          <c:w val="0.860142962962963"/>
          <c:h val="0.84755864073284959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'3.12'!$B$4</c:f>
              <c:strCache>
                <c:ptCount val="1"/>
                <c:pt idx="0">
                  <c:v>Private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'3.12'!$A$5:$A$11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'3.12'!$B$5:$B$11</c:f>
              <c:numCache>
                <c:formatCode>#\ ##0.0</c:formatCode>
                <c:ptCount val="7"/>
                <c:pt idx="0">
                  <c:v>1.5447</c:v>
                </c:pt>
                <c:pt idx="1">
                  <c:v>2.5324</c:v>
                </c:pt>
                <c:pt idx="2">
                  <c:v>0.48649999999999999</c:v>
                </c:pt>
                <c:pt idx="3">
                  <c:v>0.21299999999999999</c:v>
                </c:pt>
                <c:pt idx="4">
                  <c:v>1.768</c:v>
                </c:pt>
                <c:pt idx="5">
                  <c:v>0.29570000000000002</c:v>
                </c:pt>
                <c:pt idx="6">
                  <c:v>-0.26169999999999999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883-4D46-BFE3-502DE2A74F85}"/>
            </c:ext>
          </c:extLst>
        </c:ser>
        <c:ser>
          <c:idx val="0"/>
          <c:order val="1"/>
          <c:tx>
            <c:strRef>
              <c:f>'3.12'!$C$4</c:f>
              <c:strCache>
                <c:ptCount val="1"/>
                <c:pt idx="0">
                  <c:v>Kommunale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'3.12'!$A$5:$A$11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'3.12'!$C$5:$C$11</c:f>
              <c:numCache>
                <c:formatCode>#\ ##0.0</c:formatCode>
                <c:ptCount val="7"/>
                <c:pt idx="0">
                  <c:v>1.2304999999999999</c:v>
                </c:pt>
                <c:pt idx="1">
                  <c:v>2.2464</c:v>
                </c:pt>
                <c:pt idx="2">
                  <c:v>0.78779999999999994</c:v>
                </c:pt>
                <c:pt idx="3">
                  <c:v>8.5300000000000001E-2</c:v>
                </c:pt>
                <c:pt idx="4">
                  <c:v>0.81130000000000002</c:v>
                </c:pt>
                <c:pt idx="5">
                  <c:v>0.1532</c:v>
                </c:pt>
                <c:pt idx="6">
                  <c:v>3.5799999999999998E-2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83-4D46-BFE3-502DE2A74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13658496"/>
        <c:axId val="428938368"/>
      </c:barChart>
      <c:lineChart>
        <c:grouping val="standard"/>
        <c:varyColors val="0"/>
        <c:ser>
          <c:idx val="1"/>
          <c:order val="2"/>
          <c:tx>
            <c:strRef>
              <c:f>'3.12'!$D$4</c:f>
              <c:strCache>
                <c:ptCount val="1"/>
              </c:strCache>
            </c:strRef>
          </c:tx>
          <c:marker>
            <c:symbol val="none"/>
          </c:marker>
          <c:cat>
            <c:strRef>
              <c:f>'3.12'!$A$5:$A$11</c:f>
              <c:strCache>
                <c:ptCount val="7"/>
                <c:pt idx="0">
                  <c:v>Renteinntekter</c:v>
                </c:pt>
                <c:pt idx="1">
                  <c:v>Verdiendr. aksjer</c:v>
                </c:pt>
                <c:pt idx="2">
                  <c:v>Verdiendr. rentebærende verdipapirer</c:v>
                </c:pt>
                <c:pt idx="3">
                  <c:v>Verdiendr.der.</c:v>
                </c:pt>
                <c:pt idx="4">
                  <c:v>Real.gevinst/tap aksjer</c:v>
                </c:pt>
                <c:pt idx="5">
                  <c:v>Real.gevinst/tap rentebærende verdipapirer</c:v>
                </c:pt>
                <c:pt idx="6">
                  <c:v>Real.gevinst/tap der.</c:v>
                </c:pt>
              </c:strCache>
            </c:strRef>
          </c:cat>
          <c:val>
            <c:numRef>
              <c:f>'3.12'!$D$5:$D$11</c:f>
              <c:numCache>
                <c:formatCode>General</c:formatCode>
                <c:ptCount val="7"/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83-4D46-BFE3-502DE2A74F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73118208"/>
        <c:axId val="773127720"/>
      </c:lineChart>
      <c:catAx>
        <c:axId val="4136584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28938368"/>
        <c:crosses val="autoZero"/>
        <c:auto val="1"/>
        <c:lblAlgn val="ctr"/>
        <c:lblOffset val="100"/>
        <c:noMultiLvlLbl val="0"/>
      </c:catAx>
      <c:valAx>
        <c:axId val="428938368"/>
        <c:scaling>
          <c:orientation val="minMax"/>
          <c:max val="5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2.1524846991357822E-2"/>
              <c:y val="0.373985889786732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13658496"/>
        <c:crosses val="autoZero"/>
        <c:crossBetween val="between"/>
        <c:majorUnit val="1"/>
      </c:valAx>
      <c:valAx>
        <c:axId val="773127720"/>
        <c:scaling>
          <c:orientation val="minMax"/>
          <c:max val="5"/>
          <c:min val="-1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ysClr val="windowText" lastClr="000000"/>
            </a:solidFill>
          </a:ln>
        </c:spPr>
        <c:crossAx val="773118208"/>
        <c:crosses val="max"/>
        <c:crossBetween val="between"/>
      </c:valAx>
      <c:catAx>
        <c:axId val="7731182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7312772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54943920477616104"/>
          <c:y val="7.6111922141119226E-2"/>
          <c:w val="0.28964961801651823"/>
          <c:h val="7.77853174603174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371013071895428"/>
          <c:y val="2.6653134734331441E-2"/>
          <c:w val="0.77664215686274507"/>
          <c:h val="0.6479563772603345"/>
        </c:manualLayout>
      </c:layout>
      <c:lineChart>
        <c:grouping val="standard"/>
        <c:varyColors val="0"/>
        <c:ser>
          <c:idx val="3"/>
          <c:order val="0"/>
          <c:tx>
            <c:strRef>
              <c:f>'3.13'!$B$5</c:f>
              <c:strCache>
                <c:ptCount val="1"/>
                <c:pt idx="0">
                  <c:v>Aksjer og andeler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'3.13'!$B$6:$B$18</c:f>
              <c:numCache>
                <c:formatCode>0.0</c:formatCode>
                <c:ptCount val="13"/>
                <c:pt idx="0">
                  <c:v>22.067900000000002</c:v>
                </c:pt>
                <c:pt idx="1">
                  <c:v>31.101800000000001</c:v>
                </c:pt>
                <c:pt idx="2">
                  <c:v>32.645400000000002</c:v>
                </c:pt>
                <c:pt idx="3">
                  <c:v>28.3948</c:v>
                </c:pt>
                <c:pt idx="4">
                  <c:v>31.2652</c:v>
                </c:pt>
                <c:pt idx="5">
                  <c:v>34.561599999999999</c:v>
                </c:pt>
                <c:pt idx="6">
                  <c:v>34.677</c:v>
                </c:pt>
                <c:pt idx="7">
                  <c:v>35.067900000000002</c:v>
                </c:pt>
                <c:pt idx="8">
                  <c:v>35.992800000000003</c:v>
                </c:pt>
                <c:pt idx="9">
                  <c:v>36.622900000000001</c:v>
                </c:pt>
                <c:pt idx="10">
                  <c:v>35.555900000000001</c:v>
                </c:pt>
                <c:pt idx="11">
                  <c:v>36.948399999999999</c:v>
                </c:pt>
                <c:pt idx="12">
                  <c:v>38.9206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5A0-4408-A601-8BA7B95532B2}"/>
            </c:ext>
          </c:extLst>
        </c:ser>
        <c:ser>
          <c:idx val="4"/>
          <c:order val="1"/>
          <c:tx>
            <c:strRef>
              <c:f>'3.13'!$C$5</c:f>
              <c:strCache>
                <c:ptCount val="1"/>
                <c:pt idx="0">
                  <c:v>Rentebærende verdipapirer, virkelig verdi</c:v>
                </c:pt>
              </c:strCache>
            </c:strRef>
          </c:tx>
          <c:spPr>
            <a:ln>
              <a:solidFill>
                <a:srgbClr val="002A85"/>
              </a:solidFill>
            </a:ln>
          </c:spPr>
          <c:marker>
            <c:symbol val="none"/>
          </c:marker>
          <c:cat>
            <c:strRef>
              <c:f>'3.13'!$A$6:$A$18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'3.13'!$C$6:$C$18</c:f>
              <c:numCache>
                <c:formatCode>0.0</c:formatCode>
                <c:ptCount val="13"/>
                <c:pt idx="0">
                  <c:v>50.612900000000003</c:v>
                </c:pt>
                <c:pt idx="1">
                  <c:v>44.878500000000003</c:v>
                </c:pt>
                <c:pt idx="2">
                  <c:v>44.898800000000001</c:v>
                </c:pt>
                <c:pt idx="3">
                  <c:v>50.531199999999998</c:v>
                </c:pt>
                <c:pt idx="4">
                  <c:v>48.685099999999998</c:v>
                </c:pt>
                <c:pt idx="5">
                  <c:v>48.3566</c:v>
                </c:pt>
                <c:pt idx="6">
                  <c:v>49.310899999999997</c:v>
                </c:pt>
                <c:pt idx="7">
                  <c:v>50.214799999999997</c:v>
                </c:pt>
                <c:pt idx="8">
                  <c:v>49.800699999999999</c:v>
                </c:pt>
                <c:pt idx="9">
                  <c:v>49.844200000000001</c:v>
                </c:pt>
                <c:pt idx="10">
                  <c:v>50.363700000000001</c:v>
                </c:pt>
                <c:pt idx="11">
                  <c:v>47.923999999999999</c:v>
                </c:pt>
                <c:pt idx="12">
                  <c:v>47.2712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5A0-4408-A601-8BA7B95532B2}"/>
            </c:ext>
          </c:extLst>
        </c:ser>
        <c:ser>
          <c:idx val="5"/>
          <c:order val="2"/>
          <c:tx>
            <c:strRef>
              <c:f>'3.13'!$D$5</c:f>
              <c:strCache>
                <c:ptCount val="1"/>
                <c:pt idx="0">
                  <c:v>Rentebærende verdipapirer, amortisert kost</c:v>
                </c:pt>
              </c:strCache>
            </c:strRef>
          </c:tx>
          <c:spPr>
            <a:ln w="19050">
              <a:solidFill>
                <a:srgbClr val="006D66"/>
              </a:solidFill>
            </a:ln>
          </c:spPr>
          <c:marker>
            <c:symbol val="none"/>
          </c:marker>
          <c:cat>
            <c:strRef>
              <c:f>'3.13'!$A$6:$A$18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'3.13'!$D$6:$D$18</c:f>
              <c:numCache>
                <c:formatCode>0.0</c:formatCode>
                <c:ptCount val="13"/>
                <c:pt idx="0">
                  <c:v>14.363799999999999</c:v>
                </c:pt>
                <c:pt idx="1">
                  <c:v>12.8583</c:v>
                </c:pt>
                <c:pt idx="2">
                  <c:v>13.710699999999999</c:v>
                </c:pt>
                <c:pt idx="3">
                  <c:v>12.8916</c:v>
                </c:pt>
                <c:pt idx="4">
                  <c:v>11.6137</c:v>
                </c:pt>
                <c:pt idx="5">
                  <c:v>9.3890999999999991</c:v>
                </c:pt>
                <c:pt idx="6">
                  <c:v>8.1491000000000007</c:v>
                </c:pt>
                <c:pt idx="7">
                  <c:v>7.3288000000000002</c:v>
                </c:pt>
                <c:pt idx="8">
                  <c:v>6.681</c:v>
                </c:pt>
                <c:pt idx="9">
                  <c:v>5.9131999999999998</c:v>
                </c:pt>
                <c:pt idx="10">
                  <c:v>6.7119999999999997</c:v>
                </c:pt>
                <c:pt idx="11">
                  <c:v>7.0174000000000003</c:v>
                </c:pt>
                <c:pt idx="12">
                  <c:v>6.7901999999999996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5A0-4408-A601-8BA7B95532B2}"/>
            </c:ext>
          </c:extLst>
        </c:ser>
        <c:ser>
          <c:idx val="0"/>
          <c:order val="3"/>
          <c:tx>
            <c:strRef>
              <c:f>'3.13'!$E$5</c:f>
              <c:strCache>
                <c:ptCount val="1"/>
                <c:pt idx="0">
                  <c:v>Øvrig</c:v>
                </c:pt>
              </c:strCache>
            </c:strRef>
          </c:tx>
          <c:spPr>
            <a:ln w="19050">
              <a:solidFill>
                <a:srgbClr val="71C277"/>
              </a:solidFill>
            </a:ln>
          </c:spPr>
          <c:marker>
            <c:symbol val="none"/>
          </c:marker>
          <c:cat>
            <c:strRef>
              <c:f>'3.13'!$A$6:$A$18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'3.13'!$E$6:$E$18</c:f>
              <c:numCache>
                <c:formatCode>0.0</c:formatCode>
                <c:ptCount val="13"/>
                <c:pt idx="0">
                  <c:v>12.955399999999997</c:v>
                </c:pt>
                <c:pt idx="1">
                  <c:v>11.1614</c:v>
                </c:pt>
                <c:pt idx="2">
                  <c:v>8.7450999999999937</c:v>
                </c:pt>
                <c:pt idx="3">
                  <c:v>8.1824000000000012</c:v>
                </c:pt>
                <c:pt idx="4">
                  <c:v>8.436000000000007</c:v>
                </c:pt>
                <c:pt idx="5">
                  <c:v>7.6927000000000021</c:v>
                </c:pt>
                <c:pt idx="6">
                  <c:v>7.8629999999999995</c:v>
                </c:pt>
                <c:pt idx="7">
                  <c:v>7.3884999999999934</c:v>
                </c:pt>
                <c:pt idx="8">
                  <c:v>7.5255000000000081</c:v>
                </c:pt>
                <c:pt idx="9">
                  <c:v>7.6196999999999946</c:v>
                </c:pt>
                <c:pt idx="10">
                  <c:v>7.3683999999999941</c:v>
                </c:pt>
                <c:pt idx="11">
                  <c:v>8.1102000000000061</c:v>
                </c:pt>
                <c:pt idx="12">
                  <c:v>7.0180000000000007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5A0-4408-A601-8BA7B9553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00046592"/>
        <c:axId val="300052480"/>
      </c:lineChart>
      <c:lineChart>
        <c:grouping val="standard"/>
        <c:varyColors val="0"/>
        <c:ser>
          <c:idx val="1"/>
          <c:order val="4"/>
          <c:tx>
            <c:strRef>
              <c:f>'3.13'!$F$5</c:f>
              <c:strCache>
                <c:ptCount val="1"/>
              </c:strCache>
            </c:strRef>
          </c:tx>
          <c:spPr>
            <a:ln w="19050">
              <a:solidFill>
                <a:srgbClr val="006D66"/>
              </a:solidFill>
            </a:ln>
          </c:spPr>
          <c:marker>
            <c:symbol val="none"/>
          </c:marker>
          <c:cat>
            <c:strRef>
              <c:f>'3.13'!$A$6:$A$18</c:f>
              <c:strCache>
                <c:ptCount val="13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  <c:pt idx="10">
                  <c:v>2018</c:v>
                </c:pt>
                <c:pt idx="11">
                  <c:v>2019</c:v>
                </c:pt>
                <c:pt idx="12">
                  <c:v>2020</c:v>
                </c:pt>
              </c:strCache>
            </c:strRef>
          </c:cat>
          <c:val>
            <c:numRef>
              <c:f>'3.13'!$F$6:$F$18</c:f>
              <c:numCache>
                <c:formatCode>General</c:formatCode>
                <c:ptCount val="13"/>
                <c:pt idx="0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5A0-4408-A601-8BA7B95532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96852568"/>
        <c:axId val="496857160"/>
      </c:lineChart>
      <c:catAx>
        <c:axId val="300046592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300052480"/>
        <c:crosses val="autoZero"/>
        <c:auto val="1"/>
        <c:lblAlgn val="ctr"/>
        <c:lblOffset val="100"/>
        <c:noMultiLvlLbl val="0"/>
      </c:catAx>
      <c:valAx>
        <c:axId val="300052480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7668888888888887E-2"/>
              <c:y val="0.2843123015873015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300046592"/>
        <c:crosses val="autoZero"/>
        <c:crossBetween val="midCat"/>
      </c:valAx>
      <c:valAx>
        <c:axId val="496857160"/>
        <c:scaling>
          <c:orientation val="minMax"/>
          <c:max val="6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496852568"/>
        <c:crosses val="max"/>
        <c:crossBetween val="midCat"/>
      </c:valAx>
      <c:catAx>
        <c:axId val="496852568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496857160"/>
        <c:crosses val="max"/>
        <c:auto val="1"/>
        <c:lblAlgn val="ctr"/>
        <c:lblOffset val="100"/>
        <c:noMultiLvlLbl val="0"/>
      </c:catAx>
    </c:plotArea>
    <c:legend>
      <c:legendPos val="b"/>
      <c:legendEntry>
        <c:idx val="4"/>
        <c:delete val="1"/>
      </c:legendEntry>
      <c:layout>
        <c:manualLayout>
          <c:xMode val="edge"/>
          <c:yMode val="edge"/>
          <c:x val="3.2607407407407372E-3"/>
          <c:y val="0.82173282777700651"/>
          <c:w val="0.99673925925925921"/>
          <c:h val="0.1782671556684894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322192639589112E-2"/>
          <c:y val="3.6266874350986501E-2"/>
          <c:w val="0.88542155252176213"/>
          <c:h val="0.60655482133023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'3.14'!$B$4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Fremtind</c:v>
                </c:pt>
                <c:pt idx="3">
                  <c:v>Tryg</c:v>
                </c:pt>
                <c:pt idx="4">
                  <c:v>Sjøfor-
sikrings-
foretak</c:v>
                </c:pt>
                <c:pt idx="5">
                  <c:v>Egenfor-
sikrings-
foretak</c:v>
                </c:pt>
                <c:pt idx="6">
                  <c:v>Øvrige
foretak
som kun
opererer i
en bransje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'3.14'!$B$5:$B$14</c:f>
              <c:numCache>
                <c:formatCode>_-* #\ ##0.0_-;\-* #\ ##0.0_-;_-* "-"??_-;_-@_-</c:formatCode>
                <c:ptCount val="10"/>
                <c:pt idx="0">
                  <c:v>25.856010803315119</c:v>
                </c:pt>
                <c:pt idx="1">
                  <c:v>14.802970078306517</c:v>
                </c:pt>
                <c:pt idx="2">
                  <c:v>9.2424505166886828</c:v>
                </c:pt>
                <c:pt idx="3">
                  <c:v>9.1075837636365442</c:v>
                </c:pt>
                <c:pt idx="4">
                  <c:v>9.0733464954035661</c:v>
                </c:pt>
                <c:pt idx="5">
                  <c:v>2.2349469825832911</c:v>
                </c:pt>
                <c:pt idx="6">
                  <c:v>1.6275639831919479</c:v>
                </c:pt>
                <c:pt idx="7">
                  <c:v>0.31332966116516409</c:v>
                </c:pt>
                <c:pt idx="8">
                  <c:v>17.889042525466387</c:v>
                </c:pt>
                <c:pt idx="9">
                  <c:v>9.8669550924955747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53F6-4EBC-B793-2B4368607171}"/>
            </c:ext>
          </c:extLst>
        </c:ser>
        <c:ser>
          <c:idx val="1"/>
          <c:order val="1"/>
          <c:tx>
            <c:strRef>
              <c:f>'3.14'!$C$4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Fremtind</c:v>
                </c:pt>
                <c:pt idx="3">
                  <c:v>Tryg</c:v>
                </c:pt>
                <c:pt idx="4">
                  <c:v>Sjøfor-
sikrings-
foretak</c:v>
                </c:pt>
                <c:pt idx="5">
                  <c:v>Egenfor-
sikrings-
foretak</c:v>
                </c:pt>
                <c:pt idx="6">
                  <c:v>Øvrige
foretak
som kun
opererer i
en bransje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'3.14'!$C$5:$C$14</c:f>
              <c:numCache>
                <c:formatCode>_-* #\ ##0.0_-;\-* #\ ##0.0_-;_-* "-"??_-;_-@_-</c:formatCode>
                <c:ptCount val="10"/>
                <c:pt idx="0">
                  <c:v>26.457905091628216</c:v>
                </c:pt>
                <c:pt idx="1">
                  <c:v>14.764217034369709</c:v>
                </c:pt>
                <c:pt idx="2">
                  <c:v>9.3167701590681755</c:v>
                </c:pt>
                <c:pt idx="3">
                  <c:v>9.2011211204048458</c:v>
                </c:pt>
                <c:pt idx="4">
                  <c:v>8.6195291628128015</c:v>
                </c:pt>
                <c:pt idx="5">
                  <c:v>2.4747655879542045</c:v>
                </c:pt>
                <c:pt idx="6">
                  <c:v>1.7755334687817192</c:v>
                </c:pt>
                <c:pt idx="7">
                  <c:v>0.28332518284767272</c:v>
                </c:pt>
                <c:pt idx="8">
                  <c:v>17.852751380649156</c:v>
                </c:pt>
                <c:pt idx="9">
                  <c:v>9.2540818114835108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53F6-4EBC-B793-2B4368607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849742392"/>
        <c:axId val="849742720"/>
      </c:barChart>
      <c:barChart>
        <c:barDir val="col"/>
        <c:grouping val="clustered"/>
        <c:varyColors val="0"/>
        <c:ser>
          <c:idx val="2"/>
          <c:order val="2"/>
          <c:tx>
            <c:strRef>
              <c:f>'3.14'!$D$4</c:f>
              <c:strCache>
                <c:ptCount val="1"/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'3.14'!$A$5:$A$14</c:f>
              <c:strCache>
                <c:ptCount val="10"/>
                <c:pt idx="0">
                  <c:v>Gjensidige</c:v>
                </c:pt>
                <c:pt idx="1">
                  <c:v>If</c:v>
                </c:pt>
                <c:pt idx="2">
                  <c:v>Fremtind</c:v>
                </c:pt>
                <c:pt idx="3">
                  <c:v>Tryg</c:v>
                </c:pt>
                <c:pt idx="4">
                  <c:v>Sjøfor-
sikrings-
foretak</c:v>
                </c:pt>
                <c:pt idx="5">
                  <c:v>Egenfor-
sikrings-
foretak</c:v>
                </c:pt>
                <c:pt idx="6">
                  <c:v>Øvrige
foretak
som kun
opererer i
en bransje</c:v>
                </c:pt>
                <c:pt idx="7">
                  <c:v>Brann-
kasser</c:v>
                </c:pt>
                <c:pt idx="8">
                  <c:v>Øvrige 
ordinære 
norske 
foretak</c:v>
                </c:pt>
                <c:pt idx="9">
                  <c:v>Øvrige 
utenlandske 
filialer</c:v>
                </c:pt>
              </c:strCache>
            </c:strRef>
          </c:cat>
          <c:val>
            <c:numRef>
              <c:f>'3.14'!$D$5:$D$14</c:f>
              <c:numCache>
                <c:formatCode>General</c:formatCode>
                <c:ptCount val="10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53F6-4EBC-B793-2B4368607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96762520"/>
        <c:axId val="757801368"/>
      </c:barChart>
      <c:catAx>
        <c:axId val="849742392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6350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9742720"/>
        <c:crosses val="autoZero"/>
        <c:auto val="1"/>
        <c:lblAlgn val="ctr"/>
        <c:lblOffset val="100"/>
        <c:noMultiLvlLbl val="0"/>
      </c:catAx>
      <c:valAx>
        <c:axId val="849742720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nb-NO"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4.9894755003450659E-3"/>
              <c:y val="0.2768678571428571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#,##0" sourceLinked="0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849742392"/>
        <c:crosses val="autoZero"/>
        <c:crossBetween val="between"/>
      </c:valAx>
      <c:valAx>
        <c:axId val="757801368"/>
        <c:scaling>
          <c:orientation val="minMax"/>
          <c:max val="3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6350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6762520"/>
        <c:crosses val="max"/>
        <c:crossBetween val="between"/>
      </c:valAx>
      <c:catAx>
        <c:axId val="10967625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57801368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5396646825396824"/>
          <c:y val="0.91213531746031751"/>
          <c:w val="0.42151130952380961"/>
          <c:h val="7.778531746031745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lang="en-US"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542450980392156"/>
          <c:y val="3.0767063492063491E-2"/>
          <c:w val="0.8056849673202614"/>
          <c:h val="0.68070039682539685"/>
        </c:manualLayout>
      </c:layout>
      <c:lineChart>
        <c:grouping val="standard"/>
        <c:varyColors val="0"/>
        <c:ser>
          <c:idx val="1"/>
          <c:order val="1"/>
          <c:tx>
            <c:strRef>
              <c:f>'3.15'!$D$4</c:f>
              <c:strCache>
                <c:ptCount val="1"/>
                <c:pt idx="0">
                  <c:v>Resultat før skatt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'3.15'!$A$5:$A$53</c:f>
              <c:strCache>
                <c:ptCount val="49"/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</c:strCache>
            </c:strRef>
          </c:cat>
          <c:val>
            <c:numRef>
              <c:f>'3.15'!$D$5:$D$53</c:f>
              <c:numCache>
                <c:formatCode>_-* #\ ##0.0_-;\-* #\ ##0.0_-;_-* "-"??_-;_-@_-</c:formatCode>
                <c:ptCount val="49"/>
                <c:pt idx="0">
                  <c:v>2.2061709923503208</c:v>
                </c:pt>
                <c:pt idx="1">
                  <c:v>12.589894171605771</c:v>
                </c:pt>
                <c:pt idx="2">
                  <c:v>22.777527367612983</c:v>
                </c:pt>
                <c:pt idx="3">
                  <c:v>25.551359706876479</c:v>
                </c:pt>
                <c:pt idx="4">
                  <c:v>23.598187015771448</c:v>
                </c:pt>
                <c:pt idx="5">
                  <c:v>3.7109424573624112</c:v>
                </c:pt>
                <c:pt idx="6">
                  <c:v>9.4178050427625273</c:v>
                </c:pt>
                <c:pt idx="7">
                  <c:v>13.676623099674554</c:v>
                </c:pt>
                <c:pt idx="8">
                  <c:v>14.719329401647194</c:v>
                </c:pt>
                <c:pt idx="9">
                  <c:v>8.4632626497102237</c:v>
                </c:pt>
                <c:pt idx="10">
                  <c:v>17.497581331507295</c:v>
                </c:pt>
                <c:pt idx="11">
                  <c:v>11.801729788827156</c:v>
                </c:pt>
                <c:pt idx="12">
                  <c:v>10.663391970789196</c:v>
                </c:pt>
                <c:pt idx="13">
                  <c:v>24.578381401992157</c:v>
                </c:pt>
                <c:pt idx="14">
                  <c:v>21.443296121928956</c:v>
                </c:pt>
                <c:pt idx="15">
                  <c:v>22.980143705409226</c:v>
                </c:pt>
                <c:pt idx="16">
                  <c:v>22.623942407733971</c:v>
                </c:pt>
                <c:pt idx="17">
                  <c:v>22.197554590694384</c:v>
                </c:pt>
                <c:pt idx="18">
                  <c:v>18.897458131216641</c:v>
                </c:pt>
                <c:pt idx="19">
                  <c:v>20.02438093999211</c:v>
                </c:pt>
                <c:pt idx="20">
                  <c:v>20.742768265468008</c:v>
                </c:pt>
                <c:pt idx="21">
                  <c:v>28.993470278777448</c:v>
                </c:pt>
                <c:pt idx="22">
                  <c:v>32.520089044323065</c:v>
                </c:pt>
                <c:pt idx="23">
                  <c:v>29.08476735711103</c:v>
                </c:pt>
                <c:pt idx="24">
                  <c:v>27.267949469887366</c:v>
                </c:pt>
                <c:pt idx="25">
                  <c:v>16.524752784297931</c:v>
                </c:pt>
                <c:pt idx="26">
                  <c:v>20.900188185616937</c:v>
                </c:pt>
                <c:pt idx="27">
                  <c:v>17.183010990882757</c:v>
                </c:pt>
                <c:pt idx="28">
                  <c:v>20.134137072905723</c:v>
                </c:pt>
                <c:pt idx="29">
                  <c:v>19.468997970717446</c:v>
                </c:pt>
                <c:pt idx="30">
                  <c:v>24.382711552509505</c:v>
                </c:pt>
                <c:pt idx="31">
                  <c:v>23.650122732519844</c:v>
                </c:pt>
                <c:pt idx="32">
                  <c:v>23.340139123195794</c:v>
                </c:pt>
                <c:pt idx="33">
                  <c:v>19.894991172249128</c:v>
                </c:pt>
                <c:pt idx="34">
                  <c:v>21.307832524092479</c:v>
                </c:pt>
                <c:pt idx="35">
                  <c:v>21.471924680471307</c:v>
                </c:pt>
                <c:pt idx="36">
                  <c:v>19.867694461598489</c:v>
                </c:pt>
                <c:pt idx="37">
                  <c:v>7.6541506247093025</c:v>
                </c:pt>
                <c:pt idx="38">
                  <c:v>11.376691531823749</c:v>
                </c:pt>
                <c:pt idx="39">
                  <c:v>12.036542954502705</c:v>
                </c:pt>
                <c:pt idx="40">
                  <c:v>11.845242685791892</c:v>
                </c:pt>
                <c:pt idx="41">
                  <c:v>43.314326024667679</c:v>
                </c:pt>
                <c:pt idx="42">
                  <c:v>31.016365629639047</c:v>
                </c:pt>
                <c:pt idx="43">
                  <c:v>24.706927773539608</c:v>
                </c:pt>
                <c:pt idx="44">
                  <c:v>23.316947553059112</c:v>
                </c:pt>
                <c:pt idx="45">
                  <c:v>-18.249919714865843</c:v>
                </c:pt>
                <c:pt idx="46">
                  <c:v>11.769157473117263</c:v>
                </c:pt>
                <c:pt idx="47">
                  <c:v>16.561134694660232</c:v>
                </c:pt>
                <c:pt idx="48" formatCode="0.0">
                  <c:v>19.919531511362916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DF71-444B-B823-20E290A2CF04}"/>
            </c:ext>
          </c:extLst>
        </c:ser>
        <c:ser>
          <c:idx val="2"/>
          <c:order val="2"/>
          <c:tx>
            <c:strRef>
              <c:f>'3.15'!$B$4</c:f>
              <c:strCache>
                <c:ptCount val="1"/>
                <c:pt idx="0">
                  <c:v>Resultat av teknisk regnskap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'3.15'!$A$5:$A$53</c:f>
              <c:strCache>
                <c:ptCount val="49"/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</c:strCache>
            </c:strRef>
          </c:cat>
          <c:val>
            <c:numRef>
              <c:f>'3.15'!$B$5:$B$53</c:f>
              <c:numCache>
                <c:formatCode>_-* #\ ##0.0_-;\-* #\ ##0.0_-;_-* "-"??_-;_-@_-</c:formatCode>
                <c:ptCount val="49"/>
                <c:pt idx="0">
                  <c:v>4.8209</c:v>
                </c:pt>
                <c:pt idx="1">
                  <c:v>-0.62309999999999999</c:v>
                </c:pt>
                <c:pt idx="2">
                  <c:v>2.7587000000000002</c:v>
                </c:pt>
                <c:pt idx="3">
                  <c:v>2.9518</c:v>
                </c:pt>
                <c:pt idx="4">
                  <c:v>2.4255</c:v>
                </c:pt>
                <c:pt idx="5">
                  <c:v>-11.428000000000001</c:v>
                </c:pt>
                <c:pt idx="6">
                  <c:v>-0.63270000000000004</c:v>
                </c:pt>
                <c:pt idx="7">
                  <c:v>1.8577999999999999</c:v>
                </c:pt>
                <c:pt idx="8">
                  <c:v>1.2353000000000001</c:v>
                </c:pt>
                <c:pt idx="9">
                  <c:v>-2.2050999999999998</c:v>
                </c:pt>
                <c:pt idx="10">
                  <c:v>2.8496999999999999</c:v>
                </c:pt>
                <c:pt idx="11">
                  <c:v>4.6928999999999998</c:v>
                </c:pt>
                <c:pt idx="12">
                  <c:v>3.2576999999999998</c:v>
                </c:pt>
                <c:pt idx="13">
                  <c:v>4.3589000000000002</c:v>
                </c:pt>
                <c:pt idx="14">
                  <c:v>8.4728999999999992</c:v>
                </c:pt>
                <c:pt idx="15">
                  <c:v>8.4908999999999999</c:v>
                </c:pt>
                <c:pt idx="16">
                  <c:v>8.0925999999999991</c:v>
                </c:pt>
                <c:pt idx="17">
                  <c:v>7.2217000000000002</c:v>
                </c:pt>
                <c:pt idx="18">
                  <c:v>8.1448999999999998</c:v>
                </c:pt>
                <c:pt idx="19">
                  <c:v>8.9675999999999991</c:v>
                </c:pt>
                <c:pt idx="20">
                  <c:v>8.3265999999999991</c:v>
                </c:pt>
                <c:pt idx="21">
                  <c:v>5.4410999999999996</c:v>
                </c:pt>
                <c:pt idx="22">
                  <c:v>10.803900000000001</c:v>
                </c:pt>
                <c:pt idx="23">
                  <c:v>12.3956</c:v>
                </c:pt>
                <c:pt idx="24">
                  <c:v>13.834</c:v>
                </c:pt>
                <c:pt idx="25">
                  <c:v>5.6435000000000004</c:v>
                </c:pt>
                <c:pt idx="26">
                  <c:v>12.1134</c:v>
                </c:pt>
                <c:pt idx="27">
                  <c:v>13.9259</c:v>
                </c:pt>
                <c:pt idx="28">
                  <c:v>14.2729</c:v>
                </c:pt>
                <c:pt idx="29">
                  <c:v>13.930899999999999</c:v>
                </c:pt>
                <c:pt idx="30">
                  <c:v>16.028199999999998</c:v>
                </c:pt>
                <c:pt idx="31">
                  <c:v>14.0891</c:v>
                </c:pt>
                <c:pt idx="32">
                  <c:v>14.128</c:v>
                </c:pt>
                <c:pt idx="33">
                  <c:v>10.0725</c:v>
                </c:pt>
                <c:pt idx="34">
                  <c:v>12.0031</c:v>
                </c:pt>
                <c:pt idx="35">
                  <c:v>12.4147</c:v>
                </c:pt>
                <c:pt idx="36">
                  <c:v>10.898099999999999</c:v>
                </c:pt>
                <c:pt idx="37">
                  <c:v>5.8451000000000004</c:v>
                </c:pt>
                <c:pt idx="38">
                  <c:v>7.2807000000000004</c:v>
                </c:pt>
                <c:pt idx="39">
                  <c:v>6.8510999999999997</c:v>
                </c:pt>
                <c:pt idx="40">
                  <c:v>9.7693999999999992</c:v>
                </c:pt>
                <c:pt idx="41">
                  <c:v>3.5436000000000001</c:v>
                </c:pt>
                <c:pt idx="42">
                  <c:v>8.3873999999999995</c:v>
                </c:pt>
                <c:pt idx="43">
                  <c:v>8.8805999999999994</c:v>
                </c:pt>
                <c:pt idx="44">
                  <c:v>8.1723999999999997</c:v>
                </c:pt>
                <c:pt idx="45">
                  <c:v>7.5671999999999997</c:v>
                </c:pt>
                <c:pt idx="46">
                  <c:v>12.6912</c:v>
                </c:pt>
                <c:pt idx="47">
                  <c:v>14.203200000000001</c:v>
                </c:pt>
                <c:pt idx="48" formatCode="0.0">
                  <c:v>13.8078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'3.15'!$C$4</c:f>
              <c:strCache>
                <c:ptCount val="1"/>
                <c:pt idx="0">
                  <c:v>Finansinntekter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'3.15'!$A$5:$A$53</c:f>
              <c:strCache>
                <c:ptCount val="49"/>
                <c:pt idx="4">
                  <c:v>2009</c:v>
                </c:pt>
                <c:pt idx="8">
                  <c:v>2010</c:v>
                </c:pt>
                <c:pt idx="12">
                  <c:v>2011</c:v>
                </c:pt>
                <c:pt idx="16">
                  <c:v>2012</c:v>
                </c:pt>
                <c:pt idx="20">
                  <c:v>2013</c:v>
                </c:pt>
                <c:pt idx="24">
                  <c:v>2014</c:v>
                </c:pt>
                <c:pt idx="28">
                  <c:v>2015</c:v>
                </c:pt>
                <c:pt idx="32">
                  <c:v>2016</c:v>
                </c:pt>
                <c:pt idx="36">
                  <c:v>2017</c:v>
                </c:pt>
                <c:pt idx="40">
                  <c:v>2018</c:v>
                </c:pt>
                <c:pt idx="44">
                  <c:v>2019</c:v>
                </c:pt>
                <c:pt idx="48">
                  <c:v>2020</c:v>
                </c:pt>
              </c:strCache>
            </c:strRef>
          </c:cat>
          <c:val>
            <c:numRef>
              <c:f>'3.15'!$C$5:$C$53</c:f>
              <c:numCache>
                <c:formatCode>_-* #\ ##0.0_-;\-* #\ ##0.0_-;_-* "-"??_-;_-@_-</c:formatCode>
                <c:ptCount val="49"/>
                <c:pt idx="0">
                  <c:v>-2.6547791553991584</c:v>
                </c:pt>
                <c:pt idx="1">
                  <c:v>13.25625081553788</c:v>
                </c:pt>
                <c:pt idx="2">
                  <c:v>20.054814936470947</c:v>
                </c:pt>
                <c:pt idx="3">
                  <c:v>22.676492404383239</c:v>
                </c:pt>
                <c:pt idx="4">
                  <c:v>21.255830350559712</c:v>
                </c:pt>
                <c:pt idx="5">
                  <c:v>15.205710199812023</c:v>
                </c:pt>
                <c:pt idx="6">
                  <c:v>10.237679253942851</c:v>
                </c:pt>
                <c:pt idx="7">
                  <c:v>11.978174358741265</c:v>
                </c:pt>
                <c:pt idx="8">
                  <c:v>13.615730573886744</c:v>
                </c:pt>
                <c:pt idx="9">
                  <c:v>10.751473767064249</c:v>
                </c:pt>
                <c:pt idx="10">
                  <c:v>14.693699049652315</c:v>
                </c:pt>
                <c:pt idx="11">
                  <c:v>7.0940335383944619</c:v>
                </c:pt>
                <c:pt idx="12">
                  <c:v>7.3939534525478514</c:v>
                </c:pt>
                <c:pt idx="13">
                  <c:v>20.226726943844685</c:v>
                </c:pt>
                <c:pt idx="14">
                  <c:v>12.996185916669868</c:v>
                </c:pt>
                <c:pt idx="15">
                  <c:v>14.511121509768223</c:v>
                </c:pt>
                <c:pt idx="16">
                  <c:v>14.599172738863034</c:v>
                </c:pt>
                <c:pt idx="17">
                  <c:v>14.983972266565949</c:v>
                </c:pt>
                <c:pt idx="18">
                  <c:v>10.707673033022521</c:v>
                </c:pt>
                <c:pt idx="19">
                  <c:v>10.990398363976977</c:v>
                </c:pt>
                <c:pt idx="20">
                  <c:v>12.378197249905359</c:v>
                </c:pt>
                <c:pt idx="21">
                  <c:v>23.479953774177684</c:v>
                </c:pt>
                <c:pt idx="22">
                  <c:v>21.789554663904511</c:v>
                </c:pt>
                <c:pt idx="23">
                  <c:v>16.685006246604885</c:v>
                </c:pt>
                <c:pt idx="24">
                  <c:v>13.637427694797484</c:v>
                </c:pt>
                <c:pt idx="25">
                  <c:v>11.010546342462829</c:v>
                </c:pt>
                <c:pt idx="26">
                  <c:v>8.5180037679800265</c:v>
                </c:pt>
                <c:pt idx="27">
                  <c:v>3.0752552983059203</c:v>
                </c:pt>
                <c:pt idx="28">
                  <c:v>5.8674277885580217</c:v>
                </c:pt>
                <c:pt idx="29">
                  <c:v>5.6368313158055319</c:v>
                </c:pt>
                <c:pt idx="30">
                  <c:v>8.8082613919586166</c:v>
                </c:pt>
                <c:pt idx="31">
                  <c:v>9.4571866183575715</c:v>
                </c:pt>
                <c:pt idx="32">
                  <c:v>9.0825314131883292</c:v>
                </c:pt>
                <c:pt idx="33">
                  <c:v>10.046963430867788</c:v>
                </c:pt>
                <c:pt idx="34">
                  <c:v>9.5816452381221406</c:v>
                </c:pt>
                <c:pt idx="35">
                  <c:v>9.3668351609917035</c:v>
                </c:pt>
                <c:pt idx="36">
                  <c:v>9.2558763525006444</c:v>
                </c:pt>
                <c:pt idx="37">
                  <c:v>2.0049279216319169</c:v>
                </c:pt>
                <c:pt idx="38">
                  <c:v>4.2944091275046858</c:v>
                </c:pt>
                <c:pt idx="39">
                  <c:v>5.4172871617334968</c:v>
                </c:pt>
                <c:pt idx="40">
                  <c:v>2.3259795134045604</c:v>
                </c:pt>
                <c:pt idx="41">
                  <c:v>39.991913260516725</c:v>
                </c:pt>
                <c:pt idx="42">
                  <c:v>22.858556733901629</c:v>
                </c:pt>
                <c:pt idx="43">
                  <c:v>16.062901031814146</c:v>
                </c:pt>
                <c:pt idx="44">
                  <c:v>15.364825238322721</c:v>
                </c:pt>
                <c:pt idx="45">
                  <c:v>-25.392879581486717</c:v>
                </c:pt>
                <c:pt idx="46">
                  <c:v>-0.4505170262117229</c:v>
                </c:pt>
                <c:pt idx="47">
                  <c:v>3.2906538552010254</c:v>
                </c:pt>
                <c:pt idx="48" formatCode="0.0">
                  <c:v>6.9680897171478975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DF71-444B-B823-20E290A2CF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50"/>
          <c:min val="-3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6.7990644314621956E-2"/>
          <c:y val="0.84201865079365079"/>
          <c:w val="0.89371094742189483"/>
          <c:h val="0.130203174603174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'2.9'!$B$5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'2.9'!$A$7:$A$43</c:f>
              <c:numCache>
                <c:formatCode>dd/mm/yy;@</c:formatCode>
                <c:ptCount val="37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</c:numCache>
            </c:numRef>
          </c:cat>
          <c:val>
            <c:numRef>
              <c:f>'2.9'!$B$7:$B$43</c:f>
              <c:numCache>
                <c:formatCode>0.0</c:formatCode>
                <c:ptCount val="37"/>
                <c:pt idx="0">
                  <c:v>8.1</c:v>
                </c:pt>
                <c:pt idx="1">
                  <c:v>8.11</c:v>
                </c:pt>
                <c:pt idx="2">
                  <c:v>8.69</c:v>
                </c:pt>
                <c:pt idx="3">
                  <c:v>8.6</c:v>
                </c:pt>
                <c:pt idx="4">
                  <c:v>9.1300000000000008</c:v>
                </c:pt>
                <c:pt idx="5">
                  <c:v>9.15</c:v>
                </c:pt>
                <c:pt idx="6">
                  <c:v>9.3000000000000007</c:v>
                </c:pt>
                <c:pt idx="7">
                  <c:v>8.5</c:v>
                </c:pt>
                <c:pt idx="8">
                  <c:v>7.3</c:v>
                </c:pt>
                <c:pt idx="9">
                  <c:v>6.91</c:v>
                </c:pt>
                <c:pt idx="10">
                  <c:v>5.66</c:v>
                </c:pt>
                <c:pt idx="11">
                  <c:v>5.93</c:v>
                </c:pt>
                <c:pt idx="12">
                  <c:v>6.49</c:v>
                </c:pt>
                <c:pt idx="13">
                  <c:v>6.53</c:v>
                </c:pt>
                <c:pt idx="14">
                  <c:v>6.86</c:v>
                </c:pt>
                <c:pt idx="15">
                  <c:v>6.76</c:v>
                </c:pt>
                <c:pt idx="16">
                  <c:v>6.88</c:v>
                </c:pt>
                <c:pt idx="17">
                  <c:v>6.77</c:v>
                </c:pt>
                <c:pt idx="18">
                  <c:v>7.26</c:v>
                </c:pt>
                <c:pt idx="19">
                  <c:v>7.23</c:v>
                </c:pt>
                <c:pt idx="20">
                  <c:v>7.74</c:v>
                </c:pt>
                <c:pt idx="21">
                  <c:v>8.16</c:v>
                </c:pt>
                <c:pt idx="22">
                  <c:v>7.54</c:v>
                </c:pt>
                <c:pt idx="23">
                  <c:v>7.86</c:v>
                </c:pt>
                <c:pt idx="24">
                  <c:v>7.62</c:v>
                </c:pt>
                <c:pt idx="25">
                  <c:v>7.39</c:v>
                </c:pt>
                <c:pt idx="26">
                  <c:v>6.9</c:v>
                </c:pt>
                <c:pt idx="27">
                  <c:v>6.66</c:v>
                </c:pt>
                <c:pt idx="28">
                  <c:v>5.98</c:v>
                </c:pt>
                <c:pt idx="29">
                  <c:v>5.51</c:v>
                </c:pt>
                <c:pt idx="30">
                  <c:v>4.87</c:v>
                </c:pt>
                <c:pt idx="31">
                  <c:v>4.26</c:v>
                </c:pt>
                <c:pt idx="32">
                  <c:v>3.88</c:v>
                </c:pt>
                <c:pt idx="33">
                  <c:v>3.8</c:v>
                </c:pt>
                <c:pt idx="34">
                  <c:v>4</c:v>
                </c:pt>
                <c:pt idx="35">
                  <c:v>4.4400000000000004</c:v>
                </c:pt>
                <c:pt idx="36">
                  <c:v>5.19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6192416"/>
        <c:axId val="1"/>
      </c:lineChart>
      <c:lineChart>
        <c:grouping val="standard"/>
        <c:varyColors val="0"/>
        <c:ser>
          <c:idx val="2"/>
          <c:order val="1"/>
          <c:tx>
            <c:strRef>
              <c:f>'2.9'!$C$5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'2.9'!$A$7:$A$43</c:f>
              <c:numCache>
                <c:formatCode>dd/mm/yy;@</c:formatCode>
                <c:ptCount val="37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</c:numCache>
            </c:numRef>
          </c:cat>
          <c:val>
            <c:numRef>
              <c:f>'2.9'!$C$7:$C$43</c:f>
              <c:numCache>
                <c:formatCode>0.0</c:formatCode>
                <c:ptCount val="37"/>
                <c:pt idx="0">
                  <c:v>6.8</c:v>
                </c:pt>
                <c:pt idx="1">
                  <c:v>5.78</c:v>
                </c:pt>
                <c:pt idx="2">
                  <c:v>4.8899999999999997</c:v>
                </c:pt>
                <c:pt idx="3">
                  <c:v>3.8</c:v>
                </c:pt>
                <c:pt idx="4">
                  <c:v>2.84</c:v>
                </c:pt>
                <c:pt idx="5">
                  <c:v>2.2599999999999998</c:v>
                </c:pt>
                <c:pt idx="6">
                  <c:v>2.4500000000000002</c:v>
                </c:pt>
                <c:pt idx="7">
                  <c:v>3.71</c:v>
                </c:pt>
                <c:pt idx="8">
                  <c:v>5.62</c:v>
                </c:pt>
                <c:pt idx="9">
                  <c:v>6.03</c:v>
                </c:pt>
                <c:pt idx="10">
                  <c:v>6.31</c:v>
                </c:pt>
                <c:pt idx="11">
                  <c:v>5.64</c:v>
                </c:pt>
                <c:pt idx="12">
                  <c:v>5.92</c:v>
                </c:pt>
                <c:pt idx="13">
                  <c:v>8.92</c:v>
                </c:pt>
                <c:pt idx="14">
                  <c:v>10.220000000000001</c:v>
                </c:pt>
                <c:pt idx="15">
                  <c:v>11.93</c:v>
                </c:pt>
                <c:pt idx="16">
                  <c:v>12.45</c:v>
                </c:pt>
                <c:pt idx="17">
                  <c:v>10.19</c:v>
                </c:pt>
                <c:pt idx="18">
                  <c:v>8.52</c:v>
                </c:pt>
                <c:pt idx="19">
                  <c:v>7.28</c:v>
                </c:pt>
                <c:pt idx="20">
                  <c:v>5.13</c:v>
                </c:pt>
                <c:pt idx="21">
                  <c:v>4.7699999999999996</c:v>
                </c:pt>
                <c:pt idx="22">
                  <c:v>4.55</c:v>
                </c:pt>
                <c:pt idx="23">
                  <c:v>4.62</c:v>
                </c:pt>
                <c:pt idx="24">
                  <c:v>5.27</c:v>
                </c:pt>
                <c:pt idx="25">
                  <c:v>5.21</c:v>
                </c:pt>
                <c:pt idx="26">
                  <c:v>5.49</c:v>
                </c:pt>
                <c:pt idx="27">
                  <c:v>5.48</c:v>
                </c:pt>
                <c:pt idx="28">
                  <c:v>7.08</c:v>
                </c:pt>
                <c:pt idx="29">
                  <c:v>9.23</c:v>
                </c:pt>
                <c:pt idx="30">
                  <c:v>11.26</c:v>
                </c:pt>
                <c:pt idx="31">
                  <c:v>11.35</c:v>
                </c:pt>
                <c:pt idx="32">
                  <c:v>9.2100000000000009</c:v>
                </c:pt>
                <c:pt idx="33">
                  <c:v>7.4</c:v>
                </c:pt>
                <c:pt idx="34">
                  <c:v>6.7</c:v>
                </c:pt>
                <c:pt idx="35">
                  <c:v>7.25</c:v>
                </c:pt>
                <c:pt idx="36">
                  <c:v>7.37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78-4FA8-9F9E-E5860BB98B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976192416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6"/>
        <c:majorTimeUnit val="months"/>
      </c:dateAx>
      <c:valAx>
        <c:axId val="1"/>
        <c:scaling>
          <c:orientation val="minMax"/>
          <c:max val="14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6941580756015E-2"/>
              <c:y val="0.29075216065281562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976192416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2886597938144329E-2"/>
          <c:y val="0.88785308378508765"/>
          <c:w val="0.78350623697810962"/>
          <c:h val="9.034300618964685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rgbClr val="000000"/>
          </a:solidFill>
          <a:latin typeface="Open Sans"/>
          <a:ea typeface="Open Sans"/>
          <a:cs typeface="Open Sans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58124183006536"/>
          <c:y val="3.2256202136149839E-2"/>
          <c:w val="0.77817908496732013"/>
          <c:h val="0.6755285714285714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'3.16'!$B$4</c:f>
              <c:strCache>
                <c:ptCount val="1"/>
                <c:pt idx="0">
                  <c:v>2019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'3.16'!$A$5:$A$9</c:f>
              <c:strCache>
                <c:ptCount val="5"/>
                <c:pt idx="0">
                  <c:v>Renteinntekter
rentebærende 
verdipapirer</c:v>
                </c:pt>
                <c:pt idx="1">
                  <c:v>Verdiendring 
aksjer mv.</c:v>
                </c:pt>
                <c:pt idx="2">
                  <c:v>Verdiendring 
rentebærende 
verdipapirer</c:v>
                </c:pt>
                <c:pt idx="3">
                  <c:v>Realisert 
gevinst 
aksjer mv.</c:v>
                </c:pt>
                <c:pt idx="4">
                  <c:v>Realisert 
gevinst 
obligasjoner mv.</c:v>
                </c:pt>
              </c:strCache>
            </c:strRef>
          </c:cat>
          <c:val>
            <c:numRef>
              <c:f>'3.16'!$B$5:$B$9</c:f>
              <c:numCache>
                <c:formatCode>0.0</c:formatCode>
                <c:ptCount val="5"/>
                <c:pt idx="0">
                  <c:v>1.1648418737742605</c:v>
                </c:pt>
                <c:pt idx="1">
                  <c:v>1.4127228480247171</c:v>
                </c:pt>
                <c:pt idx="2">
                  <c:v>0.28215818612622467</c:v>
                </c:pt>
                <c:pt idx="3">
                  <c:v>2.3634246841343294</c:v>
                </c:pt>
                <c:pt idx="4">
                  <c:v>-0.11290964462215292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C35-43D6-B355-7C37E085720F}"/>
            </c:ext>
          </c:extLst>
        </c:ser>
        <c:ser>
          <c:idx val="1"/>
          <c:order val="1"/>
          <c:tx>
            <c:strRef>
              <c:f>'3.16'!$C$4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</c:spPr>
          <c:invertIfNegative val="0"/>
          <c:cat>
            <c:strRef>
              <c:f>'3.16'!$A$5:$A$9</c:f>
              <c:strCache>
                <c:ptCount val="5"/>
                <c:pt idx="0">
                  <c:v>Renteinntekter
rentebærende 
verdipapirer</c:v>
                </c:pt>
                <c:pt idx="1">
                  <c:v>Verdiendring 
aksjer mv.</c:v>
                </c:pt>
                <c:pt idx="2">
                  <c:v>Verdiendring 
rentebærende 
verdipapirer</c:v>
                </c:pt>
                <c:pt idx="3">
                  <c:v>Realisert 
gevinst 
aksjer mv.</c:v>
                </c:pt>
                <c:pt idx="4">
                  <c:v>Realisert 
gevinst 
obligasjoner mv.</c:v>
                </c:pt>
              </c:strCache>
            </c:strRef>
          </c:cat>
          <c:val>
            <c:numRef>
              <c:f>'3.16'!$C$5:$C$9</c:f>
              <c:numCache>
                <c:formatCode>0.0</c:formatCode>
                <c:ptCount val="5"/>
                <c:pt idx="0">
                  <c:v>1.0573890350867905</c:v>
                </c:pt>
                <c:pt idx="1">
                  <c:v>0.37950741652148023</c:v>
                </c:pt>
                <c:pt idx="2">
                  <c:v>0.19695104020122095</c:v>
                </c:pt>
                <c:pt idx="3">
                  <c:v>0.54160675229246513</c:v>
                </c:pt>
                <c:pt idx="4">
                  <c:v>0.18396637437972529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2C35-43D6-B355-7C37E085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939568520"/>
        <c:axId val="939561304"/>
      </c:barChart>
      <c:barChart>
        <c:barDir val="col"/>
        <c:grouping val="clustered"/>
        <c:varyColors val="0"/>
        <c:ser>
          <c:idx val="2"/>
          <c:order val="2"/>
          <c:tx>
            <c:strRef>
              <c:f>'3.16'!$D$4</c:f>
              <c:strCache>
                <c:ptCount val="1"/>
              </c:strCache>
            </c:strRef>
          </c:tx>
          <c:invertIfNegative val="0"/>
          <c:cat>
            <c:strRef>
              <c:f>'3.16'!$A$5:$A$9</c:f>
              <c:strCache>
                <c:ptCount val="5"/>
                <c:pt idx="0">
                  <c:v>Renteinntekter
rentebærende 
verdipapirer</c:v>
                </c:pt>
                <c:pt idx="1">
                  <c:v>Verdiendring 
aksjer mv.</c:v>
                </c:pt>
                <c:pt idx="2">
                  <c:v>Verdiendring 
rentebærende 
verdipapirer</c:v>
                </c:pt>
                <c:pt idx="3">
                  <c:v>Realisert 
gevinst 
aksjer mv.</c:v>
                </c:pt>
                <c:pt idx="4">
                  <c:v>Realisert 
gevinst 
obligasjoner mv.</c:v>
                </c:pt>
              </c:strCache>
            </c:strRef>
          </c:cat>
          <c:val>
            <c:numRef>
              <c:f>'3.16'!$D$5:$D$9</c:f>
              <c:numCache>
                <c:formatCode>General</c:formatCode>
                <c:ptCount val="5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2C35-43D6-B355-7C37E08572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265521568"/>
        <c:axId val="1265520584"/>
      </c:barChart>
      <c:catAx>
        <c:axId val="939568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939561304"/>
        <c:crosses val="autoZero"/>
        <c:auto val="1"/>
        <c:lblAlgn val="ctr"/>
        <c:lblOffset val="100"/>
        <c:noMultiLvlLbl val="0"/>
      </c:catAx>
      <c:valAx>
        <c:axId val="939561304"/>
        <c:scaling>
          <c:orientation val="minMax"/>
          <c:max val="2.5"/>
          <c:min val="-0.5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39568520"/>
        <c:crosses val="autoZero"/>
        <c:crossBetween val="between"/>
        <c:majorUnit val="0.5"/>
      </c:valAx>
      <c:valAx>
        <c:axId val="1265520584"/>
        <c:scaling>
          <c:orientation val="minMax"/>
          <c:max val="2.5"/>
          <c:min val="-0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/>
        </c:spPr>
        <c:crossAx val="1265521568"/>
        <c:crosses val="max"/>
        <c:crossBetween val="between"/>
        <c:majorUnit val="0.5"/>
      </c:valAx>
      <c:catAx>
        <c:axId val="1265521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6552058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22565294117647058"/>
          <c:y val="0.93034166666666651"/>
          <c:w val="0.54351405228758165"/>
          <c:h val="6.4618650793650798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5141143790849673"/>
          <c:y val="2.5924454828660438E-2"/>
          <c:w val="0.76243496732026139"/>
          <c:h val="0.72928968253968263"/>
        </c:manualLayout>
      </c:layout>
      <c:barChart>
        <c:barDir val="col"/>
        <c:grouping val="stacked"/>
        <c:varyColors val="0"/>
        <c:ser>
          <c:idx val="2"/>
          <c:order val="0"/>
          <c:tx>
            <c:strRef>
              <c:f>'3.17'!$B$4</c:f>
              <c:strCache>
                <c:ptCount val="1"/>
                <c:pt idx="0">
                  <c:v>Skadeprosent</c:v>
                </c:pt>
              </c:strCache>
            </c:strRef>
          </c:tx>
          <c:spPr>
            <a:solidFill>
              <a:srgbClr val="002A85"/>
            </a:solidFill>
            <a:ln>
              <a:solidFill>
                <a:srgbClr val="002A85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'3.17'!$A$5:$A$16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'3.17'!$B$5:$B$16</c:f>
              <c:numCache>
                <c:formatCode>_-* #\ ##0.0_-;\-* #\ ##0.0_-;_-* "-"??_-;_-@_-</c:formatCode>
                <c:ptCount val="12"/>
                <c:pt idx="0">
                  <c:v>75.808599999999998</c:v>
                </c:pt>
                <c:pt idx="1">
                  <c:v>77.139300000000006</c:v>
                </c:pt>
                <c:pt idx="2">
                  <c:v>77.913200000000003</c:v>
                </c:pt>
                <c:pt idx="3">
                  <c:v>72.694400000000002</c:v>
                </c:pt>
                <c:pt idx="4">
                  <c:v>71.721900000000005</c:v>
                </c:pt>
                <c:pt idx="5">
                  <c:v>68.335099999999997</c:v>
                </c:pt>
                <c:pt idx="6">
                  <c:v>69.115799999999993</c:v>
                </c:pt>
                <c:pt idx="7">
                  <c:v>69.966999999999999</c:v>
                </c:pt>
                <c:pt idx="8">
                  <c:v>71.044499999999999</c:v>
                </c:pt>
                <c:pt idx="9">
                  <c:v>72.712299999999999</c:v>
                </c:pt>
                <c:pt idx="10">
                  <c:v>73.8001</c:v>
                </c:pt>
                <c:pt idx="11">
                  <c:v>68.964600000000004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FA3B-4762-95EC-1D531EB1A2AD}"/>
            </c:ext>
          </c:extLst>
        </c:ser>
        <c:ser>
          <c:idx val="3"/>
          <c:order val="1"/>
          <c:tx>
            <c:strRef>
              <c:f>'3.17'!$C$4</c:f>
              <c:strCache>
                <c:ptCount val="1"/>
                <c:pt idx="0">
                  <c:v>Kostnadsprosent</c:v>
                </c:pt>
              </c:strCache>
            </c:strRef>
          </c:tx>
          <c:spPr>
            <a:solidFill>
              <a:srgbClr val="52A9FF"/>
            </a:solidFill>
            <a:ln>
              <a:solidFill>
                <a:srgbClr val="52A9FF"/>
              </a:solidFill>
            </a:ln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bg1"/>
                    </a:solidFill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'3.17'!$A$5:$A$16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'3.17'!$C$5:$C$16</c:f>
              <c:numCache>
                <c:formatCode>_-* #\ ##0.0_-;\-* #\ ##0.0_-;_-* "-"??_-;_-@_-</c:formatCode>
                <c:ptCount val="12"/>
                <c:pt idx="0">
                  <c:v>20.503599999999999</c:v>
                </c:pt>
                <c:pt idx="1">
                  <c:v>20.2028</c:v>
                </c:pt>
                <c:pt idx="2">
                  <c:v>17.596</c:v>
                </c:pt>
                <c:pt idx="3">
                  <c:v>17.1846</c:v>
                </c:pt>
                <c:pt idx="4">
                  <c:v>16.701499999999999</c:v>
                </c:pt>
                <c:pt idx="5">
                  <c:v>16.8748</c:v>
                </c:pt>
                <c:pt idx="6">
                  <c:v>17.329599999999999</c:v>
                </c:pt>
                <c:pt idx="7">
                  <c:v>16.489799999999999</c:v>
                </c:pt>
                <c:pt idx="8">
                  <c:v>18.621600000000001</c:v>
                </c:pt>
                <c:pt idx="9">
                  <c:v>18.117599999999999</c:v>
                </c:pt>
                <c:pt idx="10">
                  <c:v>18.957799999999999</c:v>
                </c:pt>
                <c:pt idx="11">
                  <c:v>18.077100000000002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408731008"/>
        <c:axId val="408736896"/>
      </c:barChart>
      <c:lineChart>
        <c:grouping val="standard"/>
        <c:varyColors val="0"/>
        <c:ser>
          <c:idx val="0"/>
          <c:order val="2"/>
          <c:tx>
            <c:strRef>
              <c:f>'3.17'!$D$4</c:f>
              <c:strCache>
                <c:ptCount val="1"/>
                <c:pt idx="0">
                  <c:v>Kombinertprosent</c:v>
                </c:pt>
              </c:strCache>
            </c:strRef>
          </c:tx>
          <c:spPr>
            <a:ln>
              <a:noFill/>
            </a:ln>
          </c:spPr>
          <c:marker>
            <c:symbol val="none"/>
          </c:marker>
          <c:dLbls>
            <c:numFmt formatCode="#,##0" sourceLinked="0"/>
            <c:spPr>
              <a:noFill/>
              <a:ln>
                <a:noFill/>
              </a:ln>
              <a:effectLst/>
            </c:sp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</c:ext>
            </c:extLst>
          </c:dLbls>
          <c:cat>
            <c:numRef>
              <c:f>'3.17'!$A$5:$A$16</c:f>
              <c:numCache>
                <c:formatCode>General</c:formatCode>
                <c:ptCount val="12"/>
                <c:pt idx="0">
                  <c:v>2009</c:v>
                </c:pt>
                <c:pt idx="1">
                  <c:v>2010</c:v>
                </c:pt>
                <c:pt idx="2">
                  <c:v>2011</c:v>
                </c:pt>
                <c:pt idx="3">
                  <c:v>2012</c:v>
                </c:pt>
                <c:pt idx="4">
                  <c:v>2013</c:v>
                </c:pt>
                <c:pt idx="5">
                  <c:v>2014</c:v>
                </c:pt>
                <c:pt idx="6">
                  <c:v>2015</c:v>
                </c:pt>
                <c:pt idx="7">
                  <c:v>2016</c:v>
                </c:pt>
                <c:pt idx="8">
                  <c:v>2017</c:v>
                </c:pt>
                <c:pt idx="9">
                  <c:v>2018</c:v>
                </c:pt>
                <c:pt idx="10">
                  <c:v>2019</c:v>
                </c:pt>
                <c:pt idx="11">
                  <c:v>2020</c:v>
                </c:pt>
              </c:numCache>
            </c:numRef>
          </c:cat>
          <c:val>
            <c:numRef>
              <c:f>'3.17'!$D$5:$D$16</c:f>
              <c:numCache>
                <c:formatCode>_-* #\ ##0.0_-;\-* #\ ##0.0_-;_-* "-"??_-;_-@_-</c:formatCode>
                <c:ptCount val="12"/>
                <c:pt idx="0">
                  <c:v>96.312200000000004</c:v>
                </c:pt>
                <c:pt idx="1">
                  <c:v>97.342100000000002</c:v>
                </c:pt>
                <c:pt idx="2">
                  <c:v>95.509299999999996</c:v>
                </c:pt>
                <c:pt idx="3">
                  <c:v>89.879099999999994</c:v>
                </c:pt>
                <c:pt idx="4">
                  <c:v>88.423500000000004</c:v>
                </c:pt>
                <c:pt idx="5">
                  <c:v>85.209900000000005</c:v>
                </c:pt>
                <c:pt idx="6">
                  <c:v>86.445499999999996</c:v>
                </c:pt>
                <c:pt idx="7">
                  <c:v>86.456800000000001</c:v>
                </c:pt>
                <c:pt idx="8">
                  <c:v>89.666200000000003</c:v>
                </c:pt>
                <c:pt idx="9">
                  <c:v>90.829899999999995</c:v>
                </c:pt>
                <c:pt idx="10">
                  <c:v>92.757999999999996</c:v>
                </c:pt>
                <c:pt idx="11">
                  <c:v>87.041700000000006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FA3B-4762-95EC-1D531EB1A2A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3725744"/>
        <c:axId val="953722792"/>
      </c:lineChart>
      <c:catAx>
        <c:axId val="408731008"/>
        <c:scaling>
          <c:orientation val="minMax"/>
        </c:scaling>
        <c:delete val="0"/>
        <c:axPos val="b"/>
        <c:numFmt formatCode="General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408736896"/>
        <c:crossesAt val="0"/>
        <c:auto val="1"/>
        <c:lblAlgn val="ctr"/>
        <c:lblOffset val="100"/>
        <c:noMultiLvlLbl val="0"/>
      </c:catAx>
      <c:valAx>
        <c:axId val="408736896"/>
        <c:scaling>
          <c:orientation val="minMax"/>
          <c:max val="12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Prosent</a:t>
                </a:r>
              </a:p>
            </c:rich>
          </c:tx>
          <c:layout>
            <c:manualLayout>
              <c:xMode val="edge"/>
              <c:yMode val="edge"/>
              <c:x val="1.3315686274509804E-2"/>
              <c:y val="0.2870023809523809"/>
            </c:manualLayout>
          </c:layout>
          <c:overlay val="0"/>
        </c:title>
        <c:numFmt formatCode="0" sourceLinked="0"/>
        <c:majorTickMark val="none"/>
        <c:minorTickMark val="in"/>
        <c:tickLblPos val="nextTo"/>
        <c:spPr>
          <a:ln w="3175">
            <a:solidFill>
              <a:schemeClr val="tx1"/>
            </a:solidFill>
          </a:ln>
        </c:spPr>
        <c:crossAx val="408731008"/>
        <c:crosses val="autoZero"/>
        <c:crossBetween val="between"/>
        <c:majorUnit val="20"/>
        <c:minorUnit val="20"/>
      </c:valAx>
      <c:valAx>
        <c:axId val="953722792"/>
        <c:scaling>
          <c:orientation val="minMax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ysClr val="windowText" lastClr="000000"/>
                </a:solidFill>
              </a:defRPr>
            </a:pPr>
            <a:endParaRPr lang="nb-NO"/>
          </a:p>
        </c:txPr>
        <c:crossAx val="953725744"/>
        <c:crosses val="max"/>
        <c:crossBetween val="between"/>
      </c:valAx>
      <c:catAx>
        <c:axId val="953725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3722792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ayout>
        <c:manualLayout>
          <c:xMode val="edge"/>
          <c:yMode val="edge"/>
          <c:x val="0.13329901960784313"/>
          <c:y val="0.92430158730158729"/>
          <c:w val="0.78160490196078436"/>
          <c:h val="6.910436507936508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502254901960783"/>
          <c:y val="3.7376190476190473E-2"/>
          <c:w val="0.73403104575163403"/>
          <c:h val="0.7035277777777777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'3.18'!$B$5</c:f>
              <c:strCache>
                <c:ptCount val="1"/>
                <c:pt idx="0">
                  <c:v> Skadeprosent 2019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'3.18'!$A$6:$A$16</c:f>
              <c:strCache>
                <c:ptCount val="10"/>
                <c:pt idx="0">
                  <c:v>        Gjensidige</c:v>
                </c:pt>
                <c:pt idx="3">
                  <c:v>        Fremtind</c:v>
                </c:pt>
                <c:pt idx="6">
                  <c:v>    Øvrige foretak  
   med FK &gt; 1 mrd.</c:v>
                </c:pt>
                <c:pt idx="9">
                  <c:v>          Øvrige foretak 
            med FK &lt; 1 mrd.</c:v>
                </c:pt>
              </c:strCache>
            </c:strRef>
          </c:cat>
          <c:val>
            <c:numRef>
              <c:f>'3.18'!$B$6:$B$16</c:f>
              <c:numCache>
                <c:formatCode>General</c:formatCode>
                <c:ptCount val="11"/>
                <c:pt idx="0" formatCode="_ * #\ ##0_ ;_ * \-#\ ##0_ ;_ * &quot;-&quot;??_ ;_ @_ ">
                  <c:v>69.079247340777144</c:v>
                </c:pt>
                <c:pt idx="3" formatCode="_ * #\ ##0_ ;_ * \-#\ ##0_ ;_ * &quot;-&quot;??_ ;_ @_ ">
                  <c:v>71.917406838859748</c:v>
                </c:pt>
                <c:pt idx="6" formatCode="_ * #\ ##0_ ;_ * \-#\ ##0_ ;_ * &quot;-&quot;??_ ;_ @_ ">
                  <c:v>82.306743374052076</c:v>
                </c:pt>
                <c:pt idx="9" formatCode="_ * #\ ##0_ ;_ * \-#\ ##0_ ;_ * &quot;-&quot;??_ ;_ @_ ">
                  <c:v>70.718103942855706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0AA-498A-A284-93E55E35045C}"/>
            </c:ext>
          </c:extLst>
        </c:ser>
        <c:ser>
          <c:idx val="1"/>
          <c:order val="1"/>
          <c:tx>
            <c:strRef>
              <c:f>'3.18'!$C$5</c:f>
              <c:strCache>
                <c:ptCount val="1"/>
                <c:pt idx="0">
                  <c:v> Kostnadsprosent 2019 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'3.18'!$A$6:$A$16</c:f>
              <c:strCache>
                <c:ptCount val="10"/>
                <c:pt idx="0">
                  <c:v>        Gjensidige</c:v>
                </c:pt>
                <c:pt idx="3">
                  <c:v>        Fremtind</c:v>
                </c:pt>
                <c:pt idx="6">
                  <c:v>    Øvrige foretak  
   med FK &gt; 1 mrd.</c:v>
                </c:pt>
                <c:pt idx="9">
                  <c:v>          Øvrige foretak 
            med FK &lt; 1 mrd.</c:v>
                </c:pt>
              </c:strCache>
            </c:strRef>
          </c:cat>
          <c:val>
            <c:numRef>
              <c:f>'3.18'!$C$6:$C$16</c:f>
              <c:numCache>
                <c:formatCode>General</c:formatCode>
                <c:ptCount val="11"/>
                <c:pt idx="0" formatCode="_ * #\ ##0_ ;_ * \-#\ ##0_ ;_ * &quot;-&quot;??_ ;_ @_ ">
                  <c:v>14.929742715868858</c:v>
                </c:pt>
                <c:pt idx="3" formatCode="_ * #\ ##0_ ;_ * \-#\ ##0_ ;_ * &quot;-&quot;??_ ;_ @_ ">
                  <c:v>30.378922050437303</c:v>
                </c:pt>
                <c:pt idx="6" formatCode="_ * #\ ##0_ ;_ * \-#\ ##0_ ;_ * &quot;-&quot;??_ ;_ @_ ">
                  <c:v>17.071369867075575</c:v>
                </c:pt>
                <c:pt idx="9" formatCode="_ * #\ ##0_ ;_ * \-#\ ##0_ ;_ * &quot;-&quot;??_ ;_ @_ ">
                  <c:v>24.012896876877214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0AA-498A-A284-93E55E35045C}"/>
            </c:ext>
          </c:extLst>
        </c:ser>
        <c:ser>
          <c:idx val="2"/>
          <c:order val="2"/>
          <c:tx>
            <c:strRef>
              <c:f>'3.18'!$D$5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'3.18'!$A$6:$A$16</c:f>
              <c:strCache>
                <c:ptCount val="10"/>
                <c:pt idx="0">
                  <c:v>        Gjensidige</c:v>
                </c:pt>
                <c:pt idx="3">
                  <c:v>        Fremtind</c:v>
                </c:pt>
                <c:pt idx="6">
                  <c:v>    Øvrige foretak  
   med FK &gt; 1 mrd.</c:v>
                </c:pt>
                <c:pt idx="9">
                  <c:v>          Øvrige foretak 
            med FK &lt; 1 mrd.</c:v>
                </c:pt>
              </c:strCache>
            </c:strRef>
          </c:cat>
          <c:val>
            <c:numRef>
              <c:f>'3.18'!$D$6:$D$16</c:f>
              <c:numCache>
                <c:formatCode>General</c:formatCode>
                <c:ptCount val="11"/>
                <c:pt idx="0" formatCode="_ * #\ ##0_ ;_ * \-#\ ##0_ ;_ * &quot;-&quot;??_ ;_ @_ ">
                  <c:v>84.008990056645999</c:v>
                </c:pt>
                <c:pt idx="3" formatCode="_ * #\ ##0_ ;_ * \-#\ ##0_ ;_ * &quot;-&quot;??_ ;_ @_ ">
                  <c:v>102.29632888929706</c:v>
                </c:pt>
                <c:pt idx="6" formatCode="_ * #\ ##0_ ;_ * \-#\ ##0_ ;_ * &quot;-&quot;??_ ;_ @_ ">
                  <c:v>99.37811324112765</c:v>
                </c:pt>
                <c:pt idx="9" formatCode="_ * #\ ##0_ ;_ * \-#\ ##0_ ;_ * &quot;-&quot;??_ ;_ @_ ">
                  <c:v>94.731000819732913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B0AA-498A-A284-93E55E35045C}"/>
            </c:ext>
          </c:extLst>
        </c:ser>
        <c:ser>
          <c:idx val="3"/>
          <c:order val="3"/>
          <c:tx>
            <c:strRef>
              <c:f>'3.18'!$E$5</c:f>
              <c:strCache>
                <c:ptCount val="1"/>
                <c:pt idx="0">
                  <c:v> Skadeprosent 2020 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'3.18'!$A$6:$A$16</c:f>
              <c:strCache>
                <c:ptCount val="10"/>
                <c:pt idx="0">
                  <c:v>        Gjensidige</c:v>
                </c:pt>
                <c:pt idx="3">
                  <c:v>        Fremtind</c:v>
                </c:pt>
                <c:pt idx="6">
                  <c:v>    Øvrige foretak  
   med FK &gt; 1 mrd.</c:v>
                </c:pt>
                <c:pt idx="9">
                  <c:v>          Øvrige foretak 
            med FK &lt; 1 mrd.</c:v>
                </c:pt>
              </c:strCache>
            </c:strRef>
          </c:cat>
          <c:val>
            <c:numRef>
              <c:f>'3.18'!$E$6:$E$16</c:f>
              <c:numCache>
                <c:formatCode>_ * #\ ##0_ ;_ * \-#\ ##0_ ;_ * "-"??_ ;_ @_ </c:formatCode>
                <c:ptCount val="11"/>
                <c:pt idx="1">
                  <c:v>66.832441970622497</c:v>
                </c:pt>
                <c:pt idx="4">
                  <c:v>64.974184035340372</c:v>
                </c:pt>
                <c:pt idx="7">
                  <c:v>73.959306502500283</c:v>
                </c:pt>
                <c:pt idx="10">
                  <c:v>72.426562783894099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B0AA-498A-A284-93E55E35045C}"/>
            </c:ext>
          </c:extLst>
        </c:ser>
        <c:ser>
          <c:idx val="4"/>
          <c:order val="4"/>
          <c:tx>
            <c:strRef>
              <c:f>'3.18'!$F$5</c:f>
              <c:strCache>
                <c:ptCount val="1"/>
                <c:pt idx="0">
                  <c:v> Kostnadsprosent 2020 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'3.18'!$A$6:$A$16</c:f>
              <c:strCache>
                <c:ptCount val="10"/>
                <c:pt idx="0">
                  <c:v>        Gjensidige</c:v>
                </c:pt>
                <c:pt idx="3">
                  <c:v>        Fremtind</c:v>
                </c:pt>
                <c:pt idx="6">
                  <c:v>    Øvrige foretak  
   med FK &gt; 1 mrd.</c:v>
                </c:pt>
                <c:pt idx="9">
                  <c:v>          Øvrige foretak 
            med FK &lt; 1 mrd.</c:v>
                </c:pt>
              </c:strCache>
            </c:strRef>
          </c:cat>
          <c:val>
            <c:numRef>
              <c:f>'3.18'!$F$6:$F$16</c:f>
              <c:numCache>
                <c:formatCode>_ * #\ ##0_ ;_ * \-#\ ##0_ ;_ * "-"??_ ;_ @_ </c:formatCode>
                <c:ptCount val="11"/>
                <c:pt idx="1">
                  <c:v>14.387263128799528</c:v>
                </c:pt>
                <c:pt idx="4">
                  <c:v>25.966792503458397</c:v>
                </c:pt>
                <c:pt idx="7">
                  <c:v>17.739972175344196</c:v>
                </c:pt>
                <c:pt idx="10">
                  <c:v>25.193734084812384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1-B0AA-498A-A284-93E55E35045C}"/>
            </c:ext>
          </c:extLst>
        </c:ser>
        <c:ser>
          <c:idx val="5"/>
          <c:order val="5"/>
          <c:tx>
            <c:strRef>
              <c:f>'3.18'!$G$5</c:f>
              <c:strCache>
                <c:ptCount val="1"/>
              </c:strCache>
            </c:strRef>
          </c:tx>
          <c:spPr>
            <a:noFill/>
            <a:ln>
              <a:noFill/>
            </a:ln>
            <a:effectLst/>
          </c:spPr>
          <c:invertIfNegative val="0"/>
          <c:dLbls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endParaRPr lang="nb-NO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'3.18'!$A$6:$A$16</c:f>
              <c:strCache>
                <c:ptCount val="10"/>
                <c:pt idx="0">
                  <c:v>        Gjensidige</c:v>
                </c:pt>
                <c:pt idx="3">
                  <c:v>        Fremtind</c:v>
                </c:pt>
                <c:pt idx="6">
                  <c:v>    Øvrige foretak  
   med FK &gt; 1 mrd.</c:v>
                </c:pt>
                <c:pt idx="9">
                  <c:v>          Øvrige foretak 
            med FK &lt; 1 mrd.</c:v>
                </c:pt>
              </c:strCache>
            </c:strRef>
          </c:cat>
          <c:val>
            <c:numRef>
              <c:f>'3.18'!$G$6:$G$16</c:f>
              <c:numCache>
                <c:formatCode>_ * #\ ##0_ ;_ * \-#\ ##0_ ;_ * "-"??_ ;_ @_ </c:formatCode>
                <c:ptCount val="11"/>
                <c:pt idx="1">
                  <c:v>81.219705099422029</c:v>
                </c:pt>
                <c:pt idx="4">
                  <c:v>90.940976538798765</c:v>
                </c:pt>
                <c:pt idx="7">
                  <c:v>91.699278677844475</c:v>
                </c:pt>
                <c:pt idx="10">
                  <c:v>97.620296868706475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3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81115560"/>
        <c:axId val="1181112936"/>
      </c:barChart>
      <c:barChart>
        <c:barDir val="col"/>
        <c:grouping val="stacked"/>
        <c:varyColors val="0"/>
        <c:ser>
          <c:idx val="6"/>
          <c:order val="6"/>
          <c:tx>
            <c:strRef>
              <c:f>'3.18'!$H$5</c:f>
              <c:strCache>
                <c:ptCount val="1"/>
              </c:strCache>
            </c:strRef>
          </c:tx>
          <c:spPr>
            <a:solidFill>
              <a:schemeClr val="accent1">
                <a:lumMod val="60000"/>
              </a:schemeClr>
            </a:solidFill>
            <a:ln>
              <a:noFill/>
            </a:ln>
            <a:effectLst/>
          </c:spPr>
          <c:invertIfNegative val="0"/>
          <c:cat>
            <c:strRef>
              <c:f>'3.18'!$A$6:$A$16</c:f>
              <c:strCache>
                <c:ptCount val="10"/>
                <c:pt idx="0">
                  <c:v>        Gjensidige</c:v>
                </c:pt>
                <c:pt idx="3">
                  <c:v>        Fremtind</c:v>
                </c:pt>
                <c:pt idx="6">
                  <c:v>    Øvrige foretak  
   med FK &gt; 1 mrd.</c:v>
                </c:pt>
                <c:pt idx="9">
                  <c:v>          Øvrige foretak 
            med FK &lt; 1 mrd.</c:v>
                </c:pt>
              </c:strCache>
            </c:strRef>
          </c:cat>
          <c:val>
            <c:numRef>
              <c:f>'3.18'!$H$6:$H$16</c:f>
              <c:numCache>
                <c:formatCode>General</c:formatCode>
                <c:ptCount val="11"/>
                <c:pt idx="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5-B0AA-498A-A284-93E55E35045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5"/>
        <c:overlap val="100"/>
        <c:axId val="1175275696"/>
        <c:axId val="1175268480"/>
      </c:barChart>
      <c:catAx>
        <c:axId val="11811155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2936"/>
        <c:crosses val="autoZero"/>
        <c:auto val="1"/>
        <c:lblAlgn val="ctr"/>
        <c:lblOffset val="100"/>
        <c:tickMarkSkip val="3"/>
        <c:noMultiLvlLbl val="1"/>
      </c:catAx>
      <c:valAx>
        <c:axId val="1181112936"/>
        <c:scaling>
          <c:orientation val="minMax"/>
          <c:max val="12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_ * #\ ##0_ ;_ * \-#\ ##0_ ;_ * &quot;-&quot;??_ ;_ @_ 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81115560"/>
        <c:crosses val="autoZero"/>
        <c:crossBetween val="between"/>
      </c:valAx>
      <c:valAx>
        <c:axId val="1175268480"/>
        <c:scaling>
          <c:orientation val="minMax"/>
          <c:max val="12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175275696"/>
        <c:crosses val="max"/>
        <c:crossBetween val="between"/>
      </c:valAx>
      <c:catAx>
        <c:axId val="117527569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75268480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2"/>
        <c:delete val="1"/>
      </c:legendEntry>
      <c:legendEntry>
        <c:idx val="6"/>
        <c:delete val="1"/>
      </c:legendEntry>
      <c:layout>
        <c:manualLayout>
          <c:xMode val="edge"/>
          <c:yMode val="edge"/>
          <c:x val="7.2430392156862741E-2"/>
          <c:y val="0.89701626984127003"/>
          <c:w val="0.84980317887309653"/>
          <c:h val="9.794404761904761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617614379084969"/>
          <c:y val="3.0767063492063491E-2"/>
          <c:w val="0.78493333333333348"/>
          <c:h val="0.56963888888888892"/>
        </c:manualLayout>
      </c:layout>
      <c:lineChart>
        <c:grouping val="standard"/>
        <c:varyColors val="0"/>
        <c:ser>
          <c:idx val="1"/>
          <c:order val="1"/>
          <c:tx>
            <c:strRef>
              <c:f>'3.19'!$C$4</c:f>
              <c:strCache>
                <c:ptCount val="1"/>
                <c:pt idx="0">
                  <c:v>    Finansielle eiendeler som måles til amortisert kost </c:v>
                </c:pt>
              </c:strCache>
            </c:strRef>
          </c:tx>
          <c:spPr>
            <a:ln w="19050">
              <a:solidFill>
                <a:srgbClr val="52A9FF"/>
              </a:solidFill>
            </a:ln>
          </c:spPr>
          <c:marker>
            <c:symbol val="none"/>
          </c:marker>
          <c:cat>
            <c:strRef>
              <c:f>'3.19'!$A$5:$A$37</c:f>
              <c:strCache>
                <c:ptCount val="33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</c:strCache>
            </c:strRef>
          </c:cat>
          <c:val>
            <c:numRef>
              <c:f>'3.19'!$C$5:$C$37</c:f>
              <c:numCache>
                <c:formatCode>_-* #\ ##0.0_-;\-* #\ ##0.0_-;_-* "-"??_-;_-@_-</c:formatCode>
                <c:ptCount val="33"/>
                <c:pt idx="0">
                  <c:v>29.840349634271689</c:v>
                </c:pt>
                <c:pt idx="1">
                  <c:v>29.768323556423873</c:v>
                </c:pt>
                <c:pt idx="2">
                  <c:v>28.5765386403904</c:v>
                </c:pt>
                <c:pt idx="3">
                  <c:v>25.24805100813597</c:v>
                </c:pt>
                <c:pt idx="4">
                  <c:v>24.873367208733224</c:v>
                </c:pt>
                <c:pt idx="5">
                  <c:v>25.143907466750473</c:v>
                </c:pt>
                <c:pt idx="6">
                  <c:v>23.955106017194716</c:v>
                </c:pt>
                <c:pt idx="7">
                  <c:v>23.622668016654835</c:v>
                </c:pt>
                <c:pt idx="8">
                  <c:v>23.074308104053095</c:v>
                </c:pt>
                <c:pt idx="9">
                  <c:v>22.187387905475322</c:v>
                </c:pt>
                <c:pt idx="10">
                  <c:v>23.404292352255275</c:v>
                </c:pt>
                <c:pt idx="11">
                  <c:v>22.785004231534892</c:v>
                </c:pt>
                <c:pt idx="12">
                  <c:v>21.84680218723215</c:v>
                </c:pt>
                <c:pt idx="13">
                  <c:v>21.95179150490063</c:v>
                </c:pt>
                <c:pt idx="14">
                  <c:v>22.4172180500636</c:v>
                </c:pt>
                <c:pt idx="15">
                  <c:v>21.010633653641403</c:v>
                </c:pt>
                <c:pt idx="16">
                  <c:v>21.304354169239225</c:v>
                </c:pt>
                <c:pt idx="17">
                  <c:v>20.866367492514485</c:v>
                </c:pt>
                <c:pt idx="18">
                  <c:v>21.097079120293589</c:v>
                </c:pt>
                <c:pt idx="19">
                  <c:v>20.688576031732353</c:v>
                </c:pt>
                <c:pt idx="20">
                  <c:v>20.904649875889469</c:v>
                </c:pt>
                <c:pt idx="21">
                  <c:v>19.880739195358384</c:v>
                </c:pt>
                <c:pt idx="22">
                  <c:v>19.576830579584161</c:v>
                </c:pt>
                <c:pt idx="23">
                  <c:v>19.100579989784126</c:v>
                </c:pt>
                <c:pt idx="24">
                  <c:v>19.517856868328888</c:v>
                </c:pt>
                <c:pt idx="25">
                  <c:v>18.525653818628506</c:v>
                </c:pt>
                <c:pt idx="26">
                  <c:v>18.830796371270409</c:v>
                </c:pt>
                <c:pt idx="27">
                  <c:v>18.118898494769418</c:v>
                </c:pt>
                <c:pt idx="28">
                  <c:v>17.645736785160896</c:v>
                </c:pt>
                <c:pt idx="29">
                  <c:v>17.681397430801319</c:v>
                </c:pt>
                <c:pt idx="30">
                  <c:v>16.571642644399347</c:v>
                </c:pt>
                <c:pt idx="31">
                  <c:v>16.893012551230051</c:v>
                </c:pt>
                <c:pt idx="32">
                  <c:v>17.199652158605211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E-2008-419B-8D98-95C81B12D601}"/>
            </c:ext>
          </c:extLst>
        </c:ser>
        <c:ser>
          <c:idx val="2"/>
          <c:order val="2"/>
          <c:tx>
            <c:strRef>
              <c:f>'3.19'!$D$4</c:f>
              <c:strCache>
                <c:ptCount val="1"/>
                <c:pt idx="0">
                  <c:v>    Aksjer og andeler 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strRef>
              <c:f>'3.19'!$A$5:$A$37</c:f>
              <c:strCache>
                <c:ptCount val="33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</c:strCache>
            </c:strRef>
          </c:cat>
          <c:val>
            <c:numRef>
              <c:f>'3.19'!$D$5:$D$37</c:f>
              <c:numCache>
                <c:formatCode>_-* #\ ##0.0_-;\-* #\ ##0.0_-;_-* "-"??_-;_-@_-</c:formatCode>
                <c:ptCount val="33"/>
                <c:pt idx="0">
                  <c:v>10.54162134828821</c:v>
                </c:pt>
                <c:pt idx="1">
                  <c:v>11.591025727991727</c:v>
                </c:pt>
                <c:pt idx="2">
                  <c:v>12.033270188437848</c:v>
                </c:pt>
                <c:pt idx="3">
                  <c:v>11.235830261312053</c:v>
                </c:pt>
                <c:pt idx="4">
                  <c:v>12.196516284255251</c:v>
                </c:pt>
                <c:pt idx="5">
                  <c:v>11.418711008303013</c:v>
                </c:pt>
                <c:pt idx="6">
                  <c:v>13.494856176821646</c:v>
                </c:pt>
                <c:pt idx="7">
                  <c:v>13.615026349639153</c:v>
                </c:pt>
                <c:pt idx="8">
                  <c:v>14.042473034848198</c:v>
                </c:pt>
                <c:pt idx="9">
                  <c:v>13.806505459196462</c:v>
                </c:pt>
                <c:pt idx="10">
                  <c:v>13.708492450609128</c:v>
                </c:pt>
                <c:pt idx="11">
                  <c:v>13.036161916406792</c:v>
                </c:pt>
                <c:pt idx="12">
                  <c:v>13.320506126362181</c:v>
                </c:pt>
                <c:pt idx="13">
                  <c:v>18.181436071077869</c:v>
                </c:pt>
                <c:pt idx="14">
                  <c:v>12.581757907786036</c:v>
                </c:pt>
                <c:pt idx="15">
                  <c:v>12.684143936218957</c:v>
                </c:pt>
                <c:pt idx="16">
                  <c:v>13.61837714679114</c:v>
                </c:pt>
                <c:pt idx="17">
                  <c:v>13.125132040361015</c:v>
                </c:pt>
                <c:pt idx="18">
                  <c:v>13.526643071686077</c:v>
                </c:pt>
                <c:pt idx="19">
                  <c:v>13.854362868473876</c:v>
                </c:pt>
                <c:pt idx="20">
                  <c:v>14.415530291206714</c:v>
                </c:pt>
                <c:pt idx="21">
                  <c:v>14.197318188292726</c:v>
                </c:pt>
                <c:pt idx="22">
                  <c:v>14.472447973288389</c:v>
                </c:pt>
                <c:pt idx="23">
                  <c:v>13.828385070587887</c:v>
                </c:pt>
                <c:pt idx="24">
                  <c:v>12.006976903499803</c:v>
                </c:pt>
                <c:pt idx="25">
                  <c:v>12.794687187477896</c:v>
                </c:pt>
                <c:pt idx="26">
                  <c:v>13.009472400424759</c:v>
                </c:pt>
                <c:pt idx="27">
                  <c:v>13.504166798514017</c:v>
                </c:pt>
                <c:pt idx="28">
                  <c:v>13.388364250699524</c:v>
                </c:pt>
                <c:pt idx="29">
                  <c:v>10.763230661727503</c:v>
                </c:pt>
                <c:pt idx="30">
                  <c:v>10.954029607843651</c:v>
                </c:pt>
                <c:pt idx="31">
                  <c:v>11.972643949792527</c:v>
                </c:pt>
                <c:pt idx="32">
                  <c:v>13.098680614586788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0-2008-419B-8D98-95C81B12D601}"/>
            </c:ext>
          </c:extLst>
        </c:ser>
        <c:ser>
          <c:idx val="3"/>
          <c:order val="3"/>
          <c:tx>
            <c:strRef>
              <c:f>'3.19'!$E$4</c:f>
              <c:strCache>
                <c:ptCount val="1"/>
                <c:pt idx="0">
                  <c:v>    Rentebærende verdipapirer som måles til virkelig verdi 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strRef>
              <c:f>'3.19'!$A$5:$A$37</c:f>
              <c:strCache>
                <c:ptCount val="33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</c:strCache>
            </c:strRef>
          </c:cat>
          <c:val>
            <c:numRef>
              <c:f>'3.19'!$E$5:$E$37</c:f>
              <c:numCache>
                <c:formatCode>_-* #\ ##0.0_-;\-* #\ ##0.0_-;_-* "-"??_-;_-@_-</c:formatCode>
                <c:ptCount val="33"/>
                <c:pt idx="0">
                  <c:v>41.490506023265254</c:v>
                </c:pt>
                <c:pt idx="1">
                  <c:v>42.898732634907418</c:v>
                </c:pt>
                <c:pt idx="2">
                  <c:v>42.090706621522919</c:v>
                </c:pt>
                <c:pt idx="3">
                  <c:v>45.90063552097228</c:v>
                </c:pt>
                <c:pt idx="4">
                  <c:v>46.017358106949018</c:v>
                </c:pt>
                <c:pt idx="5">
                  <c:v>48.656011758587198</c:v>
                </c:pt>
                <c:pt idx="6">
                  <c:v>48.642329173404569</c:v>
                </c:pt>
                <c:pt idx="7">
                  <c:v>48.657614808221687</c:v>
                </c:pt>
                <c:pt idx="8">
                  <c:v>47.990595421575499</c:v>
                </c:pt>
                <c:pt idx="9">
                  <c:v>49.451596746542698</c:v>
                </c:pt>
                <c:pt idx="10">
                  <c:v>48.298679201275448</c:v>
                </c:pt>
                <c:pt idx="11">
                  <c:v>48.887470984969021</c:v>
                </c:pt>
                <c:pt idx="12">
                  <c:v>52.626488857187823</c:v>
                </c:pt>
                <c:pt idx="13">
                  <c:v>47.237651634119047</c:v>
                </c:pt>
                <c:pt idx="14">
                  <c:v>50.71362926486028</c:v>
                </c:pt>
                <c:pt idx="15">
                  <c:v>52.403197033215449</c:v>
                </c:pt>
                <c:pt idx="16">
                  <c:v>51.189278865000858</c:v>
                </c:pt>
                <c:pt idx="17">
                  <c:v>51.875949398173347</c:v>
                </c:pt>
                <c:pt idx="18">
                  <c:v>51.415513663489648</c:v>
                </c:pt>
                <c:pt idx="19">
                  <c:v>52.051525558808706</c:v>
                </c:pt>
                <c:pt idx="20">
                  <c:v>51.345498973449125</c:v>
                </c:pt>
                <c:pt idx="21">
                  <c:v>52.187010016837846</c:v>
                </c:pt>
                <c:pt idx="22">
                  <c:v>52.448857932866659</c:v>
                </c:pt>
                <c:pt idx="23">
                  <c:v>53.118335752680153</c:v>
                </c:pt>
                <c:pt idx="24">
                  <c:v>53.228635968318258</c:v>
                </c:pt>
                <c:pt idx="25">
                  <c:v>55.124798380134905</c:v>
                </c:pt>
                <c:pt idx="26">
                  <c:v>54.123470838797573</c:v>
                </c:pt>
                <c:pt idx="27">
                  <c:v>56.277213576761277</c:v>
                </c:pt>
                <c:pt idx="28">
                  <c:v>54.745768218700285</c:v>
                </c:pt>
                <c:pt idx="29">
                  <c:v>54.637459234819865</c:v>
                </c:pt>
                <c:pt idx="30">
                  <c:v>57.554373233769134</c:v>
                </c:pt>
                <c:pt idx="31">
                  <c:v>55.243613798867827</c:v>
                </c:pt>
                <c:pt idx="32">
                  <c:v>53.354935810137164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2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0"/>
          <c:order val="0"/>
          <c:tx>
            <c:strRef>
              <c:f>'3.19'!$B$4</c:f>
              <c:strCache>
                <c:ptCount val="1"/>
                <c:pt idx="0">
                  <c:v>    Datterforetak mv. 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'3.19'!$A$5:$A$37</c:f>
              <c:strCache>
                <c:ptCount val="33"/>
                <c:pt idx="0">
                  <c:v> 31.12.12 </c:v>
                </c:pt>
                <c:pt idx="4">
                  <c:v> 31.12.13 </c:v>
                </c:pt>
                <c:pt idx="8">
                  <c:v> 31.12.14 </c:v>
                </c:pt>
                <c:pt idx="12">
                  <c:v> 31.12.15 </c:v>
                </c:pt>
                <c:pt idx="16">
                  <c:v> 31.12.16 </c:v>
                </c:pt>
                <c:pt idx="20">
                  <c:v> 31.12.17 </c:v>
                </c:pt>
                <c:pt idx="24">
                  <c:v> 31.12.18 </c:v>
                </c:pt>
                <c:pt idx="28">
                  <c:v> 31.12.19 </c:v>
                </c:pt>
                <c:pt idx="32">
                  <c:v>31.12.20</c:v>
                </c:pt>
              </c:strCache>
            </c:strRef>
          </c:cat>
          <c:val>
            <c:numRef>
              <c:f>'3.19'!$B$5:$B$37</c:f>
              <c:numCache>
                <c:formatCode>_-* #\ ##0.0_-;\-* #\ ##0.0_-;_-* "-"??_-;_-@_-</c:formatCode>
                <c:ptCount val="33"/>
                <c:pt idx="0">
                  <c:v>17.258449092695873</c:v>
                </c:pt>
                <c:pt idx="1">
                  <c:v>14.425472518242227</c:v>
                </c:pt>
                <c:pt idx="2">
                  <c:v>14.843525470612922</c:v>
                </c:pt>
                <c:pt idx="3">
                  <c:v>15.276993461575058</c:v>
                </c:pt>
                <c:pt idx="4">
                  <c:v>14.205213572491241</c:v>
                </c:pt>
                <c:pt idx="5">
                  <c:v>12.033941250950068</c:v>
                </c:pt>
                <c:pt idx="6">
                  <c:v>11.27884583057399</c:v>
                </c:pt>
                <c:pt idx="7">
                  <c:v>11.350210169868491</c:v>
                </c:pt>
                <c:pt idx="8">
                  <c:v>11.69179502108067</c:v>
                </c:pt>
                <c:pt idx="9">
                  <c:v>11.224582982242799</c:v>
                </c:pt>
                <c:pt idx="10">
                  <c:v>11.684472788342056</c:v>
                </c:pt>
                <c:pt idx="11">
                  <c:v>12.077036658820468</c:v>
                </c:pt>
                <c:pt idx="12">
                  <c:v>9.5795172215913276</c:v>
                </c:pt>
                <c:pt idx="13">
                  <c:v>9.5692145624667191</c:v>
                </c:pt>
                <c:pt idx="14">
                  <c:v>10.004821203386799</c:v>
                </c:pt>
                <c:pt idx="15">
                  <c:v>9.931014175509473</c:v>
                </c:pt>
                <c:pt idx="16">
                  <c:v>10.188124593789725</c:v>
                </c:pt>
                <c:pt idx="17">
                  <c:v>10.293764620234439</c:v>
                </c:pt>
                <c:pt idx="18">
                  <c:v>11.006663429907773</c:v>
                </c:pt>
                <c:pt idx="19">
                  <c:v>10.886741116803606</c:v>
                </c:pt>
                <c:pt idx="20">
                  <c:v>10.972953844463593</c:v>
                </c:pt>
                <c:pt idx="21">
                  <c:v>10.789155362714462</c:v>
                </c:pt>
                <c:pt idx="22">
                  <c:v>11.008520271140624</c:v>
                </c:pt>
                <c:pt idx="23">
                  <c:v>10.856735821711467</c:v>
                </c:pt>
                <c:pt idx="24">
                  <c:v>11.764475586059316</c:v>
                </c:pt>
                <c:pt idx="25">
                  <c:v>8.9549918730733218</c:v>
                </c:pt>
                <c:pt idx="26">
                  <c:v>8.9342255401173443</c:v>
                </c:pt>
                <c:pt idx="27">
                  <c:v>7.1379447524769937</c:v>
                </c:pt>
                <c:pt idx="28">
                  <c:v>9.5561082935562922</c:v>
                </c:pt>
                <c:pt idx="29">
                  <c:v>10.429163377935089</c:v>
                </c:pt>
                <c:pt idx="30">
                  <c:v>10.341044638510098</c:v>
                </c:pt>
                <c:pt idx="31">
                  <c:v>10.92851455974837</c:v>
                </c:pt>
                <c:pt idx="32">
                  <c:v>11.388101197115864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2008-419B-8D98-95C81B12D60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26010576"/>
        <c:axId val="1326009592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tickMarkSkip val="4"/>
        <c:noMultiLvlLbl val="0"/>
      </c:catAx>
      <c:valAx>
        <c:axId val="673022416"/>
        <c:scaling>
          <c:orientation val="minMax"/>
          <c:max val="6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/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326009592"/>
        <c:scaling>
          <c:orientation val="minMax"/>
          <c:max val="6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1326010576"/>
        <c:crosses val="max"/>
        <c:crossBetween val="midCat"/>
      </c:valAx>
      <c:catAx>
        <c:axId val="1326010576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1326009592"/>
        <c:crosses val="max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1.1539000856836873E-2"/>
          <c:y val="0.79124523809523817"/>
          <c:w val="0.96629150326797386"/>
          <c:h val="0.1809769841269841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  <c:extLst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990132562543607"/>
          <c:y val="6.6109428629113662E-2"/>
          <c:w val="0.72670320906019348"/>
          <c:h val="0.69740521485909157"/>
        </c:manualLayout>
      </c:layout>
      <c:lineChart>
        <c:grouping val="standard"/>
        <c:varyColors val="0"/>
        <c:ser>
          <c:idx val="0"/>
          <c:order val="0"/>
          <c:tx>
            <c:strRef>
              <c:f>'2.10'!$B$5</c:f>
              <c:strCache>
                <c:ptCount val="1"/>
                <c:pt idx="0">
                  <c:v>Norske banker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'2.10'!$A$7:$A$43</c:f>
              <c:numCache>
                <c:formatCode>dd/mm/yy;@</c:formatCode>
                <c:ptCount val="37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</c:numCache>
            </c:numRef>
          </c:cat>
          <c:val>
            <c:numRef>
              <c:f>'2.10'!$B$7:$B$43</c:f>
              <c:numCache>
                <c:formatCode>0.0</c:formatCode>
                <c:ptCount val="37"/>
                <c:pt idx="0">
                  <c:v>6.7</c:v>
                </c:pt>
                <c:pt idx="1">
                  <c:v>7.23</c:v>
                </c:pt>
                <c:pt idx="2">
                  <c:v>6.62</c:v>
                </c:pt>
                <c:pt idx="3">
                  <c:v>4.3499999999999996</c:v>
                </c:pt>
                <c:pt idx="4">
                  <c:v>3.19</c:v>
                </c:pt>
                <c:pt idx="5">
                  <c:v>2.5499999999999998</c:v>
                </c:pt>
                <c:pt idx="6">
                  <c:v>1.39</c:v>
                </c:pt>
                <c:pt idx="7">
                  <c:v>0.92</c:v>
                </c:pt>
                <c:pt idx="8">
                  <c:v>0.73</c:v>
                </c:pt>
                <c:pt idx="9">
                  <c:v>-0.2</c:v>
                </c:pt>
                <c:pt idx="10">
                  <c:v>0.91</c:v>
                </c:pt>
                <c:pt idx="11">
                  <c:v>1.19</c:v>
                </c:pt>
                <c:pt idx="12">
                  <c:v>4</c:v>
                </c:pt>
                <c:pt idx="13">
                  <c:v>5.67</c:v>
                </c:pt>
                <c:pt idx="14">
                  <c:v>5.33</c:v>
                </c:pt>
                <c:pt idx="15">
                  <c:v>6.59</c:v>
                </c:pt>
                <c:pt idx="16">
                  <c:v>3.51</c:v>
                </c:pt>
                <c:pt idx="17">
                  <c:v>1.83</c:v>
                </c:pt>
                <c:pt idx="18">
                  <c:v>2.0299999999999998</c:v>
                </c:pt>
                <c:pt idx="19">
                  <c:v>0.84</c:v>
                </c:pt>
                <c:pt idx="20">
                  <c:v>1.81</c:v>
                </c:pt>
                <c:pt idx="21">
                  <c:v>3.97</c:v>
                </c:pt>
                <c:pt idx="22">
                  <c:v>4.54</c:v>
                </c:pt>
                <c:pt idx="23">
                  <c:v>4.5</c:v>
                </c:pt>
                <c:pt idx="24">
                  <c:v>5.23</c:v>
                </c:pt>
                <c:pt idx="25">
                  <c:v>4.6900000000000004</c:v>
                </c:pt>
                <c:pt idx="26">
                  <c:v>6.25</c:v>
                </c:pt>
                <c:pt idx="27">
                  <c:v>6.07</c:v>
                </c:pt>
                <c:pt idx="28">
                  <c:v>8.1199999999999992</c:v>
                </c:pt>
                <c:pt idx="29">
                  <c:v>7.39</c:v>
                </c:pt>
                <c:pt idx="30">
                  <c:v>5.88</c:v>
                </c:pt>
                <c:pt idx="31">
                  <c:v>8.59</c:v>
                </c:pt>
                <c:pt idx="32">
                  <c:v>6.81</c:v>
                </c:pt>
                <c:pt idx="33">
                  <c:v>7.27</c:v>
                </c:pt>
                <c:pt idx="34">
                  <c:v>5.9</c:v>
                </c:pt>
                <c:pt idx="35">
                  <c:v>5.0599999999999996</c:v>
                </c:pt>
                <c:pt idx="36">
                  <c:v>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50788328"/>
        <c:axId val="1"/>
      </c:lineChart>
      <c:lineChart>
        <c:grouping val="standard"/>
        <c:varyColors val="0"/>
        <c:ser>
          <c:idx val="2"/>
          <c:order val="1"/>
          <c:tx>
            <c:strRef>
              <c:f>'2.10'!$C$5</c:f>
              <c:strCache>
                <c:ptCount val="1"/>
                <c:pt idx="0">
                  <c:v>Utl. filialer</c:v>
                </c:pt>
              </c:strCache>
            </c:strRef>
          </c:tx>
          <c:spPr>
            <a:ln w="19050"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'2.10'!$A$7:$A$43</c:f>
              <c:numCache>
                <c:formatCode>dd/mm/yy;@</c:formatCode>
                <c:ptCount val="37"/>
                <c:pt idx="0">
                  <c:v>40908</c:v>
                </c:pt>
                <c:pt idx="1">
                  <c:v>40999</c:v>
                </c:pt>
                <c:pt idx="2">
                  <c:v>41090</c:v>
                </c:pt>
                <c:pt idx="3">
                  <c:v>41182</c:v>
                </c:pt>
                <c:pt idx="4">
                  <c:v>41274</c:v>
                </c:pt>
                <c:pt idx="5">
                  <c:v>41364</c:v>
                </c:pt>
                <c:pt idx="6">
                  <c:v>41455</c:v>
                </c:pt>
                <c:pt idx="7">
                  <c:v>41547</c:v>
                </c:pt>
                <c:pt idx="8">
                  <c:v>41639</c:v>
                </c:pt>
                <c:pt idx="9">
                  <c:v>41729</c:v>
                </c:pt>
                <c:pt idx="10">
                  <c:v>41820</c:v>
                </c:pt>
                <c:pt idx="11">
                  <c:v>41912</c:v>
                </c:pt>
                <c:pt idx="12">
                  <c:v>42004</c:v>
                </c:pt>
                <c:pt idx="13">
                  <c:v>42094</c:v>
                </c:pt>
                <c:pt idx="14">
                  <c:v>42185</c:v>
                </c:pt>
                <c:pt idx="15">
                  <c:v>42277</c:v>
                </c:pt>
                <c:pt idx="16">
                  <c:v>42369</c:v>
                </c:pt>
                <c:pt idx="17">
                  <c:v>42460</c:v>
                </c:pt>
                <c:pt idx="18">
                  <c:v>42551</c:v>
                </c:pt>
                <c:pt idx="19">
                  <c:v>42643</c:v>
                </c:pt>
                <c:pt idx="20">
                  <c:v>42735</c:v>
                </c:pt>
                <c:pt idx="21">
                  <c:v>42825</c:v>
                </c:pt>
                <c:pt idx="22">
                  <c:v>42916</c:v>
                </c:pt>
                <c:pt idx="23">
                  <c:v>43008</c:v>
                </c:pt>
                <c:pt idx="24">
                  <c:v>43100</c:v>
                </c:pt>
                <c:pt idx="25">
                  <c:v>43190</c:v>
                </c:pt>
                <c:pt idx="26">
                  <c:v>43281</c:v>
                </c:pt>
                <c:pt idx="27">
                  <c:v>43373</c:v>
                </c:pt>
                <c:pt idx="28">
                  <c:v>43465</c:v>
                </c:pt>
                <c:pt idx="29">
                  <c:v>43555</c:v>
                </c:pt>
                <c:pt idx="30">
                  <c:v>43646</c:v>
                </c:pt>
                <c:pt idx="31">
                  <c:v>43738</c:v>
                </c:pt>
                <c:pt idx="32">
                  <c:v>43830</c:v>
                </c:pt>
                <c:pt idx="33">
                  <c:v>43921</c:v>
                </c:pt>
                <c:pt idx="34">
                  <c:v>44012</c:v>
                </c:pt>
                <c:pt idx="35">
                  <c:v>44104</c:v>
                </c:pt>
                <c:pt idx="36">
                  <c:v>44196</c:v>
                </c:pt>
              </c:numCache>
            </c:numRef>
          </c:cat>
          <c:val>
            <c:numRef>
              <c:f>'2.10'!$C$7:$C$43</c:f>
              <c:numCache>
                <c:formatCode>0.0</c:formatCode>
                <c:ptCount val="37"/>
                <c:pt idx="0">
                  <c:v>1.1000000000000001</c:v>
                </c:pt>
                <c:pt idx="1">
                  <c:v>2.2200000000000002</c:v>
                </c:pt>
                <c:pt idx="2">
                  <c:v>4.6100000000000003</c:v>
                </c:pt>
                <c:pt idx="3">
                  <c:v>1.4</c:v>
                </c:pt>
                <c:pt idx="4">
                  <c:v>-0.7</c:v>
                </c:pt>
                <c:pt idx="5">
                  <c:v>-1.08</c:v>
                </c:pt>
                <c:pt idx="6">
                  <c:v>-1.66</c:v>
                </c:pt>
                <c:pt idx="7">
                  <c:v>0.05</c:v>
                </c:pt>
                <c:pt idx="8">
                  <c:v>1.83</c:v>
                </c:pt>
                <c:pt idx="9">
                  <c:v>1.7</c:v>
                </c:pt>
                <c:pt idx="10">
                  <c:v>2.2599999999999998</c:v>
                </c:pt>
                <c:pt idx="11">
                  <c:v>1.83</c:v>
                </c:pt>
                <c:pt idx="12">
                  <c:v>7.29</c:v>
                </c:pt>
                <c:pt idx="13">
                  <c:v>7.42</c:v>
                </c:pt>
                <c:pt idx="14">
                  <c:v>7.6</c:v>
                </c:pt>
                <c:pt idx="15">
                  <c:v>10.3</c:v>
                </c:pt>
                <c:pt idx="16">
                  <c:v>9.43</c:v>
                </c:pt>
                <c:pt idx="17">
                  <c:v>9.84</c:v>
                </c:pt>
                <c:pt idx="18">
                  <c:v>8.94</c:v>
                </c:pt>
                <c:pt idx="19">
                  <c:v>6.2</c:v>
                </c:pt>
                <c:pt idx="20">
                  <c:v>1.1000000000000001</c:v>
                </c:pt>
                <c:pt idx="21">
                  <c:v>1.38</c:v>
                </c:pt>
                <c:pt idx="22">
                  <c:v>4.08</c:v>
                </c:pt>
                <c:pt idx="23">
                  <c:v>4.6100000000000003</c:v>
                </c:pt>
                <c:pt idx="24">
                  <c:v>10.5</c:v>
                </c:pt>
                <c:pt idx="25">
                  <c:v>8.7200000000000006</c:v>
                </c:pt>
                <c:pt idx="26">
                  <c:v>5.94</c:v>
                </c:pt>
                <c:pt idx="27">
                  <c:v>5.46</c:v>
                </c:pt>
                <c:pt idx="28">
                  <c:v>1.76</c:v>
                </c:pt>
                <c:pt idx="29">
                  <c:v>3.49</c:v>
                </c:pt>
                <c:pt idx="30">
                  <c:v>4.0999999999999996</c:v>
                </c:pt>
                <c:pt idx="31">
                  <c:v>5.48</c:v>
                </c:pt>
                <c:pt idx="32">
                  <c:v>5.84</c:v>
                </c:pt>
                <c:pt idx="33">
                  <c:v>9.02</c:v>
                </c:pt>
                <c:pt idx="34">
                  <c:v>5.49</c:v>
                </c:pt>
                <c:pt idx="35">
                  <c:v>4.1900000000000004</c:v>
                </c:pt>
                <c:pt idx="36">
                  <c:v>1.76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4A8D-47BA-865F-6FBEBBB375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"/>
        <c:axId val="4"/>
      </c:lineChart>
      <c:dateAx>
        <c:axId val="450788328"/>
        <c:scaling>
          <c:orientation val="minMax"/>
        </c:scaling>
        <c:delete val="0"/>
        <c:axPos val="b"/>
        <c:numFmt formatCode="m/d/yyyy" sourceLinked="0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6"/>
        <c:majorTimeUnit val="months"/>
      </c:dateAx>
      <c:valAx>
        <c:axId val="1"/>
        <c:scaling>
          <c:orientation val="minMax"/>
          <c:max val="12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Prosent</a:t>
                </a:r>
              </a:p>
            </c:rich>
          </c:tx>
          <c:layout>
            <c:manualLayout>
              <c:xMode val="edge"/>
              <c:yMode val="edge"/>
              <c:x val="1.1787030776277619E-2"/>
              <c:y val="0.29075234950469903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450788328"/>
        <c:crosses val="autoZero"/>
        <c:crossBetween val="midCat"/>
      </c:valAx>
      <c:dateAx>
        <c:axId val="3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4"/>
        <c:crosses val="autoZero"/>
        <c:auto val="1"/>
        <c:lblOffset val="100"/>
        <c:baseTimeUnit val="months"/>
      </c:dateAx>
      <c:valAx>
        <c:axId val="4"/>
        <c:scaling>
          <c:orientation val="minMax"/>
          <c:min val="-2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/>
        </c:spPr>
        <c:txPr>
          <a:bodyPr rot="0" vert="horz"/>
          <a:lstStyle/>
          <a:p>
            <a:pPr>
              <a:defRPr/>
            </a:pPr>
            <a:endParaRPr lang="nb-NO"/>
          </a:p>
        </c:txPr>
        <c:crossAx val="3"/>
        <c:crosses val="max"/>
        <c:crossBetween val="midCat"/>
      </c:valAx>
    </c:plotArea>
    <c:legend>
      <c:legendPos val="r"/>
      <c:layout>
        <c:manualLayout>
          <c:xMode val="edge"/>
          <c:yMode val="edge"/>
          <c:x val="1.3850415512465374E-2"/>
          <c:y val="0.88709812886292438"/>
          <c:w val="0.84210642644738654"/>
          <c:h val="9.354838709677415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 b="0" i="0" u="none" strike="noStrike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9840287518479"/>
          <c:y val="5.0926041847638291E-2"/>
          <c:w val="0.81068503937007896"/>
          <c:h val="0.59431900280757588"/>
        </c:manualLayout>
      </c:layout>
      <c:lineChart>
        <c:grouping val="standard"/>
        <c:varyColors val="0"/>
        <c:ser>
          <c:idx val="0"/>
          <c:order val="0"/>
          <c:tx>
            <c:strRef>
              <c:f>'2.14'!$A$5</c:f>
              <c:strCache>
                <c:ptCount val="1"/>
                <c:pt idx="0">
                  <c:v>Seniorobligasjoner</c:v>
                </c:pt>
              </c:strCache>
            </c:strRef>
          </c:tx>
          <c:spPr>
            <a:ln w="19050" cap="rnd">
              <a:solidFill>
                <a:srgbClr val="244948"/>
              </a:solidFill>
              <a:round/>
            </a:ln>
            <a:effectLst/>
          </c:spPr>
          <c:marker>
            <c:symbol val="none"/>
          </c:marker>
          <c:cat>
            <c:numRef>
              <c:f>'2.14'!$C$4:$Q$4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 formatCode="0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'2.14'!$C$5:$Q$5</c:f>
              <c:numCache>
                <c:formatCode>0</c:formatCode>
                <c:ptCount val="15"/>
                <c:pt idx="0">
                  <c:v>47.189823684645738</c:v>
                </c:pt>
                <c:pt idx="1">
                  <c:v>39.626634375273646</c:v>
                </c:pt>
                <c:pt idx="2">
                  <c:v>34.191075415824329</c:v>
                </c:pt>
                <c:pt idx="3">
                  <c:v>24.757952973720609</c:v>
                </c:pt>
                <c:pt idx="4">
                  <c:v>22.934512296214425</c:v>
                </c:pt>
                <c:pt idx="5">
                  <c:v>19.122949471521405</c:v>
                </c:pt>
                <c:pt idx="6">
                  <c:v>19.771863117870723</c:v>
                </c:pt>
                <c:pt idx="7">
                  <c:v>18.940609951845907</c:v>
                </c:pt>
                <c:pt idx="8">
                  <c:v>19.890873015873016</c:v>
                </c:pt>
                <c:pt idx="9">
                  <c:v>20.784128483703356</c:v>
                </c:pt>
                <c:pt idx="10">
                  <c:v>19.71896955503513</c:v>
                </c:pt>
                <c:pt idx="11">
                  <c:v>19.227430555555554</c:v>
                </c:pt>
                <c:pt idx="12" formatCode="0.0">
                  <c:v>20.605656307315709</c:v>
                </c:pt>
                <c:pt idx="13" formatCode="0.0">
                  <c:v>20.329511308573252</c:v>
                </c:pt>
                <c:pt idx="14">
                  <c:v>17.047643509645237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8F3-4EFA-B6CC-5941B1445543}"/>
            </c:ext>
          </c:extLst>
        </c:ser>
        <c:ser>
          <c:idx val="1"/>
          <c:order val="1"/>
          <c:tx>
            <c:strRef>
              <c:f>'2.14'!$A$6</c:f>
              <c:strCache>
                <c:ptCount val="1"/>
                <c:pt idx="0">
                  <c:v>OMF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'2.14'!$C$4:$Q$4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 formatCode="0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'2.14'!$C$6:$Q$6</c:f>
              <c:numCache>
                <c:formatCode>0</c:formatCode>
                <c:ptCount val="15"/>
                <c:pt idx="1">
                  <c:v>5.6892942542032436</c:v>
                </c:pt>
                <c:pt idx="2">
                  <c:v>16.220057589283577</c:v>
                </c:pt>
                <c:pt idx="3">
                  <c:v>31.950207468879665</c:v>
                </c:pt>
                <c:pt idx="4">
                  <c:v>38.822879248411169</c:v>
                </c:pt>
                <c:pt idx="5">
                  <c:v>40.661199186542646</c:v>
                </c:pt>
                <c:pt idx="6">
                  <c:v>43.617599130907116</c:v>
                </c:pt>
                <c:pt idx="7">
                  <c:v>48.047084002140181</c:v>
                </c:pt>
                <c:pt idx="8">
                  <c:v>47.222222222222221</c:v>
                </c:pt>
                <c:pt idx="9">
                  <c:v>48.417572035899859</c:v>
                </c:pt>
                <c:pt idx="10">
                  <c:v>48.665105386416862</c:v>
                </c:pt>
                <c:pt idx="11">
                  <c:v>48.871527777777779</c:v>
                </c:pt>
                <c:pt idx="12" formatCode="0.0">
                  <c:v>52.448552253947334</c:v>
                </c:pt>
                <c:pt idx="13" formatCode="0.0">
                  <c:v>49.15504831883532</c:v>
                </c:pt>
                <c:pt idx="14">
                  <c:v>54.106022131403108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8F3-4EFA-B6CC-5941B1445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2"/>
          <c:order val="2"/>
          <c:tx>
            <c:strRef>
              <c:f>'2.14'!$A$7</c:f>
              <c:strCache>
                <c:ptCount val="1"/>
                <c:pt idx="0">
                  <c:v>Kort markedsfinansiering + interbank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numRef>
              <c:f>'2.14'!$C$4:$Q$4</c:f>
              <c:numCache>
                <c:formatCode>General</c:formatCode>
                <c:ptCount val="15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  <c:pt idx="13" formatCode="0">
                  <c:v>2019</c:v>
                </c:pt>
                <c:pt idx="14">
                  <c:v>2020</c:v>
                </c:pt>
              </c:numCache>
            </c:numRef>
          </c:cat>
          <c:val>
            <c:numRef>
              <c:f>'2.14'!$C$7:$Q$7</c:f>
              <c:numCache>
                <c:formatCode>0</c:formatCode>
                <c:ptCount val="15"/>
                <c:pt idx="0">
                  <c:v>52.810176315354276</c:v>
                </c:pt>
                <c:pt idx="1">
                  <c:v>54.684071370523093</c:v>
                </c:pt>
                <c:pt idx="2">
                  <c:v>49.588866994892093</c:v>
                </c:pt>
                <c:pt idx="3">
                  <c:v>43.291839557399726</c:v>
                </c:pt>
                <c:pt idx="4">
                  <c:v>38.242608455374416</c:v>
                </c:pt>
                <c:pt idx="5">
                  <c:v>40.215851341935966</c:v>
                </c:pt>
                <c:pt idx="6">
                  <c:v>36.610537751222161</c:v>
                </c:pt>
                <c:pt idx="7">
                  <c:v>33.012306046013911</c:v>
                </c:pt>
                <c:pt idx="8">
                  <c:v>32.886904761904759</c:v>
                </c:pt>
                <c:pt idx="9">
                  <c:v>30.798299480396789</c:v>
                </c:pt>
                <c:pt idx="10">
                  <c:v>31.615925058548012</c:v>
                </c:pt>
                <c:pt idx="11">
                  <c:v>31.901041666666668</c:v>
                </c:pt>
                <c:pt idx="12" formatCode="0.0">
                  <c:v>26.945791438736943</c:v>
                </c:pt>
                <c:pt idx="13" formatCode="0.0">
                  <c:v>30.515440372591417</c:v>
                </c:pt>
                <c:pt idx="14">
                  <c:v>28.846334358951658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8F3-4EFA-B6CC-5941B14455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4471912"/>
        <c:axId val="694999336"/>
      </c:lineChart>
      <c:catAx>
        <c:axId val="63987352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694999336"/>
        <c:scaling>
          <c:orientation val="minMax"/>
        </c:scaling>
        <c:delete val="0"/>
        <c:axPos val="r"/>
        <c:numFmt formatCode="0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84471912"/>
        <c:crosses val="max"/>
        <c:crossBetween val="between"/>
      </c:valAx>
      <c:catAx>
        <c:axId val="684471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94999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0996813983071117E-2"/>
          <c:y val="0.77116044448758969"/>
          <c:w val="0.63909643494358537"/>
          <c:h val="0.17804699893070214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spPr>
            <a:solidFill>
              <a:schemeClr val="accent1"/>
            </a:solidFill>
            <a:ln w="25400">
              <a:noFill/>
            </a:ln>
            <a:effectLst/>
          </c:spPr>
          <c:val>
            <c:numRef>
              <c:f>'2.17'!#REF!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'2.17'!#REF!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0-61F3-4110-B542-2D36F3475AAB}"/>
            </c:ext>
          </c:extLst>
        </c:ser>
        <c:ser>
          <c:idx val="1"/>
          <c:order val="1"/>
          <c:spPr>
            <a:solidFill>
              <a:schemeClr val="accent2"/>
            </a:solidFill>
            <a:ln w="25400">
              <a:noFill/>
            </a:ln>
            <a:effectLst/>
          </c:spPr>
          <c:val>
            <c:numRef>
              <c:f>'2.17'!#REF!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'2.17'!#REF!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1-61F3-4110-B542-2D36F3475AAB}"/>
            </c:ext>
          </c:extLst>
        </c:ser>
        <c:ser>
          <c:idx val="2"/>
          <c:order val="2"/>
          <c:spPr>
            <a:solidFill>
              <a:schemeClr val="accent3"/>
            </a:solidFill>
            <a:ln w="25400">
              <a:noFill/>
            </a:ln>
            <a:effectLst/>
          </c:spPr>
          <c:val>
            <c:numRef>
              <c:f>'2.17'!#REF!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'2.17'!#REF!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2-61F3-4110-B542-2D36F3475AAB}"/>
            </c:ext>
          </c:extLst>
        </c:ser>
        <c:ser>
          <c:idx val="3"/>
          <c:order val="3"/>
          <c:spPr>
            <a:solidFill>
              <a:schemeClr val="accent4"/>
            </a:solidFill>
            <a:ln w="25400">
              <a:noFill/>
            </a:ln>
            <a:effectLst/>
          </c:spPr>
          <c:val>
            <c:numRef>
              <c:f>'2.17'!#REF!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'2.17'!#REF!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'2.17'!#REF!</c15:sqref>
                        </c15:formulaRef>
                      </c:ext>
                    </c:extLst>
                  </c:multiLvlStrRef>
                </c15:cat>
              </c15:filteredCategoryTitle>
            </c:ext>
            <c:ext xmlns:c16="http://schemas.microsoft.com/office/drawing/2014/chart" uri="{C3380CC4-5D6E-409C-BE32-E72D297353CC}">
              <c16:uniqueId val="{00000003-61F3-4110-B542-2D36F3475AA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78096080"/>
        <c:axId val="978099032"/>
      </c:areaChart>
      <c:catAx>
        <c:axId val="9780960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78099032"/>
        <c:crosses val="autoZero"/>
        <c:auto val="1"/>
        <c:lblAlgn val="ctr"/>
        <c:lblOffset val="100"/>
        <c:noMultiLvlLbl val="0"/>
      </c:catAx>
      <c:valAx>
        <c:axId val="978099032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97809608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0"/>
          <c:order val="0"/>
          <c:tx>
            <c:strRef>
              <c:f>'2.15'!$A$8</c:f>
              <c:strCache>
                <c:ptCount val="1"/>
                <c:pt idx="0">
                  <c:v>Norge &gt; 1 år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cat>
            <c:numRef>
              <c:f>'2.15'!$B$7:$J$7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'2.15'!$B$8:$J$8</c:f>
              <c:numCache>
                <c:formatCode>0</c:formatCode>
                <c:ptCount val="9"/>
                <c:pt idx="0" formatCode="General">
                  <c:v>39</c:v>
                </c:pt>
                <c:pt idx="1">
                  <c:v>39</c:v>
                </c:pt>
                <c:pt idx="2">
                  <c:v>37</c:v>
                </c:pt>
                <c:pt idx="3">
                  <c:v>34</c:v>
                </c:pt>
                <c:pt idx="4" formatCode="General">
                  <c:v>34</c:v>
                </c:pt>
                <c:pt idx="5" formatCode="General">
                  <c:v>34</c:v>
                </c:pt>
                <c:pt idx="6" formatCode="General">
                  <c:v>37</c:v>
                </c:pt>
                <c:pt idx="7">
                  <c:v>35.558870454507343</c:v>
                </c:pt>
                <c:pt idx="8">
                  <c:v>37.66134715028273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DBB-4F47-9CBE-A1134B85242F}"/>
            </c:ext>
          </c:extLst>
        </c:ser>
        <c:ser>
          <c:idx val="1"/>
          <c:order val="1"/>
          <c:tx>
            <c:strRef>
              <c:f>'2.15'!$A$9</c:f>
              <c:strCache>
                <c:ptCount val="1"/>
                <c:pt idx="0">
                  <c:v>Utland &gt; 1 år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cat>
            <c:numRef>
              <c:f>'2.15'!$B$7:$J$7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'2.15'!$B$9:$J$9</c:f>
              <c:numCache>
                <c:formatCode>0</c:formatCode>
                <c:ptCount val="9"/>
                <c:pt idx="0" formatCode="General">
                  <c:v>23</c:v>
                </c:pt>
                <c:pt idx="1">
                  <c:v>26</c:v>
                </c:pt>
                <c:pt idx="2">
                  <c:v>31</c:v>
                </c:pt>
                <c:pt idx="3">
                  <c:v>32</c:v>
                </c:pt>
                <c:pt idx="4" formatCode="General">
                  <c:v>32</c:v>
                </c:pt>
                <c:pt idx="5" formatCode="General">
                  <c:v>30</c:v>
                </c:pt>
                <c:pt idx="6" formatCode="General">
                  <c:v>30</c:v>
                </c:pt>
                <c:pt idx="7">
                  <c:v>33.501711760325911</c:v>
                </c:pt>
                <c:pt idx="8">
                  <c:v>33.04580336341332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DBB-4F47-9CBE-A1134B85242F}"/>
            </c:ext>
          </c:extLst>
        </c:ser>
        <c:ser>
          <c:idx val="2"/>
          <c:order val="2"/>
          <c:tx>
            <c:strRef>
              <c:f>'2.15'!$A$11</c:f>
              <c:strCache>
                <c:ptCount val="1"/>
                <c:pt idx="0">
                  <c:v>Norge 3 mnd - 1 år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cat>
            <c:numRef>
              <c:f>'2.15'!$B$7:$J$7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'2.15'!$B$11:$J$11</c:f>
              <c:numCache>
                <c:formatCode>0</c:formatCode>
                <c:ptCount val="9"/>
                <c:pt idx="0" formatCode="General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 formatCode="General">
                  <c:v>4</c:v>
                </c:pt>
                <c:pt idx="5" formatCode="General">
                  <c:v>3</c:v>
                </c:pt>
                <c:pt idx="6" formatCode="General">
                  <c:v>4</c:v>
                </c:pt>
                <c:pt idx="7">
                  <c:v>4.406501092096474</c:v>
                </c:pt>
                <c:pt idx="8">
                  <c:v>3.7056906657142541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DBB-4F47-9CBE-A1134B85242F}"/>
            </c:ext>
          </c:extLst>
        </c:ser>
        <c:ser>
          <c:idx val="3"/>
          <c:order val="3"/>
          <c:tx>
            <c:strRef>
              <c:f>'2.15'!$A$12</c:f>
              <c:strCache>
                <c:ptCount val="1"/>
                <c:pt idx="0">
                  <c:v>Utland 3 mnd - 1 år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cat>
            <c:numRef>
              <c:f>'2.15'!$B$7:$J$7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'2.15'!$B$12:$J$12</c:f>
              <c:numCache>
                <c:formatCode>0</c:formatCode>
                <c:ptCount val="9"/>
                <c:pt idx="0" formatCode="General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 formatCode="General">
                  <c:v>5</c:v>
                </c:pt>
                <c:pt idx="5" formatCode="General">
                  <c:v>8</c:v>
                </c:pt>
                <c:pt idx="6" formatCode="General">
                  <c:v>6</c:v>
                </c:pt>
                <c:pt idx="7">
                  <c:v>4.3077258961755227</c:v>
                </c:pt>
                <c:pt idx="8">
                  <c:v>5.7028713622015488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ADBB-4F47-9CBE-A1134B85242F}"/>
            </c:ext>
          </c:extLst>
        </c:ser>
        <c:ser>
          <c:idx val="4"/>
          <c:order val="4"/>
          <c:tx>
            <c:strRef>
              <c:f>'2.15'!$A$13</c:f>
              <c:strCache>
                <c:ptCount val="1"/>
                <c:pt idx="0">
                  <c:v>Norge &lt; 3 mnd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cat>
            <c:numRef>
              <c:f>'2.15'!$B$7:$J$7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'2.15'!$B$13:$J$13</c:f>
              <c:numCache>
                <c:formatCode>0</c:formatCode>
                <c:ptCount val="9"/>
                <c:pt idx="0" formatCode="General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 formatCode="General">
                  <c:v>5</c:v>
                </c:pt>
                <c:pt idx="5" formatCode="General">
                  <c:v>4</c:v>
                </c:pt>
                <c:pt idx="6" formatCode="General">
                  <c:v>4</c:v>
                </c:pt>
                <c:pt idx="7">
                  <c:v>4.8065290959355762</c:v>
                </c:pt>
                <c:pt idx="8">
                  <c:v>4.3997590067296812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ADBB-4F47-9CBE-A1134B85242F}"/>
            </c:ext>
          </c:extLst>
        </c:ser>
        <c:ser>
          <c:idx val="5"/>
          <c:order val="5"/>
          <c:tx>
            <c:strRef>
              <c:f>'2.15'!$A$10</c:f>
              <c:strCache>
                <c:ptCount val="1"/>
                <c:pt idx="0">
                  <c:v>Utland &lt; 3 mnd</c:v>
                </c:pt>
              </c:strCache>
            </c:strRef>
          </c:tx>
          <c:spPr>
            <a:solidFill>
              <a:schemeClr val="accent6"/>
            </a:solidFill>
            <a:ln>
              <a:noFill/>
            </a:ln>
            <a:effectLst/>
          </c:spPr>
          <c:cat>
            <c:numRef>
              <c:f>'2.15'!$B$7:$J$7</c:f>
              <c:numCache>
                <c:formatCode>0</c:formatCode>
                <c:ptCount val="9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</c:numCache>
            </c:numRef>
          </c:cat>
          <c:val>
            <c:numRef>
              <c:f>'2.15'!$B$10:$J$10</c:f>
              <c:numCache>
                <c:formatCode>0</c:formatCode>
                <c:ptCount val="9"/>
                <c:pt idx="0" formatCode="General">
                  <c:v>23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 formatCode="General">
                  <c:v>20</c:v>
                </c:pt>
                <c:pt idx="5" formatCode="General">
                  <c:v>21</c:v>
                </c:pt>
                <c:pt idx="6" formatCode="General">
                  <c:v>19</c:v>
                </c:pt>
                <c:pt idx="7">
                  <c:v>17.418661700959177</c:v>
                </c:pt>
                <c:pt idx="8">
                  <c:v>15.484528451658456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ADBB-4F47-9CBE-A1134B8524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8959520"/>
        <c:axId val="368957880"/>
      </c:areaChart>
      <c:catAx>
        <c:axId val="368959520"/>
        <c:scaling>
          <c:orientation val="minMax"/>
        </c:scaling>
        <c:delete val="0"/>
        <c:axPos val="b"/>
        <c:numFmt formatCode="0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8957880"/>
        <c:crosses val="autoZero"/>
        <c:auto val="1"/>
        <c:lblAlgn val="ctr"/>
        <c:lblOffset val="100"/>
        <c:noMultiLvlLbl val="0"/>
      </c:catAx>
      <c:valAx>
        <c:axId val="368957880"/>
        <c:scaling>
          <c:orientation val="minMax"/>
          <c:max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nb-NO"/>
          </a:p>
        </c:txPr>
        <c:crossAx val="368959520"/>
        <c:crosses val="autoZero"/>
        <c:crossBetween val="midCat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nb-NO"/>
        </a:p>
      </c:txPr>
    </c:legend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99836601307191"/>
          <c:y val="6.1005555555555556E-2"/>
          <c:w val="0.81068503937007896"/>
          <c:h val="0.64542249927092443"/>
        </c:manualLayout>
      </c:layout>
      <c:lineChart>
        <c:grouping val="standard"/>
        <c:varyColors val="0"/>
        <c:ser>
          <c:idx val="0"/>
          <c:order val="0"/>
          <c:tx>
            <c:strRef>
              <c:f>'2.15'!$A$8</c:f>
              <c:strCache>
                <c:ptCount val="1"/>
                <c:pt idx="0">
                  <c:v>Norge &gt; 1 år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numRef>
              <c:f>'2.15'!$B$7:$K$7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'2.15'!$B$8:$K$8</c:f>
              <c:numCache>
                <c:formatCode>0</c:formatCode>
                <c:ptCount val="10"/>
                <c:pt idx="0" formatCode="General">
                  <c:v>39</c:v>
                </c:pt>
                <c:pt idx="1">
                  <c:v>39</c:v>
                </c:pt>
                <c:pt idx="2">
                  <c:v>37</c:v>
                </c:pt>
                <c:pt idx="3">
                  <c:v>34</c:v>
                </c:pt>
                <c:pt idx="4" formatCode="General">
                  <c:v>34</c:v>
                </c:pt>
                <c:pt idx="5" formatCode="General">
                  <c:v>34</c:v>
                </c:pt>
                <c:pt idx="6" formatCode="General">
                  <c:v>37</c:v>
                </c:pt>
                <c:pt idx="7">
                  <c:v>35.558870454507343</c:v>
                </c:pt>
                <c:pt idx="8">
                  <c:v>37.66134715028273</c:v>
                </c:pt>
                <c:pt idx="9">
                  <c:v>36.883650762652046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8D0-404F-B540-CBCF6EF87804}"/>
            </c:ext>
          </c:extLst>
        </c:ser>
        <c:ser>
          <c:idx val="1"/>
          <c:order val="1"/>
          <c:tx>
            <c:strRef>
              <c:f>'2.15'!$A$9</c:f>
              <c:strCache>
                <c:ptCount val="1"/>
                <c:pt idx="0">
                  <c:v>Utland &gt; 1 år</c:v>
                </c:pt>
              </c:strCache>
            </c:strRef>
          </c:tx>
          <c:spPr>
            <a:ln w="19050" cap="rnd">
              <a:solidFill>
                <a:srgbClr val="C00000"/>
              </a:solidFill>
              <a:round/>
            </a:ln>
            <a:effectLst/>
          </c:spPr>
          <c:marker>
            <c:symbol val="none"/>
          </c:marker>
          <c:cat>
            <c:numRef>
              <c:f>'2.15'!$B$7:$K$7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'2.15'!$B$9:$K$9</c:f>
              <c:numCache>
                <c:formatCode>0</c:formatCode>
                <c:ptCount val="10"/>
                <c:pt idx="0" formatCode="General">
                  <c:v>23</c:v>
                </c:pt>
                <c:pt idx="1">
                  <c:v>26</c:v>
                </c:pt>
                <c:pt idx="2">
                  <c:v>31</c:v>
                </c:pt>
                <c:pt idx="3">
                  <c:v>32</c:v>
                </c:pt>
                <c:pt idx="4" formatCode="General">
                  <c:v>32</c:v>
                </c:pt>
                <c:pt idx="5" formatCode="General">
                  <c:v>30</c:v>
                </c:pt>
                <c:pt idx="6" formatCode="General">
                  <c:v>30</c:v>
                </c:pt>
                <c:pt idx="7">
                  <c:v>33.501711760325911</c:v>
                </c:pt>
                <c:pt idx="8">
                  <c:v>33.04580336341332</c:v>
                </c:pt>
                <c:pt idx="9">
                  <c:v>31.85349637614059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D0-404F-B540-CBCF6EF87804}"/>
            </c:ext>
          </c:extLst>
        </c:ser>
        <c:ser>
          <c:idx val="2"/>
          <c:order val="2"/>
          <c:tx>
            <c:strRef>
              <c:f>'2.15'!$A$11</c:f>
              <c:strCache>
                <c:ptCount val="1"/>
                <c:pt idx="0">
                  <c:v>Norge 3 mnd - 1 år</c:v>
                </c:pt>
              </c:strCache>
            </c:strRef>
          </c:tx>
          <c:spPr>
            <a:ln w="19050" cap="rnd">
              <a:solidFill>
                <a:srgbClr val="005F50"/>
              </a:solidFill>
              <a:round/>
            </a:ln>
            <a:effectLst/>
          </c:spPr>
          <c:marker>
            <c:symbol val="none"/>
          </c:marker>
          <c:cat>
            <c:numRef>
              <c:f>'2.15'!$B$7:$K$7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'2.15'!$B$11:$K$11</c:f>
              <c:numCache>
                <c:formatCode>0</c:formatCode>
                <c:ptCount val="10"/>
                <c:pt idx="0" formatCode="General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 formatCode="General">
                  <c:v>4</c:v>
                </c:pt>
                <c:pt idx="5" formatCode="General">
                  <c:v>3</c:v>
                </c:pt>
                <c:pt idx="6" formatCode="General">
                  <c:v>4</c:v>
                </c:pt>
                <c:pt idx="7">
                  <c:v>4.406501092096474</c:v>
                </c:pt>
                <c:pt idx="8">
                  <c:v>3.7056906657142541</c:v>
                </c:pt>
                <c:pt idx="9">
                  <c:v>6.7830936522860164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D0-404F-B540-CBCF6EF87804}"/>
            </c:ext>
          </c:extLst>
        </c:ser>
        <c:ser>
          <c:idx val="4"/>
          <c:order val="4"/>
          <c:tx>
            <c:strRef>
              <c:f>'2.15'!$A$13</c:f>
              <c:strCache>
                <c:ptCount val="1"/>
                <c:pt idx="0">
                  <c:v>Norge &lt; 3 mnd</c:v>
                </c:pt>
              </c:strCache>
            </c:strRef>
          </c:tx>
          <c:spPr>
            <a:ln w="19050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'2.15'!$B$7:$K$7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'2.15'!$B$13:$K$13</c:f>
              <c:numCache>
                <c:formatCode>0</c:formatCode>
                <c:ptCount val="10"/>
                <c:pt idx="0" formatCode="General">
                  <c:v>7</c:v>
                </c:pt>
                <c:pt idx="1">
                  <c:v>6</c:v>
                </c:pt>
                <c:pt idx="2">
                  <c:v>4</c:v>
                </c:pt>
                <c:pt idx="3">
                  <c:v>5</c:v>
                </c:pt>
                <c:pt idx="4" formatCode="General">
                  <c:v>5</c:v>
                </c:pt>
                <c:pt idx="5" formatCode="General">
                  <c:v>4</c:v>
                </c:pt>
                <c:pt idx="6" formatCode="General">
                  <c:v>4</c:v>
                </c:pt>
                <c:pt idx="7">
                  <c:v>4.8065290959355762</c:v>
                </c:pt>
                <c:pt idx="8">
                  <c:v>4.3997590067296812</c:v>
                </c:pt>
                <c:pt idx="9">
                  <c:v>7.916988002937229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D0-404F-B540-CBCF6EF87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39873520"/>
        <c:axId val="673022416"/>
      </c:lineChart>
      <c:lineChart>
        <c:grouping val="standard"/>
        <c:varyColors val="0"/>
        <c:ser>
          <c:idx val="3"/>
          <c:order val="3"/>
          <c:tx>
            <c:strRef>
              <c:f>'2.15'!$A$12</c:f>
              <c:strCache>
                <c:ptCount val="1"/>
                <c:pt idx="0">
                  <c:v>Utland 3 mnd - 1 år</c:v>
                </c:pt>
              </c:strCache>
            </c:strRef>
          </c:tx>
          <c:spPr>
            <a:ln w="19050" cap="rnd">
              <a:solidFill>
                <a:srgbClr val="71C277"/>
              </a:solidFill>
              <a:round/>
            </a:ln>
            <a:effectLst/>
          </c:spPr>
          <c:marker>
            <c:symbol val="none"/>
          </c:marker>
          <c:cat>
            <c:numRef>
              <c:f>'2.15'!$B$7:$K$7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'2.15'!$B$12:$K$12</c:f>
              <c:numCache>
                <c:formatCode>0</c:formatCode>
                <c:ptCount val="10"/>
                <c:pt idx="0" formatCode="General">
                  <c:v>4</c:v>
                </c:pt>
                <c:pt idx="1">
                  <c:v>5</c:v>
                </c:pt>
                <c:pt idx="2">
                  <c:v>4</c:v>
                </c:pt>
                <c:pt idx="3">
                  <c:v>6</c:v>
                </c:pt>
                <c:pt idx="4" formatCode="General">
                  <c:v>5</c:v>
                </c:pt>
                <c:pt idx="5" formatCode="General">
                  <c:v>8</c:v>
                </c:pt>
                <c:pt idx="6" formatCode="General">
                  <c:v>6</c:v>
                </c:pt>
                <c:pt idx="7">
                  <c:v>4.3077258961755227</c:v>
                </c:pt>
                <c:pt idx="8">
                  <c:v>5.7028713622015488</c:v>
                </c:pt>
                <c:pt idx="9">
                  <c:v>6.0414221100790115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D0-404F-B540-CBCF6EF87804}"/>
            </c:ext>
          </c:extLst>
        </c:ser>
        <c:ser>
          <c:idx val="5"/>
          <c:order val="5"/>
          <c:tx>
            <c:strRef>
              <c:f>'2.15'!$A$10</c:f>
              <c:strCache>
                <c:ptCount val="1"/>
                <c:pt idx="0">
                  <c:v>Utland &lt; 3 mnd</c:v>
                </c:pt>
              </c:strCache>
            </c:strRef>
          </c:tx>
          <c:spPr>
            <a:ln w="19050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'2.15'!$B$7:$K$7</c:f>
              <c:numCache>
                <c:formatCode>0</c:formatCode>
                <c:ptCount val="10"/>
                <c:pt idx="0">
                  <c:v>2011</c:v>
                </c:pt>
                <c:pt idx="1">
                  <c:v>2012</c:v>
                </c:pt>
                <c:pt idx="2">
                  <c:v>2013</c:v>
                </c:pt>
                <c:pt idx="3">
                  <c:v>2014</c:v>
                </c:pt>
                <c:pt idx="4">
                  <c:v>2015</c:v>
                </c:pt>
                <c:pt idx="5">
                  <c:v>2016</c:v>
                </c:pt>
                <c:pt idx="6">
                  <c:v>2017</c:v>
                </c:pt>
                <c:pt idx="7">
                  <c:v>2018</c:v>
                </c:pt>
                <c:pt idx="8">
                  <c:v>2019</c:v>
                </c:pt>
                <c:pt idx="9">
                  <c:v>2020</c:v>
                </c:pt>
              </c:numCache>
            </c:numRef>
          </c:cat>
          <c:val>
            <c:numRef>
              <c:f>'2.15'!$B$10:$K$10</c:f>
              <c:numCache>
                <c:formatCode>0</c:formatCode>
                <c:ptCount val="10"/>
                <c:pt idx="0" formatCode="General">
                  <c:v>23</c:v>
                </c:pt>
                <c:pt idx="1">
                  <c:v>20</c:v>
                </c:pt>
                <c:pt idx="2">
                  <c:v>20</c:v>
                </c:pt>
                <c:pt idx="3">
                  <c:v>20</c:v>
                </c:pt>
                <c:pt idx="4" formatCode="General">
                  <c:v>20</c:v>
                </c:pt>
                <c:pt idx="5" formatCode="General">
                  <c:v>21</c:v>
                </c:pt>
                <c:pt idx="6" formatCode="General">
                  <c:v>19</c:v>
                </c:pt>
                <c:pt idx="7">
                  <c:v>17.418661700959177</c:v>
                </c:pt>
                <c:pt idx="8">
                  <c:v>15.484528451658456</c:v>
                </c:pt>
                <c:pt idx="9">
                  <c:v>10.52134909590511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D0-404F-B540-CBCF6EF878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996152"/>
        <c:axId val="1046998776"/>
      </c:lineChart>
      <c:catAx>
        <c:axId val="639873520"/>
        <c:scaling>
          <c:orientation val="minMax"/>
        </c:scaling>
        <c:delete val="0"/>
        <c:axPos val="b"/>
        <c:numFmt formatCode="0" sourceLinked="1"/>
        <c:majorTickMark val="in"/>
        <c:minorTickMark val="none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73022416"/>
        <c:crosses val="autoZero"/>
        <c:auto val="1"/>
        <c:lblAlgn val="ctr"/>
        <c:lblOffset val="100"/>
        <c:tickLblSkip val="1"/>
        <c:noMultiLvlLbl val="0"/>
      </c:catAx>
      <c:valAx>
        <c:axId val="673022416"/>
        <c:scaling>
          <c:orientation val="minMax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639873520"/>
        <c:crosses val="autoZero"/>
        <c:crossBetween val="midCat"/>
      </c:valAx>
      <c:valAx>
        <c:axId val="1046998776"/>
        <c:scaling>
          <c:orientation val="minMax"/>
          <c:max val="45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46996152"/>
        <c:crosses val="max"/>
        <c:crossBetween val="between"/>
      </c:valAx>
      <c:catAx>
        <c:axId val="1046996152"/>
        <c:scaling>
          <c:orientation val="minMax"/>
        </c:scaling>
        <c:delete val="1"/>
        <c:axPos val="b"/>
        <c:numFmt formatCode="0" sourceLinked="1"/>
        <c:majorTickMark val="out"/>
        <c:minorTickMark val="none"/>
        <c:tickLblPos val="nextTo"/>
        <c:crossAx val="1046998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9227777777777776E-2"/>
          <c:y val="0.82232063492063479"/>
          <c:w val="0.78350620915032676"/>
          <c:h val="0.12958302084828677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40607424071991"/>
          <c:y val="7.7473952119621395E-2"/>
          <c:w val="0.81946531683539559"/>
          <c:h val="0.80196327918026644"/>
        </c:manualLayout>
      </c:layout>
      <c:lineChart>
        <c:grouping val="standard"/>
        <c:varyColors val="0"/>
        <c:ser>
          <c:idx val="0"/>
          <c:order val="0"/>
          <c:tx>
            <c:strRef>
              <c:f>'2.18'!$B$6</c:f>
              <c:strCache>
                <c:ptCount val="1"/>
                <c:pt idx="0">
                  <c:v>Vekst i forbrukslån</c:v>
                </c:pt>
              </c:strCache>
            </c:strRef>
          </c:tx>
          <c:spPr>
            <a:ln w="19050" cap="rnd">
              <a:solidFill>
                <a:srgbClr val="002A85"/>
              </a:solidFill>
              <a:round/>
            </a:ln>
            <a:effectLst/>
          </c:spPr>
          <c:marker>
            <c:symbol val="none"/>
          </c:marker>
          <c:cat>
            <c:strRef>
              <c:f>'2.18'!$A$7:$A$19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</c:strCache>
            </c:strRef>
          </c:cat>
          <c:val>
            <c:numRef>
              <c:f>'2.18'!$B$7:$B$19</c:f>
              <c:numCache>
                <c:formatCode>0.0</c:formatCode>
                <c:ptCount val="13"/>
                <c:pt idx="0">
                  <c:v>17.399999999999999</c:v>
                </c:pt>
                <c:pt idx="1">
                  <c:v>1.4</c:v>
                </c:pt>
                <c:pt idx="2">
                  <c:v>3</c:v>
                </c:pt>
                <c:pt idx="3">
                  <c:v>5.0999999999999996</c:v>
                </c:pt>
                <c:pt idx="4">
                  <c:v>7.8</c:v>
                </c:pt>
                <c:pt idx="5">
                  <c:v>9.3000000000000007</c:v>
                </c:pt>
                <c:pt idx="6">
                  <c:v>7.4</c:v>
                </c:pt>
                <c:pt idx="7">
                  <c:v>10</c:v>
                </c:pt>
                <c:pt idx="8">
                  <c:v>15.3</c:v>
                </c:pt>
                <c:pt idx="9">
                  <c:v>13.2</c:v>
                </c:pt>
                <c:pt idx="10">
                  <c:v>10</c:v>
                </c:pt>
                <c:pt idx="11">
                  <c:v>-2.6</c:v>
                </c:pt>
                <c:pt idx="12">
                  <c:v>-16.899999999999999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250-43CB-857B-A9FC72AC3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18668088"/>
        <c:axId val="618669728"/>
      </c:lineChart>
      <c:lineChart>
        <c:grouping val="standard"/>
        <c:varyColors val="0"/>
        <c:ser>
          <c:idx val="1"/>
          <c:order val="1"/>
          <c:tx>
            <c:strRef>
              <c:f>'2.18'!$C$6</c:f>
              <c:strCache>
                <c:ptCount val="1"/>
                <c:pt idx="0">
                  <c:v>K2 husholdninger</c:v>
                </c:pt>
              </c:strCache>
            </c:strRef>
          </c:tx>
          <c:spPr>
            <a:ln w="19050" cap="rnd">
              <a:solidFill>
                <a:srgbClr val="52A9FF"/>
              </a:solidFill>
              <a:round/>
            </a:ln>
            <a:effectLst/>
          </c:spPr>
          <c:marker>
            <c:symbol val="none"/>
          </c:marker>
          <c:cat>
            <c:strRef>
              <c:f>'2.18'!$A$7:$A$19</c:f>
              <c:strCache>
                <c:ptCount val="13"/>
                <c:pt idx="0">
                  <c:v>31.12.08</c:v>
                </c:pt>
                <c:pt idx="1">
                  <c:v>31.12.09</c:v>
                </c:pt>
                <c:pt idx="2">
                  <c:v>31.12.10</c:v>
                </c:pt>
                <c:pt idx="3">
                  <c:v>31.12.11</c:v>
                </c:pt>
                <c:pt idx="4">
                  <c:v>31.12.12</c:v>
                </c:pt>
                <c:pt idx="5">
                  <c:v>31.12.13</c:v>
                </c:pt>
                <c:pt idx="6">
                  <c:v>31.12.14</c:v>
                </c:pt>
                <c:pt idx="7">
                  <c:v>31.12.15</c:v>
                </c:pt>
                <c:pt idx="8">
                  <c:v>31.12.16</c:v>
                </c:pt>
                <c:pt idx="9">
                  <c:v>31.12.17</c:v>
                </c:pt>
                <c:pt idx="10">
                  <c:v> 31.12.18</c:v>
                </c:pt>
                <c:pt idx="11">
                  <c:v> 31.12.19</c:v>
                </c:pt>
                <c:pt idx="12">
                  <c:v> 31.12.20</c:v>
                </c:pt>
              </c:strCache>
            </c:strRef>
          </c:cat>
          <c:val>
            <c:numRef>
              <c:f>'2.18'!$C$7:$C$19</c:f>
              <c:numCache>
                <c:formatCode>0.0</c:formatCode>
                <c:ptCount val="13"/>
                <c:pt idx="0">
                  <c:v>7.1</c:v>
                </c:pt>
                <c:pt idx="1">
                  <c:v>6.7</c:v>
                </c:pt>
                <c:pt idx="2">
                  <c:v>6.5</c:v>
                </c:pt>
                <c:pt idx="3">
                  <c:v>7.2</c:v>
                </c:pt>
                <c:pt idx="4">
                  <c:v>7.2</c:v>
                </c:pt>
                <c:pt idx="5">
                  <c:v>7</c:v>
                </c:pt>
                <c:pt idx="6">
                  <c:v>6.1</c:v>
                </c:pt>
                <c:pt idx="7">
                  <c:v>6.1</c:v>
                </c:pt>
                <c:pt idx="8">
                  <c:v>6.3</c:v>
                </c:pt>
                <c:pt idx="9">
                  <c:v>6.4</c:v>
                </c:pt>
                <c:pt idx="10">
                  <c:v>5.5</c:v>
                </c:pt>
                <c:pt idx="11">
                  <c:v>5</c:v>
                </c:pt>
                <c:pt idx="12">
                  <c:v>4.9000000000000004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C250-43CB-857B-A9FC72AC33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1290920"/>
        <c:axId val="681292560"/>
      </c:lineChart>
      <c:catAx>
        <c:axId val="6186680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2700000" spcFirstLastPara="1" vertOverflow="ellipsis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9728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18669728"/>
        <c:scaling>
          <c:orientation val="minMax"/>
          <c:min val="-20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en-US">
                    <a:solidFill>
                      <a:schemeClr val="tx1"/>
                    </a:solidFill>
                  </a:rPr>
                  <a:t>Prosent</a:t>
                </a:r>
              </a:p>
            </c:rich>
          </c:tx>
          <c:layout>
            <c:manualLayout>
              <c:xMode val="edge"/>
              <c:yMode val="edge"/>
              <c:x val="1.3837270341207351E-2"/>
              <c:y val="0.384600121706098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18668088"/>
        <c:crossesAt val="1"/>
        <c:crossBetween val="midCat"/>
      </c:valAx>
      <c:valAx>
        <c:axId val="681292560"/>
        <c:scaling>
          <c:orientation val="minMax"/>
          <c:max val="20"/>
          <c:min val="-20"/>
        </c:scaling>
        <c:delete val="0"/>
        <c:axPos val="r"/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chemeClr val="tx1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681290920"/>
        <c:crosses val="max"/>
        <c:crossBetween val="between"/>
      </c:valAx>
      <c:catAx>
        <c:axId val="6812909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81292560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  <a:effectLst/>
      </c:spPr>
    </c:plotArea>
    <c:legend>
      <c:legendPos val="b"/>
      <c:layout>
        <c:manualLayout>
          <c:xMode val="edge"/>
          <c:yMode val="edge"/>
          <c:x val="8.7031277340332461E-2"/>
          <c:y val="0.90065434529017208"/>
          <c:w val="0.53709776902887141"/>
          <c:h val="8.54567658209390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700" baseline="0">
          <a:latin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3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3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3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3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3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3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3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3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4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6.xml"/></Relationships>
</file>

<file path=xl/drawings/_rels/drawing4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7.xml"/></Relationships>
</file>

<file path=xl/drawings/_rels/drawing4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8.xml"/></Relationships>
</file>

<file path=xl/drawings/_rels/drawing4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9.xml"/></Relationships>
</file>

<file path=xl/drawings/_rels/drawing4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0.xml"/></Relationships>
</file>

<file path=xl/drawings/_rels/drawing4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1.xml"/></Relationships>
</file>

<file path=xl/drawings/_rels/drawing4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2.xml"/></Relationships>
</file>

<file path=xl/drawings/_rels/drawing4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9</xdr:row>
      <xdr:rowOff>0</xdr:rowOff>
    </xdr:from>
    <xdr:to>
      <xdr:col>10</xdr:col>
      <xdr:colOff>756300</xdr:colOff>
      <xdr:row>23</xdr:row>
      <xdr:rowOff>76438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020967B3-8D21-440A-B84F-3FCEC7CF6B0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1676400"/>
          <a:ext cx="4566300" cy="274343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190500</xdr:colOff>
      <xdr:row>9</xdr:row>
      <xdr:rowOff>133350</xdr:rowOff>
    </xdr:from>
    <xdr:to>
      <xdr:col>11</xdr:col>
      <xdr:colOff>190500</xdr:colOff>
      <xdr:row>26</xdr:row>
      <xdr:rowOff>123825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4CAAE486-A4F6-47FF-9E77-FE5678E210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5</xdr:col>
      <xdr:colOff>384345</xdr:colOff>
      <xdr:row>29</xdr:row>
      <xdr:rowOff>152638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A9A7037B-BC39-4B00-BDFF-A8AC3FD504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238375"/>
          <a:ext cx="3432345" cy="2743438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13</xdr:row>
      <xdr:rowOff>0</xdr:rowOff>
    </xdr:from>
    <xdr:to>
      <xdr:col>5</xdr:col>
      <xdr:colOff>506276</xdr:colOff>
      <xdr:row>29</xdr:row>
      <xdr:rowOff>152638</xdr:rowOff>
    </xdr:to>
    <xdr:pic>
      <xdr:nvPicPr>
        <xdr:cNvPr id="3" name="Bilde 2">
          <a:extLst>
            <a:ext uri="{FF2B5EF4-FFF2-40B4-BE49-F238E27FC236}">
              <a16:creationId xmlns:a16="http://schemas.microsoft.com/office/drawing/2014/main" id="{C3EB185C-F7FE-416D-8533-12684417B7D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438400"/>
          <a:ext cx="3554276" cy="2743438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16</xdr:row>
      <xdr:rowOff>0</xdr:rowOff>
    </xdr:from>
    <xdr:to>
      <xdr:col>6</xdr:col>
      <xdr:colOff>500180</xdr:colOff>
      <xdr:row>32</xdr:row>
      <xdr:rowOff>152638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9FB79168-B9DB-4793-AB9B-F42DDA1A5F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524000" y="2924175"/>
          <a:ext cx="3548180" cy="2743438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95250</xdr:rowOff>
    </xdr:from>
    <xdr:to>
      <xdr:col>2</xdr:col>
      <xdr:colOff>183450</xdr:colOff>
      <xdr:row>24</xdr:row>
      <xdr:rowOff>4040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3657FF3-6CF9-4F25-8BCE-79D18571DA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57150</xdr:colOff>
      <xdr:row>41</xdr:row>
      <xdr:rowOff>29254</xdr:rowOff>
    </xdr:from>
    <xdr:to>
      <xdr:col>27</xdr:col>
      <xdr:colOff>57150</xdr:colOff>
      <xdr:row>58</xdr:row>
      <xdr:rowOff>19730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82975CA-8DEB-46E1-A6D8-8DE76BAB1EA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56030</xdr:colOff>
      <xdr:row>21</xdr:row>
      <xdr:rowOff>60791</xdr:rowOff>
    </xdr:from>
    <xdr:to>
      <xdr:col>29</xdr:col>
      <xdr:colOff>56030</xdr:colOff>
      <xdr:row>38</xdr:row>
      <xdr:rowOff>56309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036AA36D-8CC2-4BD9-8D82-E10787934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685800</xdr:colOff>
      <xdr:row>14</xdr:row>
      <xdr:rowOff>149</xdr:rowOff>
    </xdr:from>
    <xdr:to>
      <xdr:col>4</xdr:col>
      <xdr:colOff>402525</xdr:colOff>
      <xdr:row>29</xdr:row>
      <xdr:rowOff>91274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7B0AF450-0A94-4BED-9790-DA931CA66A8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7</xdr:row>
      <xdr:rowOff>176212</xdr:rowOff>
    </xdr:from>
    <xdr:to>
      <xdr:col>9</xdr:col>
      <xdr:colOff>742950</xdr:colOff>
      <xdr:row>22</xdr:row>
      <xdr:rowOff>147637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B7EA8E46-30D4-4FF2-9378-68E9525E9A22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8</xdr:row>
      <xdr:rowOff>4762</xdr:rowOff>
    </xdr:from>
    <xdr:to>
      <xdr:col>11</xdr:col>
      <xdr:colOff>752475</xdr:colOff>
      <xdr:row>23</xdr:row>
      <xdr:rowOff>119062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72A6968-82A3-45B8-B408-6207EBA4DB3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8</xdr:row>
      <xdr:rowOff>0</xdr:rowOff>
    </xdr:from>
    <xdr:to>
      <xdr:col>11</xdr:col>
      <xdr:colOff>396</xdr:colOff>
      <xdr:row>22</xdr:row>
      <xdr:rowOff>76438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749222F8-1AC0-4B95-BCAA-F27F4CB977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000" y="1514475"/>
          <a:ext cx="4572396" cy="2743438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752475</xdr:colOff>
      <xdr:row>7</xdr:row>
      <xdr:rowOff>185737</xdr:rowOff>
    </xdr:from>
    <xdr:to>
      <xdr:col>9</xdr:col>
      <xdr:colOff>752475</xdr:colOff>
      <xdr:row>22</xdr:row>
      <xdr:rowOff>157162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0688EC3D-ABAB-422E-B102-95E6D6FAD3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7</xdr:row>
      <xdr:rowOff>157162</xdr:rowOff>
    </xdr:from>
    <xdr:to>
      <xdr:col>10</xdr:col>
      <xdr:colOff>0</xdr:colOff>
      <xdr:row>23</xdr:row>
      <xdr:rowOff>80962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926021C-45D2-4391-90D8-6EDB58BBB87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/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/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" name="TekstSylinder 3"/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" name="TekstSylinder 4"/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12E873E6-17A7-4195-9A6F-AB9609A5C721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F4DB66-0AEB-43AC-B1CA-A7315D4DCFBD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590CB511-5AAF-4618-BA06-2FDBF1649AC1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84EAB5D0-37A5-4B19-8962-F671EEECE036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742950</xdr:colOff>
      <xdr:row>7</xdr:row>
      <xdr:rowOff>176212</xdr:rowOff>
    </xdr:from>
    <xdr:to>
      <xdr:col>9</xdr:col>
      <xdr:colOff>742950</xdr:colOff>
      <xdr:row>23</xdr:row>
      <xdr:rowOff>100012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CA2809D7-BDA2-457E-B29E-A5370EE40F0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7</xdr:row>
      <xdr:rowOff>176212</xdr:rowOff>
    </xdr:from>
    <xdr:to>
      <xdr:col>10</xdr:col>
      <xdr:colOff>752475</xdr:colOff>
      <xdr:row>22</xdr:row>
      <xdr:rowOff>147637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3A91906E-E8B9-4E94-B6C8-82B081B6DCC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" name="TekstSylinder 1"/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0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1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2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3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2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3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0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1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7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7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9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0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0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2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2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1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4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4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6</xdr:row>
      <xdr:rowOff>185737</xdr:rowOff>
    </xdr:from>
    <xdr:to>
      <xdr:col>10</xdr:col>
      <xdr:colOff>752475</xdr:colOff>
      <xdr:row>21</xdr:row>
      <xdr:rowOff>157162</xdr:rowOff>
    </xdr:to>
    <xdr:graphicFrame macro="">
      <xdr:nvGraphicFramePr>
        <xdr:cNvPr id="4" name="Diagram 3">
          <a:extLst>
            <a:ext uri="{FF2B5EF4-FFF2-40B4-BE49-F238E27FC236}">
              <a16:creationId xmlns:a16="http://schemas.microsoft.com/office/drawing/2014/main" id="{644E5509-CBFF-43D4-8A3B-1E021470586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8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7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3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3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3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3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3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4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4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6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6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6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6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6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6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71" name="TekstSylinder 1">
          <a:extLst xmlns:a="http://schemas.openxmlformats.org/drawingml/2006/main">
            <a:ext uri="{FF2B5EF4-FFF2-40B4-BE49-F238E27FC236}">
              <a16:creationId xmlns:a16="http://schemas.microsoft.com/office/drawing/2014/main" id="{3973A27C-BD4E-482D-8E95-689557CBA1DC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7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7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7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7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8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8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8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8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8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8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8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4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95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96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97" name="TekstSylinder 1">
          <a:extLst xmlns:a="http://schemas.openxmlformats.org/drawingml/2006/main">
            <a:ext uri="{FF2B5EF4-FFF2-40B4-BE49-F238E27FC236}">
              <a16:creationId xmlns:a16="http://schemas.microsoft.com/office/drawing/2014/main" id="{638F892B-2A07-4370-B5A4-0E2D5FC1FE2D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9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9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2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0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06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07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08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09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0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14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15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1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1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1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1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2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2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2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2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2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3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3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3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3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38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39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0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41" name="TekstSylinder 1">
          <a:extLst xmlns:a="http://schemas.openxmlformats.org/drawingml/2006/main">
            <a:ext uri="{FF2B5EF4-FFF2-40B4-BE49-F238E27FC236}">
              <a16:creationId xmlns:a16="http://schemas.microsoft.com/office/drawing/2014/main" id="{B3439AB7-1BE7-47EC-8DB9-1EDA62CAD88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2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3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4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5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46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47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48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49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50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51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2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3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4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5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5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5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58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59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0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2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68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69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0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1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2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3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74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75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176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77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78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79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0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1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2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3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4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185" name="TekstSylinder 1">
          <a:extLst xmlns:a="http://schemas.openxmlformats.org/drawingml/2006/main">
            <a:ext uri="{FF2B5EF4-FFF2-40B4-BE49-F238E27FC236}">
              <a16:creationId xmlns:a16="http://schemas.microsoft.com/office/drawing/2014/main" id="{4FD67BF3-AD3E-4587-9E20-43E68AA20CE6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8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8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8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8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0.72928</cdr:x>
      <cdr:y>0.77703</cdr:y>
    </cdr:from>
    <cdr:to>
      <cdr:x>1</cdr:x>
      <cdr:y>0.88851</cdr:y>
    </cdr:to>
    <cdr:sp macro="" textlink="">
      <cdr:nvSpPr>
        <cdr:cNvPr id="194" name="TekstSylinder 1">
          <a:extLst xmlns:a="http://schemas.openxmlformats.org/drawingml/2006/main">
            <a:ext uri="{FF2B5EF4-FFF2-40B4-BE49-F238E27FC236}">
              <a16:creationId xmlns:a16="http://schemas.microsoft.com/office/drawing/2014/main" id="{09C01A21-EFA0-48FA-8931-E9A023400291}"/>
            </a:ext>
          </a:extLst>
        </cdr:cNvPr>
        <cdr:cNvSpPr txBox="1"/>
      </cdr:nvSpPr>
      <cdr:spPr>
        <a:xfrm xmlns:a="http://schemas.openxmlformats.org/drawingml/2006/main">
          <a:off x="2514600" y="2190750"/>
          <a:ext cx="933450" cy="3143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endParaRPr lang="nb-NO" sz="900">
            <a:latin typeface="Open Sans SemiBold" panose="020B0706030804020204" pitchFamily="34" charset="0"/>
            <a:ea typeface="Open Sans SemiBold" panose="020B0706030804020204" pitchFamily="34" charset="0"/>
            <a:cs typeface="Open Sans SemiBold" panose="020B0706030804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195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6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197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198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19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202" name="TekstSylinder 1">
          <a:extLst xmlns:a="http://schemas.openxmlformats.org/drawingml/2006/main">
            <a:ext uri="{FF2B5EF4-FFF2-40B4-BE49-F238E27FC236}">
              <a16:creationId xmlns:a16="http://schemas.microsoft.com/office/drawing/2014/main" id="{394F21D2-CF9A-46D5-B77F-D3658A79A85A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203" name="TekstSylinder 1">
          <a:extLst xmlns:a="http://schemas.openxmlformats.org/drawingml/2006/main">
            <a:ext uri="{FF2B5EF4-FFF2-40B4-BE49-F238E27FC236}">
              <a16:creationId xmlns:a16="http://schemas.microsoft.com/office/drawing/2014/main" id="{11BDF85C-D1F0-4F68-92C2-020236D74223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4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5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06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07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208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209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210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211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29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5</xdr:row>
      <xdr:rowOff>176212</xdr:rowOff>
    </xdr:from>
    <xdr:to>
      <xdr:col>10</xdr:col>
      <xdr:colOff>0</xdr:colOff>
      <xdr:row>20</xdr:row>
      <xdr:rowOff>28575</xdr:rowOff>
    </xdr:to>
    <xdr:graphicFrame macro="">
      <xdr:nvGraphicFramePr>
        <xdr:cNvPr id="5" name="Diagram 4">
          <a:extLst>
            <a:ext uri="{FF2B5EF4-FFF2-40B4-BE49-F238E27FC236}">
              <a16:creationId xmlns:a16="http://schemas.microsoft.com/office/drawing/2014/main" id="{47DB4520-E174-4217-8D1F-B05426F95A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5</xdr:col>
      <xdr:colOff>658689</xdr:colOff>
      <xdr:row>26</xdr:row>
      <xdr:rowOff>118740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C3F814F8-D1AE-41A3-9216-4A8EF2C406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590675"/>
          <a:ext cx="3706689" cy="2871465"/>
        </a:xfrm>
        <a:prstGeom prst="rect">
          <a:avLst/>
        </a:prstGeom>
      </xdr:spPr>
    </xdr:pic>
    <xdr:clientData/>
  </xdr:twoCellAnchor>
</xdr:wsDr>
</file>

<file path=xl/drawings/drawing30.xml><?xml version="1.0" encoding="utf-8"?>
<c:userShapes xmlns:c="http://schemas.openxmlformats.org/drawingml/2006/chart"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" name="TekstSylinder 1">
          <a:extLst xmlns:a="http://schemas.openxmlformats.org/drawingml/2006/main">
            <a:ext uri="{FF2B5EF4-FFF2-40B4-BE49-F238E27FC236}">
              <a16:creationId xmlns:a16="http://schemas.microsoft.com/office/drawing/2014/main" id="{FC16A7C5-F114-4A24-92F1-9E225288141F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7" name="TekstSylinder 2">
          <a:extLst xmlns:a="http://schemas.openxmlformats.org/drawingml/2006/main">
            <a:ext uri="{FF2B5EF4-FFF2-40B4-BE49-F238E27FC236}">
              <a16:creationId xmlns:a16="http://schemas.microsoft.com/office/drawing/2014/main" id="{20BE2293-F17C-4A3A-94F0-385ACC58D765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8" name="TekstSylinder 3">
          <a:extLst xmlns:a="http://schemas.openxmlformats.org/drawingml/2006/main">
            <a:ext uri="{FF2B5EF4-FFF2-40B4-BE49-F238E27FC236}">
              <a16:creationId xmlns:a16="http://schemas.microsoft.com/office/drawing/2014/main" id="{1F10BB05-0478-4745-B89A-22CFAE82892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9" name="TekstSylinder 4">
          <a:extLst xmlns:a="http://schemas.openxmlformats.org/drawingml/2006/main">
            <a:ext uri="{FF2B5EF4-FFF2-40B4-BE49-F238E27FC236}">
              <a16:creationId xmlns:a16="http://schemas.microsoft.com/office/drawing/2014/main" id="{BC20D6A5-1846-431F-A01F-4D1FADF3CE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50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51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52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53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0.46549</cdr:x>
      <cdr:y>0.45268</cdr:y>
    </cdr:from>
    <cdr:to>
      <cdr:x>0.48806</cdr:x>
      <cdr:y>0.4809</cdr:y>
    </cdr:to>
    <cdr:sp macro="" textlink="">
      <cdr:nvSpPr>
        <cdr:cNvPr id="54" name="TekstSylinder 1">
          <a:extLst xmlns:a="http://schemas.openxmlformats.org/drawingml/2006/main">
            <a:ext uri="{FF2B5EF4-FFF2-40B4-BE49-F238E27FC236}">
              <a16:creationId xmlns:a16="http://schemas.microsoft.com/office/drawing/2014/main" id="{5027917F-2DDF-44E3-86F2-D33B32C59E2E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0.46596</cdr:x>
      <cdr:y>0.45264</cdr:y>
    </cdr:from>
    <cdr:to>
      <cdr:x>0.48805</cdr:x>
      <cdr:y>0.48158</cdr:y>
    </cdr:to>
    <cdr:sp macro="" textlink="">
      <cdr:nvSpPr>
        <cdr:cNvPr id="55" name="TekstSylinder 1">
          <a:extLst xmlns:a="http://schemas.openxmlformats.org/drawingml/2006/main">
            <a:ext uri="{FF2B5EF4-FFF2-40B4-BE49-F238E27FC236}">
              <a16:creationId xmlns:a16="http://schemas.microsoft.com/office/drawing/2014/main" id="{743C29C5-4EA5-4AC7-B0F8-787C7DE4CA15}"/>
            </a:ext>
          </a:extLst>
        </cdr:cNvPr>
        <cdr:cNvSpPr txBox="1"/>
      </cdr:nvSpPr>
      <cdr:spPr>
        <a:xfrm xmlns:a="http://schemas.openxmlformats.org/drawingml/2006/main">
          <a:off x="2790940" y="2089735"/>
          <a:ext cx="688687" cy="4382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800">
            <a:latin typeface="Arial" panose="020B0604020202020204" pitchFamily="34" charset="0"/>
            <a:cs typeface="Arial" panose="020B0604020202020204" pitchFamily="34" charset="0"/>
          </a:endParaRP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2" name="TekstSylinder 1">
          <a:extLst xmlns:a="http://schemas.openxmlformats.org/drawingml/2006/main">
            <a:ext uri="{FF2B5EF4-FFF2-40B4-BE49-F238E27FC236}">
              <a16:creationId xmlns:a16="http://schemas.microsoft.com/office/drawing/2014/main" id="{CD944EBA-D73B-4943-85BB-0C0B1B412E26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000" b="0" i="0" u="none" strike="noStrike" kern="1200" baseline="0">
            <a:solidFill>
              <a:sysClr val="windowText" lastClr="000000"/>
            </a:solidFill>
            <a:latin typeface="Open Sans" panose="020B0606030504020204" pitchFamily="34" charset="0"/>
            <a:ea typeface="Open Sans" panose="020B0606030504020204" pitchFamily="34" charset="0"/>
            <a:cs typeface="Open Sans" panose="020B0606030504020204" pitchFamily="34" charset="0"/>
          </a:endParaRPr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3" name="TekstSylinder 2">
          <a:extLst xmlns:a="http://schemas.openxmlformats.org/drawingml/2006/main">
            <a:ext uri="{FF2B5EF4-FFF2-40B4-BE49-F238E27FC236}">
              <a16:creationId xmlns:a16="http://schemas.microsoft.com/office/drawing/2014/main" id="{939EF1FF-08CD-461D-A3B9-51E1DC6DD0A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4" name="TekstSylinder 3">
          <a:extLst xmlns:a="http://schemas.openxmlformats.org/drawingml/2006/main">
            <a:ext uri="{FF2B5EF4-FFF2-40B4-BE49-F238E27FC236}">
              <a16:creationId xmlns:a16="http://schemas.microsoft.com/office/drawing/2014/main" id="{61EF8037-3BCF-4FB4-A41B-9B6AC1EC318C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5" name="TekstSylinder 4">
          <a:extLst xmlns:a="http://schemas.openxmlformats.org/drawingml/2006/main">
            <a:ext uri="{FF2B5EF4-FFF2-40B4-BE49-F238E27FC236}">
              <a16:creationId xmlns:a16="http://schemas.microsoft.com/office/drawing/2014/main" id="{0EA9633C-7F52-4071-93E3-EE613EE75697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56" name="TekstSylinder 1">
          <a:extLst xmlns:a="http://schemas.openxmlformats.org/drawingml/2006/main">
            <a:ext uri="{FF2B5EF4-FFF2-40B4-BE49-F238E27FC236}">
              <a16:creationId xmlns:a16="http://schemas.microsoft.com/office/drawing/2014/main" id="{14080BC1-B7AB-46AA-B4B4-BBE6F76DBF7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57" name="TekstSylinder 2">
          <a:extLst xmlns:a="http://schemas.openxmlformats.org/drawingml/2006/main">
            <a:ext uri="{FF2B5EF4-FFF2-40B4-BE49-F238E27FC236}">
              <a16:creationId xmlns:a16="http://schemas.microsoft.com/office/drawing/2014/main" id="{E55DAB2D-422E-4CDC-B007-017E848BF387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58" name="TekstSylinder 3">
          <a:extLst xmlns:a="http://schemas.openxmlformats.org/drawingml/2006/main">
            <a:ext uri="{FF2B5EF4-FFF2-40B4-BE49-F238E27FC236}">
              <a16:creationId xmlns:a16="http://schemas.microsoft.com/office/drawing/2014/main" id="{93480FB8-276D-4F49-A547-F6F53E6A5489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59" name="TekstSylinder 4">
          <a:extLst xmlns:a="http://schemas.openxmlformats.org/drawingml/2006/main">
            <a:ext uri="{FF2B5EF4-FFF2-40B4-BE49-F238E27FC236}">
              <a16:creationId xmlns:a16="http://schemas.microsoft.com/office/drawing/2014/main" id="{D46646EA-3C99-4135-BBA1-5F637839B88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0" name="TekstSylinder 1">
          <a:extLst xmlns:a="http://schemas.openxmlformats.org/drawingml/2006/main">
            <a:ext uri="{FF2B5EF4-FFF2-40B4-BE49-F238E27FC236}">
              <a16:creationId xmlns:a16="http://schemas.microsoft.com/office/drawing/2014/main" id="{1C618B1D-F8FE-4871-934F-B7ADADD291E7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1" name="TekstSylinder 2">
          <a:extLst xmlns:a="http://schemas.openxmlformats.org/drawingml/2006/main">
            <a:ext uri="{FF2B5EF4-FFF2-40B4-BE49-F238E27FC236}">
              <a16:creationId xmlns:a16="http://schemas.microsoft.com/office/drawing/2014/main" id="{208CE3FC-AD59-49CE-A9F7-D0F46D8235B3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2" name="TekstSylinder 3">
          <a:extLst xmlns:a="http://schemas.openxmlformats.org/drawingml/2006/main">
            <a:ext uri="{FF2B5EF4-FFF2-40B4-BE49-F238E27FC236}">
              <a16:creationId xmlns:a16="http://schemas.microsoft.com/office/drawing/2014/main" id="{AA3B5035-4B5E-430A-B2B2-A992C51BABDF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3" name="TekstSylinder 4">
          <a:extLst xmlns:a="http://schemas.openxmlformats.org/drawingml/2006/main">
            <a:ext uri="{FF2B5EF4-FFF2-40B4-BE49-F238E27FC236}">
              <a16:creationId xmlns:a16="http://schemas.microsoft.com/office/drawing/2014/main" id="{B7D154A7-8964-4782-BD25-E55018A8F814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  <cdr:relSizeAnchor xmlns:cdr="http://schemas.openxmlformats.org/drawingml/2006/chartDrawing">
    <cdr:from>
      <cdr:x>0.01158</cdr:x>
      <cdr:y>0.38607</cdr:y>
    </cdr:from>
    <cdr:to>
      <cdr:x>0.04007</cdr:x>
      <cdr:y>0.52775</cdr:y>
    </cdr:to>
    <cdr:sp macro="" textlink="">
      <cdr:nvSpPr>
        <cdr:cNvPr id="464" name="TekstSylinder 1">
          <a:extLst xmlns:a="http://schemas.openxmlformats.org/drawingml/2006/main">
            <a:ext uri="{FF2B5EF4-FFF2-40B4-BE49-F238E27FC236}">
              <a16:creationId xmlns:a16="http://schemas.microsoft.com/office/drawing/2014/main" id="{CB72BE20-E453-4894-A7E6-1F3BA6AF3C92}"/>
            </a:ext>
          </a:extLst>
        </cdr:cNvPr>
        <cdr:cNvSpPr txBox="1"/>
      </cdr:nvSpPr>
      <cdr:spPr>
        <a:xfrm xmlns:a="http://schemas.openxmlformats.org/drawingml/2006/main">
          <a:off x="61913" y="1557338"/>
          <a:ext cx="152400" cy="571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0.02131</cdr:x>
      <cdr:y>0.35349</cdr:y>
    </cdr:from>
    <cdr:to>
      <cdr:x>0.06223</cdr:x>
      <cdr:y>0.49767</cdr:y>
    </cdr:to>
    <cdr:sp macro="" textlink="">
      <cdr:nvSpPr>
        <cdr:cNvPr id="465" name="TekstSylinder 2">
          <a:extLst xmlns:a="http://schemas.openxmlformats.org/drawingml/2006/main">
            <a:ext uri="{FF2B5EF4-FFF2-40B4-BE49-F238E27FC236}">
              <a16:creationId xmlns:a16="http://schemas.microsoft.com/office/drawing/2014/main" id="{6CAD68E8-5EA9-4594-9DAC-2DC9710A678C}"/>
            </a:ext>
          </a:extLst>
        </cdr:cNvPr>
        <cdr:cNvSpPr txBox="1"/>
      </cdr:nvSpPr>
      <cdr:spPr>
        <a:xfrm xmlns:a="http://schemas.openxmlformats.org/drawingml/2006/main">
          <a:off x="119064" y="1447800"/>
          <a:ext cx="228600" cy="5905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0.35581</cdr:y>
    </cdr:from>
    <cdr:to>
      <cdr:x>0.00825</cdr:x>
      <cdr:y>0.57326</cdr:y>
    </cdr:to>
    <cdr:sp macro="" textlink="">
      <cdr:nvSpPr>
        <cdr:cNvPr id="466" name="TekstSylinder 3">
          <a:extLst xmlns:a="http://schemas.openxmlformats.org/drawingml/2006/main">
            <a:ext uri="{FF2B5EF4-FFF2-40B4-BE49-F238E27FC236}">
              <a16:creationId xmlns:a16="http://schemas.microsoft.com/office/drawing/2014/main" id="{D71EE4F7-A4CC-41EC-B120-E48EF172043B}"/>
            </a:ext>
          </a:extLst>
        </cdr:cNvPr>
        <cdr:cNvSpPr txBox="1"/>
      </cdr:nvSpPr>
      <cdr:spPr>
        <a:xfrm xmlns:a="http://schemas.openxmlformats.org/drawingml/2006/main" rot="16200000">
          <a:off x="-422435" y="1879757"/>
          <a:ext cx="890589" cy="457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  <cdr:relSizeAnchor xmlns:cdr="http://schemas.openxmlformats.org/drawingml/2006/chartDrawing">
    <cdr:from>
      <cdr:x>0</cdr:x>
      <cdr:y>0</cdr:y>
    </cdr:from>
    <cdr:to>
      <cdr:x>0</cdr:x>
      <cdr:y>0</cdr:y>
    </cdr:to>
    <cdr:sp macro="" textlink="">
      <cdr:nvSpPr>
        <cdr:cNvPr id="467" name="TekstSylinder 4">
          <a:extLst xmlns:a="http://schemas.openxmlformats.org/drawingml/2006/main">
            <a:ext uri="{FF2B5EF4-FFF2-40B4-BE49-F238E27FC236}">
              <a16:creationId xmlns:a16="http://schemas.microsoft.com/office/drawing/2014/main" id="{D809C358-26D3-4B58-8B38-48A42682200D}"/>
            </a:ext>
          </a:extLst>
        </cdr:cNvPr>
        <cdr:cNvSpPr txBox="1"/>
      </cdr:nvSpPr>
      <cdr:spPr>
        <a:xfrm xmlns:a="http://schemas.openxmlformats.org/drawingml/2006/main">
          <a:off x="-2152651" y="-1609725"/>
          <a:ext cx="0" cy="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nb-NO" sz="1100"/>
            <a:t>Pr</a:t>
          </a:r>
        </a:p>
      </cdr:txBody>
    </cdr:sp>
  </cdr:relSizeAnchor>
</c:userShapes>
</file>

<file path=xl/drawings/drawing3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12</xdr:row>
      <xdr:rowOff>100012</xdr:rowOff>
    </xdr:from>
    <xdr:to>
      <xdr:col>3</xdr:col>
      <xdr:colOff>735900</xdr:colOff>
      <xdr:row>28</xdr:row>
      <xdr:rowOff>29212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9D074474-2E50-4779-B571-B819170086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13</xdr:row>
      <xdr:rowOff>104775</xdr:rowOff>
    </xdr:from>
    <xdr:to>
      <xdr:col>4</xdr:col>
      <xdr:colOff>276225</xdr:colOff>
      <xdr:row>29</xdr:row>
      <xdr:rowOff>33975</xdr:rowOff>
    </xdr:to>
    <xdr:graphicFrame macro="">
      <xdr:nvGraphicFramePr>
        <xdr:cNvPr id="2" name="Diagram 12">
          <a:extLst>
            <a:ext uri="{FF2B5EF4-FFF2-40B4-BE49-F238E27FC236}">
              <a16:creationId xmlns:a16="http://schemas.microsoft.com/office/drawing/2014/main" id="{DCD7174D-DD99-496B-98DC-08BD6C6AE3D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142875</xdr:colOff>
      <xdr:row>9</xdr:row>
      <xdr:rowOff>0</xdr:rowOff>
    </xdr:from>
    <xdr:to>
      <xdr:col>4</xdr:col>
      <xdr:colOff>154875</xdr:colOff>
      <xdr:row>24</xdr:row>
      <xdr:rowOff>91125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28C558A-5CB3-4B19-A552-EC0D5D72F7E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13</xdr:row>
      <xdr:rowOff>161924</xdr:rowOff>
    </xdr:from>
    <xdr:to>
      <xdr:col>1</xdr:col>
      <xdr:colOff>716850</xdr:colOff>
      <xdr:row>31</xdr:row>
      <xdr:rowOff>57149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6524118-A141-44B9-82D0-29FC3FA12EA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10</xdr:row>
      <xdr:rowOff>161924</xdr:rowOff>
    </xdr:from>
    <xdr:to>
      <xdr:col>1</xdr:col>
      <xdr:colOff>716850</xdr:colOff>
      <xdr:row>28</xdr:row>
      <xdr:rowOff>57149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CA8C5A9F-DE8B-4820-93A5-6F54C13F147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17</xdr:row>
      <xdr:rowOff>97155</xdr:rowOff>
    </xdr:from>
    <xdr:to>
      <xdr:col>5</xdr:col>
      <xdr:colOff>447000</xdr:colOff>
      <xdr:row>33</xdr:row>
      <xdr:rowOff>26355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D024432B-F12B-499F-93D0-949686A7387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126996</xdr:colOff>
      <xdr:row>18</xdr:row>
      <xdr:rowOff>61618</xdr:rowOff>
    </xdr:from>
    <xdr:to>
      <xdr:col>4</xdr:col>
      <xdr:colOff>119946</xdr:colOff>
      <xdr:row>33</xdr:row>
      <xdr:rowOff>132332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1F01F640-C138-4FD3-9284-ABE64B1F814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17</xdr:row>
      <xdr:rowOff>34392</xdr:rowOff>
    </xdr:from>
    <xdr:to>
      <xdr:col>4</xdr:col>
      <xdr:colOff>421575</xdr:colOff>
      <xdr:row>32</xdr:row>
      <xdr:rowOff>96942</xdr:rowOff>
    </xdr:to>
    <xdr:graphicFrame macro="">
      <xdr:nvGraphicFramePr>
        <xdr:cNvPr id="5" name="Diagram 1">
          <a:extLst>
            <a:ext uri="{FF2B5EF4-FFF2-40B4-BE49-F238E27FC236}">
              <a16:creationId xmlns:a16="http://schemas.microsoft.com/office/drawing/2014/main" id="{14B09D93-79A0-4957-9D26-4B1B2F62A4C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85275</xdr:colOff>
      <xdr:row>12</xdr:row>
      <xdr:rowOff>99169</xdr:rowOff>
    </xdr:from>
    <xdr:to>
      <xdr:col>5</xdr:col>
      <xdr:colOff>151275</xdr:colOff>
      <xdr:row>27</xdr:row>
      <xdr:rowOff>133144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A0F84151-2148-4FF4-B78A-4E783279803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10</xdr:row>
      <xdr:rowOff>0</xdr:rowOff>
    </xdr:from>
    <xdr:to>
      <xdr:col>5</xdr:col>
      <xdr:colOff>683075</xdr:colOff>
      <xdr:row>26</xdr:row>
      <xdr:rowOff>146541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67F54D8-43AF-47D9-9FD2-C3C5A7B2F9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1752600"/>
          <a:ext cx="3731075" cy="2737341"/>
        </a:xfrm>
        <a:prstGeom prst="rect">
          <a:avLst/>
        </a:prstGeom>
      </xdr:spPr>
    </xdr:pic>
    <xdr:clientData/>
  </xdr:twoCellAnchor>
</xdr:wsDr>
</file>

<file path=xl/drawings/drawing4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70035</xdr:colOff>
      <xdr:row>12</xdr:row>
      <xdr:rowOff>144889</xdr:rowOff>
    </xdr:from>
    <xdr:to>
      <xdr:col>5</xdr:col>
      <xdr:colOff>40785</xdr:colOff>
      <xdr:row>28</xdr:row>
      <xdr:rowOff>3604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842D6D19-8DB8-47F3-A60B-C230D338FF1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97155</xdr:colOff>
      <xdr:row>20</xdr:row>
      <xdr:rowOff>60960</xdr:rowOff>
    </xdr:from>
    <xdr:to>
      <xdr:col>2</xdr:col>
      <xdr:colOff>1604580</xdr:colOff>
      <xdr:row>35</xdr:row>
      <xdr:rowOff>146370</xdr:rowOff>
    </xdr:to>
    <xdr:graphicFrame macro="">
      <xdr:nvGraphicFramePr>
        <xdr:cNvPr id="54" name="Diagram 2">
          <a:extLst>
            <a:ext uri="{FF2B5EF4-FFF2-40B4-BE49-F238E27FC236}">
              <a16:creationId xmlns:a16="http://schemas.microsoft.com/office/drawing/2014/main" id="{619FB15C-A900-4162-828D-597B4BC06E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175260</xdr:colOff>
      <xdr:row>6</xdr:row>
      <xdr:rowOff>60960</xdr:rowOff>
    </xdr:from>
    <xdr:to>
      <xdr:col>11</xdr:col>
      <xdr:colOff>624840</xdr:colOff>
      <xdr:row>12</xdr:row>
      <xdr:rowOff>66360</xdr:rowOff>
    </xdr:to>
    <xdr:graphicFrame macro="">
      <xdr:nvGraphicFramePr>
        <xdr:cNvPr id="70" name="Diagram 1">
          <a:extLst>
            <a:ext uri="{FF2B5EF4-FFF2-40B4-BE49-F238E27FC236}">
              <a16:creationId xmlns:a16="http://schemas.microsoft.com/office/drawing/2014/main" id="{76BB4F46-A0CA-44FF-A49B-B282DA9DA3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601980</xdr:colOff>
      <xdr:row>3</xdr:row>
      <xdr:rowOff>30480</xdr:rowOff>
    </xdr:from>
    <xdr:to>
      <xdr:col>8</xdr:col>
      <xdr:colOff>522540</xdr:colOff>
      <xdr:row>16</xdr:row>
      <xdr:rowOff>35880</xdr:rowOff>
    </xdr:to>
    <xdr:graphicFrame macro="">
      <xdr:nvGraphicFramePr>
        <xdr:cNvPr id="3" name="Diagram 4">
          <a:extLst>
            <a:ext uri="{FF2B5EF4-FFF2-40B4-BE49-F238E27FC236}">
              <a16:creationId xmlns:a16="http://schemas.microsoft.com/office/drawing/2014/main" id="{DEAC7777-F729-46C9-89BE-B26D7D3A36C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487680</xdr:colOff>
      <xdr:row>5</xdr:row>
      <xdr:rowOff>320040</xdr:rowOff>
    </xdr:from>
    <xdr:to>
      <xdr:col>8</xdr:col>
      <xdr:colOff>408240</xdr:colOff>
      <xdr:row>14</xdr:row>
      <xdr:rowOff>157800</xdr:rowOff>
    </xdr:to>
    <xdr:graphicFrame macro="">
      <xdr:nvGraphicFramePr>
        <xdr:cNvPr id="30" name="Diagram 2">
          <a:extLst>
            <a:ext uri="{FF2B5EF4-FFF2-40B4-BE49-F238E27FC236}">
              <a16:creationId xmlns:a16="http://schemas.microsoft.com/office/drawing/2014/main" id="{3D90A99D-FE47-42D4-AB6B-C0781BBDFE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3</xdr:row>
      <xdr:rowOff>0</xdr:rowOff>
    </xdr:from>
    <xdr:to>
      <xdr:col>9</xdr:col>
      <xdr:colOff>103440</xdr:colOff>
      <xdr:row>18</xdr:row>
      <xdr:rowOff>91125</xdr:rowOff>
    </xdr:to>
    <xdr:graphicFrame macro="">
      <xdr:nvGraphicFramePr>
        <xdr:cNvPr id="2" name="Diagram 2">
          <a:extLst>
            <a:ext uri="{FF2B5EF4-FFF2-40B4-BE49-F238E27FC236}">
              <a16:creationId xmlns:a16="http://schemas.microsoft.com/office/drawing/2014/main" id="{B01CB0AE-4A01-4CA3-8026-39B0ACCE794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266699</xdr:colOff>
      <xdr:row>8</xdr:row>
      <xdr:rowOff>99060</xdr:rowOff>
    </xdr:from>
    <xdr:to>
      <xdr:col>12</xdr:col>
      <xdr:colOff>187259</xdr:colOff>
      <xdr:row>21</xdr:row>
      <xdr:rowOff>73980</xdr:rowOff>
    </xdr:to>
    <xdr:graphicFrame macro="">
      <xdr:nvGraphicFramePr>
        <xdr:cNvPr id="8" name="Diagram 4">
          <a:extLst>
            <a:ext uri="{FF2B5EF4-FFF2-40B4-BE49-F238E27FC236}">
              <a16:creationId xmlns:a16="http://schemas.microsoft.com/office/drawing/2014/main" id="{CEFF0AFC-B73C-4C41-A885-7D9E2C9176F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45720</xdr:colOff>
      <xdr:row>3</xdr:row>
      <xdr:rowOff>76200</xdr:rowOff>
    </xdr:from>
    <xdr:to>
      <xdr:col>9</xdr:col>
      <xdr:colOff>751140</xdr:colOff>
      <xdr:row>14</xdr:row>
      <xdr:rowOff>81600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49CC6F83-5716-4DF0-8E1A-B86AA8CE2A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</xdr:colOff>
      <xdr:row>20</xdr:row>
      <xdr:rowOff>47625</xdr:rowOff>
    </xdr:from>
    <xdr:to>
      <xdr:col>2</xdr:col>
      <xdr:colOff>923926</xdr:colOff>
      <xdr:row>34</xdr:row>
      <xdr:rowOff>123825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759C963-27CA-4401-9CB5-16D2865A6E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5</xdr:col>
      <xdr:colOff>561145</xdr:colOff>
      <xdr:row>28</xdr:row>
      <xdr:rowOff>152638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1DE92FAF-33DF-4F20-9555-30AD3D8CB5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076450"/>
          <a:ext cx="3609145" cy="2743438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21</xdr:row>
      <xdr:rowOff>76200</xdr:rowOff>
    </xdr:from>
    <xdr:to>
      <xdr:col>4</xdr:col>
      <xdr:colOff>657225</xdr:colOff>
      <xdr:row>38</xdr:row>
      <xdr:rowOff>66675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0CE88A93-DAB0-4776-B3EE-8A92C1EE16F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5</xdr:col>
      <xdr:colOff>646496</xdr:colOff>
      <xdr:row>28</xdr:row>
      <xdr:rowOff>152638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628362F9-9AE4-423D-AEBC-EFB29D6BACC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62000" y="2076450"/>
          <a:ext cx="3694496" cy="2743438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209550</xdr:colOff>
      <xdr:row>9</xdr:row>
      <xdr:rowOff>38100</xdr:rowOff>
    </xdr:from>
    <xdr:to>
      <xdr:col>11</xdr:col>
      <xdr:colOff>209550</xdr:colOff>
      <xdr:row>26</xdr:row>
      <xdr:rowOff>28575</xdr:rowOff>
    </xdr:to>
    <xdr:graphicFrame macro="">
      <xdr:nvGraphicFramePr>
        <xdr:cNvPr id="3" name="Diagram 1">
          <a:extLst>
            <a:ext uri="{FF2B5EF4-FFF2-40B4-BE49-F238E27FC236}">
              <a16:creationId xmlns:a16="http://schemas.microsoft.com/office/drawing/2014/main" id="{817A1063-F371-4B36-801A-C349074E842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6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17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19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0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1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2.bin"/></Relationships>
</file>

<file path=xl/worksheets/_rels/sheet2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23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2.xml"/><Relationship Id="rId1" Type="http://schemas.openxmlformats.org/officeDocument/2006/relationships/printerSettings" Target="../printerSettings/printerSettings24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3.xml"/><Relationship Id="rId1" Type="http://schemas.openxmlformats.org/officeDocument/2006/relationships/printerSettings" Target="../printerSettings/printerSettings25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4.xml"/><Relationship Id="rId1" Type="http://schemas.openxmlformats.org/officeDocument/2006/relationships/printerSettings" Target="../printerSettings/printerSettings26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5.xml"/><Relationship Id="rId1" Type="http://schemas.openxmlformats.org/officeDocument/2006/relationships/printerSettings" Target="../printerSettings/printerSettings27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6.xml"/><Relationship Id="rId1" Type="http://schemas.openxmlformats.org/officeDocument/2006/relationships/printerSettings" Target="../printerSettings/printerSettings28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7.xml"/><Relationship Id="rId1" Type="http://schemas.openxmlformats.org/officeDocument/2006/relationships/printerSettings" Target="../printerSettings/printerSettings29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8.xml"/><Relationship Id="rId1" Type="http://schemas.openxmlformats.org/officeDocument/2006/relationships/printerSettings" Target="../printerSettings/printerSettings30.bin"/></Relationships>
</file>

<file path=xl/worksheets/_rels/sheet3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9.xml"/><Relationship Id="rId1" Type="http://schemas.openxmlformats.org/officeDocument/2006/relationships/printerSettings" Target="../printerSettings/printerSettings31.bin"/></Relationships>
</file>

<file path=xl/worksheets/_rels/sheet3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0.xml"/><Relationship Id="rId1" Type="http://schemas.openxmlformats.org/officeDocument/2006/relationships/printerSettings" Target="../printerSettings/printerSettings32.bin"/></Relationships>
</file>

<file path=xl/worksheets/_rels/sheet3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1.xml"/><Relationship Id="rId1" Type="http://schemas.openxmlformats.org/officeDocument/2006/relationships/printerSettings" Target="../printerSettings/printerSettings33.bin"/></Relationships>
</file>

<file path=xl/worksheets/_rels/sheet3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2.xml"/><Relationship Id="rId1" Type="http://schemas.openxmlformats.org/officeDocument/2006/relationships/printerSettings" Target="../printerSettings/printerSettings34.bin"/></Relationships>
</file>

<file path=xl/worksheets/_rels/sheet3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3.xml"/><Relationship Id="rId1" Type="http://schemas.openxmlformats.org/officeDocument/2006/relationships/printerSettings" Target="../printerSettings/printerSettings35.bin"/></Relationships>
</file>

<file path=xl/worksheets/_rels/sheet3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4.xml"/><Relationship Id="rId1" Type="http://schemas.openxmlformats.org/officeDocument/2006/relationships/printerSettings" Target="../printerSettings/printerSettings36.bin"/></Relationships>
</file>

<file path=xl/worksheets/_rels/sheet3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5.xml"/><Relationship Id="rId1" Type="http://schemas.openxmlformats.org/officeDocument/2006/relationships/printerSettings" Target="../printerSettings/printerSettings37.bin"/></Relationships>
</file>

<file path=xl/worksheets/_rels/sheet3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6.xml"/><Relationship Id="rId1" Type="http://schemas.openxmlformats.org/officeDocument/2006/relationships/printerSettings" Target="../printerSettings/printerSettings38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4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7.xml"/><Relationship Id="rId1" Type="http://schemas.openxmlformats.org/officeDocument/2006/relationships/printerSettings" Target="../printerSettings/printerSettings39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098FC-01E1-4001-AD4D-AB64C15B708F}">
  <dimension ref="A1:D28"/>
  <sheetViews>
    <sheetView tabSelected="1" workbookViewId="0"/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167</v>
      </c>
    </row>
    <row r="2" spans="1:4" x14ac:dyDescent="0.25">
      <c r="A2" s="1" t="s">
        <v>2</v>
      </c>
      <c r="B2" s="1" t="s">
        <v>3</v>
      </c>
    </row>
    <row r="7" spans="1:4" ht="14.5" x14ac:dyDescent="0.35">
      <c r="B7" s="66" t="s">
        <v>171</v>
      </c>
      <c r="C7" s="66" t="s">
        <v>172</v>
      </c>
      <c r="D7" s="66" t="s">
        <v>173</v>
      </c>
    </row>
    <row r="8" spans="1:4" ht="14.5" x14ac:dyDescent="0.35">
      <c r="A8" s="67">
        <v>36891</v>
      </c>
      <c r="B8" s="12">
        <v>86.15</v>
      </c>
      <c r="C8" s="12">
        <v>6.74</v>
      </c>
      <c r="D8" s="12">
        <v>7.11</v>
      </c>
    </row>
    <row r="9" spans="1:4" ht="14.5" x14ac:dyDescent="0.35">
      <c r="A9" s="67">
        <v>37256</v>
      </c>
      <c r="B9" s="12">
        <v>69.989999999999995</v>
      </c>
      <c r="C9" s="12">
        <v>22.14</v>
      </c>
      <c r="D9" s="12">
        <v>7.88</v>
      </c>
    </row>
    <row r="10" spans="1:4" ht="14.5" x14ac:dyDescent="0.35">
      <c r="A10" s="67">
        <v>37621</v>
      </c>
      <c r="B10" s="12">
        <v>70.34</v>
      </c>
      <c r="C10" s="12">
        <v>22.4</v>
      </c>
      <c r="D10" s="12">
        <v>7.26</v>
      </c>
    </row>
    <row r="11" spans="1:4" ht="14.5" x14ac:dyDescent="0.35">
      <c r="A11" s="67">
        <v>37986</v>
      </c>
      <c r="B11" s="12">
        <v>70.489999999999995</v>
      </c>
      <c r="C11" s="12">
        <v>21.66</v>
      </c>
      <c r="D11" s="12">
        <v>7.85</v>
      </c>
    </row>
    <row r="12" spans="1:4" ht="14.5" x14ac:dyDescent="0.35">
      <c r="A12" s="67">
        <v>38352</v>
      </c>
      <c r="B12" s="12">
        <v>66.489999999999995</v>
      </c>
      <c r="C12" s="12">
        <v>25</v>
      </c>
      <c r="D12" s="12">
        <v>8.51</v>
      </c>
    </row>
    <row r="13" spans="1:4" ht="14.5" x14ac:dyDescent="0.35">
      <c r="A13" s="67">
        <v>38717</v>
      </c>
      <c r="B13" s="12">
        <v>60.04</v>
      </c>
      <c r="C13" s="12">
        <v>30.39</v>
      </c>
      <c r="D13" s="12">
        <v>9.57</v>
      </c>
    </row>
    <row r="14" spans="1:4" ht="14.5" x14ac:dyDescent="0.35">
      <c r="A14" s="67">
        <v>39082</v>
      </c>
      <c r="B14" s="12">
        <v>59.28</v>
      </c>
      <c r="C14" s="12">
        <v>29.95</v>
      </c>
      <c r="D14" s="12">
        <v>10.76</v>
      </c>
    </row>
    <row r="15" spans="1:4" ht="14.5" x14ac:dyDescent="0.35">
      <c r="A15" s="67">
        <v>39447</v>
      </c>
      <c r="B15" s="12">
        <v>58.07</v>
      </c>
      <c r="C15" s="12">
        <v>24.2</v>
      </c>
      <c r="D15" s="12">
        <v>17.73</v>
      </c>
    </row>
    <row r="16" spans="1:4" ht="14.5" x14ac:dyDescent="0.35">
      <c r="A16" s="67">
        <v>39813</v>
      </c>
      <c r="B16" s="12">
        <v>59.43</v>
      </c>
      <c r="C16" s="12">
        <v>21.04</v>
      </c>
      <c r="D16" s="12">
        <v>19.53</v>
      </c>
    </row>
    <row r="17" spans="1:4" ht="14.5" x14ac:dyDescent="0.35">
      <c r="A17" s="67">
        <v>40178</v>
      </c>
      <c r="B17" s="12">
        <v>61.36</v>
      </c>
      <c r="C17" s="12">
        <v>20.079999999999998</v>
      </c>
      <c r="D17" s="12">
        <v>18.559999999999999</v>
      </c>
    </row>
    <row r="18" spans="1:4" ht="14.5" x14ac:dyDescent="0.35">
      <c r="A18" s="67">
        <v>40543</v>
      </c>
      <c r="B18" s="12">
        <v>62.71</v>
      </c>
      <c r="C18" s="12">
        <v>19.41</v>
      </c>
      <c r="D18" s="12">
        <v>17.88</v>
      </c>
    </row>
    <row r="19" spans="1:4" ht="14.5" x14ac:dyDescent="0.35">
      <c r="A19" s="67">
        <v>40908</v>
      </c>
      <c r="B19" s="12">
        <v>64.22</v>
      </c>
      <c r="C19" s="12">
        <v>18.66</v>
      </c>
      <c r="D19" s="12">
        <v>17.13</v>
      </c>
    </row>
    <row r="20" spans="1:4" ht="14.5" x14ac:dyDescent="0.35">
      <c r="A20" s="67">
        <v>41274</v>
      </c>
      <c r="B20" s="12">
        <v>64.84</v>
      </c>
      <c r="C20" s="12">
        <v>17.72</v>
      </c>
      <c r="D20" s="12">
        <v>17.45</v>
      </c>
    </row>
    <row r="21" spans="1:4" ht="14.5" x14ac:dyDescent="0.35">
      <c r="A21" s="67">
        <v>41639</v>
      </c>
      <c r="B21" s="12">
        <v>64.760000000000005</v>
      </c>
      <c r="C21" s="12">
        <v>17.72</v>
      </c>
      <c r="D21" s="12">
        <v>17.53</v>
      </c>
    </row>
    <row r="22" spans="1:4" ht="14.5" x14ac:dyDescent="0.35">
      <c r="A22" s="67">
        <v>42004</v>
      </c>
      <c r="B22" s="12">
        <v>63.96</v>
      </c>
      <c r="C22" s="12">
        <v>17.66</v>
      </c>
      <c r="D22" s="12">
        <v>18.38</v>
      </c>
    </row>
    <row r="23" spans="1:4" ht="14.5" x14ac:dyDescent="0.35">
      <c r="A23" s="67">
        <v>42369</v>
      </c>
      <c r="B23" s="12">
        <v>62.57</v>
      </c>
      <c r="C23" s="12">
        <v>16.46</v>
      </c>
      <c r="D23" s="12">
        <v>20.98</v>
      </c>
    </row>
    <row r="24" spans="1:4" ht="14.5" x14ac:dyDescent="0.35">
      <c r="A24" s="67">
        <v>42735</v>
      </c>
      <c r="B24" s="12">
        <v>62.64</v>
      </c>
      <c r="C24" s="12">
        <v>15.76</v>
      </c>
      <c r="D24" s="12">
        <v>21.61</v>
      </c>
    </row>
    <row r="25" spans="1:4" ht="14.5" x14ac:dyDescent="0.35">
      <c r="A25" s="67">
        <v>43100</v>
      </c>
      <c r="B25" s="12">
        <v>61.29</v>
      </c>
      <c r="C25" s="12">
        <v>3.28</v>
      </c>
      <c r="D25" s="12">
        <v>35.43</v>
      </c>
    </row>
    <row r="26" spans="1:4" ht="14.5" x14ac:dyDescent="0.35">
      <c r="A26" s="67">
        <v>43465</v>
      </c>
      <c r="B26" s="12">
        <v>61.6</v>
      </c>
      <c r="C26" s="12">
        <v>3.57</v>
      </c>
      <c r="D26" s="12">
        <v>34.83</v>
      </c>
    </row>
    <row r="27" spans="1:4" ht="14.5" x14ac:dyDescent="0.35">
      <c r="A27" s="67">
        <v>43830</v>
      </c>
      <c r="B27" s="12">
        <v>61.72</v>
      </c>
      <c r="C27" s="12">
        <v>3.65</v>
      </c>
      <c r="D27" s="12">
        <v>34.64</v>
      </c>
    </row>
    <row r="28" spans="1:4" ht="14.5" x14ac:dyDescent="0.35">
      <c r="A28" s="67">
        <v>44196</v>
      </c>
      <c r="B28" s="12">
        <v>62.3</v>
      </c>
      <c r="C28" s="12">
        <v>3.65</v>
      </c>
      <c r="D28" s="12">
        <v>34.049999999999997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136678-BEC0-406B-85AC-CC58C84B1935}">
  <dimension ref="A1:F46"/>
  <sheetViews>
    <sheetView topLeftCell="A7" workbookViewId="0">
      <selection sqref="A1:B2"/>
    </sheetView>
  </sheetViews>
  <sheetFormatPr baseColWidth="10" defaultColWidth="11.453125" defaultRowHeight="12.5" x14ac:dyDescent="0.25"/>
  <cols>
    <col min="1" max="1" width="11.453125" style="1"/>
    <col min="2" max="2" width="15.453125" style="1" customWidth="1"/>
    <col min="3" max="16384" width="11.453125" style="1"/>
  </cols>
  <sheetData>
    <row r="1" spans="1:6" ht="23" x14ac:dyDescent="0.5">
      <c r="A1" s="1" t="s">
        <v>0</v>
      </c>
      <c r="B1" s="2" t="s">
        <v>4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5</v>
      </c>
      <c r="C5" s="1" t="s">
        <v>6</v>
      </c>
    </row>
    <row r="6" spans="1:6" x14ac:dyDescent="0.25">
      <c r="A6" s="11"/>
      <c r="B6" s="12"/>
      <c r="C6" s="12"/>
      <c r="E6" s="12"/>
      <c r="F6" s="12"/>
    </row>
    <row r="7" spans="1:6" x14ac:dyDescent="0.25">
      <c r="A7" s="11">
        <v>40908</v>
      </c>
      <c r="B7" s="12">
        <v>6.7</v>
      </c>
      <c r="C7" s="12">
        <v>1.1000000000000001</v>
      </c>
      <c r="E7" s="12"/>
      <c r="F7" s="12"/>
    </row>
    <row r="8" spans="1:6" x14ac:dyDescent="0.25">
      <c r="A8" s="11">
        <v>40999</v>
      </c>
      <c r="B8" s="12">
        <v>7.23</v>
      </c>
      <c r="C8" s="12">
        <v>2.2200000000000002</v>
      </c>
      <c r="E8" s="12"/>
      <c r="F8" s="12"/>
    </row>
    <row r="9" spans="1:6" x14ac:dyDescent="0.25">
      <c r="A9" s="11">
        <v>41090</v>
      </c>
      <c r="B9" s="12">
        <v>6.62</v>
      </c>
      <c r="C9" s="12">
        <v>4.6100000000000003</v>
      </c>
      <c r="E9" s="12"/>
      <c r="F9" s="12"/>
    </row>
    <row r="10" spans="1:6" x14ac:dyDescent="0.25">
      <c r="A10" s="11">
        <v>41182</v>
      </c>
      <c r="B10" s="12">
        <v>4.3499999999999996</v>
      </c>
      <c r="C10" s="12">
        <v>1.4</v>
      </c>
      <c r="E10" s="12"/>
      <c r="F10" s="12"/>
    </row>
    <row r="11" spans="1:6" x14ac:dyDescent="0.25">
      <c r="A11" s="11">
        <v>41274</v>
      </c>
      <c r="B11" s="12">
        <v>3.19</v>
      </c>
      <c r="C11" s="12">
        <v>-0.7</v>
      </c>
      <c r="E11" s="12"/>
      <c r="F11" s="12"/>
    </row>
    <row r="12" spans="1:6" x14ac:dyDescent="0.25">
      <c r="A12" s="11">
        <v>41364</v>
      </c>
      <c r="B12" s="12">
        <v>2.5499999999999998</v>
      </c>
      <c r="C12" s="12">
        <v>-1.08</v>
      </c>
      <c r="E12" s="12"/>
      <c r="F12" s="12"/>
    </row>
    <row r="13" spans="1:6" x14ac:dyDescent="0.25">
      <c r="A13" s="11">
        <v>41455</v>
      </c>
      <c r="B13" s="12">
        <v>1.39</v>
      </c>
      <c r="C13" s="12">
        <v>-1.66</v>
      </c>
      <c r="E13" s="12"/>
      <c r="F13" s="12"/>
    </row>
    <row r="14" spans="1:6" x14ac:dyDescent="0.25">
      <c r="A14" s="11">
        <v>41547</v>
      </c>
      <c r="B14" s="12">
        <v>0.92</v>
      </c>
      <c r="C14" s="12">
        <v>0.05</v>
      </c>
      <c r="E14" s="12"/>
      <c r="F14" s="12"/>
    </row>
    <row r="15" spans="1:6" x14ac:dyDescent="0.25">
      <c r="A15" s="11">
        <v>41639</v>
      </c>
      <c r="B15" s="12">
        <v>0.73</v>
      </c>
      <c r="C15" s="12">
        <v>1.83</v>
      </c>
      <c r="E15" s="12"/>
      <c r="F15" s="12"/>
    </row>
    <row r="16" spans="1:6" x14ac:dyDescent="0.25">
      <c r="A16" s="11">
        <v>41729</v>
      </c>
      <c r="B16" s="12">
        <v>-0.2</v>
      </c>
      <c r="C16" s="12">
        <v>1.7</v>
      </c>
      <c r="E16" s="12"/>
      <c r="F16" s="12"/>
    </row>
    <row r="17" spans="1:6" x14ac:dyDescent="0.25">
      <c r="A17" s="11">
        <v>41820</v>
      </c>
      <c r="B17" s="12">
        <v>0.91</v>
      </c>
      <c r="C17" s="12">
        <v>2.2599999999999998</v>
      </c>
      <c r="E17" s="12"/>
      <c r="F17" s="12"/>
    </row>
    <row r="18" spans="1:6" x14ac:dyDescent="0.25">
      <c r="A18" s="11">
        <v>41912</v>
      </c>
      <c r="B18" s="12">
        <v>1.19</v>
      </c>
      <c r="C18" s="12">
        <v>1.83</v>
      </c>
      <c r="E18" s="12"/>
      <c r="F18" s="12"/>
    </row>
    <row r="19" spans="1:6" x14ac:dyDescent="0.25">
      <c r="A19" s="11">
        <v>42004</v>
      </c>
      <c r="B19" s="12">
        <v>4</v>
      </c>
      <c r="C19" s="12">
        <v>7.29</v>
      </c>
      <c r="E19" s="12"/>
      <c r="F19" s="12"/>
    </row>
    <row r="20" spans="1:6" x14ac:dyDescent="0.25">
      <c r="A20" s="11">
        <v>42094</v>
      </c>
      <c r="B20" s="12">
        <v>5.67</v>
      </c>
      <c r="C20" s="12">
        <v>7.42</v>
      </c>
      <c r="E20" s="12"/>
      <c r="F20" s="12"/>
    </row>
    <row r="21" spans="1:6" x14ac:dyDescent="0.25">
      <c r="A21" s="11">
        <v>42185</v>
      </c>
      <c r="B21" s="12">
        <v>5.33</v>
      </c>
      <c r="C21" s="12">
        <v>7.6</v>
      </c>
      <c r="E21" s="12"/>
      <c r="F21" s="12"/>
    </row>
    <row r="22" spans="1:6" x14ac:dyDescent="0.25">
      <c r="A22" s="11">
        <v>42277</v>
      </c>
      <c r="B22" s="12">
        <v>6.59</v>
      </c>
      <c r="C22" s="12">
        <v>10.3</v>
      </c>
      <c r="E22" s="12"/>
      <c r="F22" s="12"/>
    </row>
    <row r="23" spans="1:6" x14ac:dyDescent="0.25">
      <c r="A23" s="11">
        <v>42369</v>
      </c>
      <c r="B23" s="12">
        <v>3.51</v>
      </c>
      <c r="C23" s="12">
        <v>9.43</v>
      </c>
      <c r="E23" s="12"/>
      <c r="F23" s="12"/>
    </row>
    <row r="24" spans="1:6" x14ac:dyDescent="0.25">
      <c r="A24" s="11">
        <v>42460</v>
      </c>
      <c r="B24" s="12">
        <v>1.83</v>
      </c>
      <c r="C24" s="12">
        <v>9.84</v>
      </c>
      <c r="E24" s="12"/>
      <c r="F24" s="12"/>
    </row>
    <row r="25" spans="1:6" x14ac:dyDescent="0.25">
      <c r="A25" s="11">
        <v>42551</v>
      </c>
      <c r="B25" s="12">
        <v>2.0299999999999998</v>
      </c>
      <c r="C25" s="12">
        <v>8.94</v>
      </c>
      <c r="E25" s="12"/>
      <c r="F25" s="12"/>
    </row>
    <row r="26" spans="1:6" x14ac:dyDescent="0.25">
      <c r="A26" s="11">
        <v>42643</v>
      </c>
      <c r="B26" s="12">
        <v>0.84</v>
      </c>
      <c r="C26" s="12">
        <v>6.2</v>
      </c>
      <c r="E26" s="12"/>
      <c r="F26" s="12"/>
    </row>
    <row r="27" spans="1:6" x14ac:dyDescent="0.25">
      <c r="A27" s="11">
        <v>42735</v>
      </c>
      <c r="B27" s="12">
        <v>1.81</v>
      </c>
      <c r="C27" s="12">
        <v>1.1000000000000001</v>
      </c>
      <c r="E27" s="12"/>
      <c r="F27" s="12"/>
    </row>
    <row r="28" spans="1:6" x14ac:dyDescent="0.25">
      <c r="A28" s="11">
        <v>42825</v>
      </c>
      <c r="B28" s="12">
        <v>3.97</v>
      </c>
      <c r="C28" s="12">
        <v>1.38</v>
      </c>
      <c r="E28" s="12"/>
      <c r="F28" s="12"/>
    </row>
    <row r="29" spans="1:6" x14ac:dyDescent="0.25">
      <c r="A29" s="11">
        <v>42916</v>
      </c>
      <c r="B29" s="12">
        <v>4.54</v>
      </c>
      <c r="C29" s="12">
        <v>4.08</v>
      </c>
      <c r="E29" s="12"/>
      <c r="F29" s="12"/>
    </row>
    <row r="30" spans="1:6" x14ac:dyDescent="0.25">
      <c r="A30" s="11">
        <v>43008</v>
      </c>
      <c r="B30" s="12">
        <v>4.5</v>
      </c>
      <c r="C30" s="12">
        <v>4.6100000000000003</v>
      </c>
      <c r="E30" s="12"/>
      <c r="F30" s="12"/>
    </row>
    <row r="31" spans="1:6" x14ac:dyDescent="0.25">
      <c r="A31" s="11">
        <v>43100</v>
      </c>
      <c r="B31" s="12">
        <v>5.23</v>
      </c>
      <c r="C31" s="12">
        <v>10.5</v>
      </c>
      <c r="E31" s="12"/>
      <c r="F31" s="12"/>
    </row>
    <row r="32" spans="1:6" x14ac:dyDescent="0.25">
      <c r="A32" s="11">
        <v>43190</v>
      </c>
      <c r="B32" s="12">
        <v>4.6900000000000004</v>
      </c>
      <c r="C32" s="12">
        <v>8.7200000000000006</v>
      </c>
      <c r="E32" s="12"/>
      <c r="F32" s="12"/>
    </row>
    <row r="33" spans="1:6" x14ac:dyDescent="0.25">
      <c r="A33" s="11">
        <v>43281</v>
      </c>
      <c r="B33" s="12">
        <v>6.25</v>
      </c>
      <c r="C33" s="12">
        <v>5.94</v>
      </c>
      <c r="E33" s="12"/>
      <c r="F33" s="12"/>
    </row>
    <row r="34" spans="1:6" x14ac:dyDescent="0.25">
      <c r="A34" s="11">
        <v>43373</v>
      </c>
      <c r="B34" s="12">
        <v>6.07</v>
      </c>
      <c r="C34" s="12">
        <v>5.46</v>
      </c>
      <c r="E34" s="12"/>
      <c r="F34" s="12"/>
    </row>
    <row r="35" spans="1:6" x14ac:dyDescent="0.25">
      <c r="A35" s="11">
        <v>43465</v>
      </c>
      <c r="B35" s="12">
        <v>8.1199999999999992</v>
      </c>
      <c r="C35" s="12">
        <v>1.76</v>
      </c>
      <c r="E35" s="12"/>
      <c r="F35" s="12"/>
    </row>
    <row r="36" spans="1:6" x14ac:dyDescent="0.25">
      <c r="A36" s="11">
        <v>43555</v>
      </c>
      <c r="B36" s="12">
        <v>7.39</v>
      </c>
      <c r="C36" s="12">
        <v>3.49</v>
      </c>
      <c r="E36" s="12"/>
      <c r="F36" s="12"/>
    </row>
    <row r="37" spans="1:6" x14ac:dyDescent="0.25">
      <c r="A37" s="11">
        <v>43646</v>
      </c>
      <c r="B37" s="12">
        <v>5.88</v>
      </c>
      <c r="C37" s="12">
        <v>4.0999999999999996</v>
      </c>
      <c r="E37" s="12"/>
      <c r="F37" s="12"/>
    </row>
    <row r="38" spans="1:6" x14ac:dyDescent="0.25">
      <c r="A38" s="11">
        <v>43738</v>
      </c>
      <c r="B38" s="12">
        <v>8.59</v>
      </c>
      <c r="C38" s="12">
        <v>5.48</v>
      </c>
      <c r="E38" s="12"/>
      <c r="F38" s="12"/>
    </row>
    <row r="39" spans="1:6" x14ac:dyDescent="0.25">
      <c r="A39" s="11">
        <v>43830</v>
      </c>
      <c r="B39" s="12">
        <v>6.81</v>
      </c>
      <c r="C39" s="12">
        <v>5.84</v>
      </c>
      <c r="E39" s="12"/>
      <c r="F39" s="12"/>
    </row>
    <row r="40" spans="1:6" x14ac:dyDescent="0.25">
      <c r="A40" s="11">
        <v>43921</v>
      </c>
      <c r="B40" s="12">
        <v>7.27</v>
      </c>
      <c r="C40" s="12">
        <v>9.02</v>
      </c>
      <c r="E40" s="12"/>
      <c r="F40" s="12"/>
    </row>
    <row r="41" spans="1:6" x14ac:dyDescent="0.25">
      <c r="A41" s="11">
        <v>44012</v>
      </c>
      <c r="B41" s="12">
        <v>5.9</v>
      </c>
      <c r="C41" s="12">
        <v>5.49</v>
      </c>
      <c r="E41" s="12"/>
      <c r="F41" s="12"/>
    </row>
    <row r="42" spans="1:6" x14ac:dyDescent="0.25">
      <c r="A42" s="11">
        <v>44104</v>
      </c>
      <c r="B42" s="12">
        <v>5.0599999999999996</v>
      </c>
      <c r="C42" s="12">
        <v>4.1900000000000004</v>
      </c>
      <c r="E42" s="12"/>
      <c r="F42" s="12"/>
    </row>
    <row r="43" spans="1:6" x14ac:dyDescent="0.25">
      <c r="A43" s="11">
        <v>44196</v>
      </c>
      <c r="B43" s="12">
        <v>5.25</v>
      </c>
      <c r="C43" s="12">
        <v>1.76</v>
      </c>
      <c r="E43" s="12"/>
      <c r="F43" s="12"/>
    </row>
    <row r="44" spans="1:6" x14ac:dyDescent="0.25">
      <c r="E44" s="12"/>
      <c r="F44" s="12"/>
    </row>
    <row r="45" spans="1:6" x14ac:dyDescent="0.25">
      <c r="E45" s="12"/>
      <c r="F45" s="12"/>
    </row>
    <row r="46" spans="1:6" x14ac:dyDescent="0.25">
      <c r="E46" s="12"/>
      <c r="F46" s="12"/>
    </row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CF7490-5E6B-4C17-8B13-1A6A6C16E673}">
  <dimension ref="A1:H12"/>
  <sheetViews>
    <sheetView workbookViewId="0">
      <selection activeCell="C13" sqref="C13"/>
    </sheetView>
  </sheetViews>
  <sheetFormatPr baseColWidth="10" defaultColWidth="11.453125" defaultRowHeight="12.5" x14ac:dyDescent="0.25"/>
  <cols>
    <col min="1" max="16384" width="11.453125" style="1"/>
  </cols>
  <sheetData>
    <row r="1" spans="1:8" ht="23" x14ac:dyDescent="0.5">
      <c r="A1" s="1" t="s">
        <v>0</v>
      </c>
      <c r="B1" s="2" t="s">
        <v>183</v>
      </c>
    </row>
    <row r="2" spans="1:8" x14ac:dyDescent="0.25">
      <c r="A2" s="1" t="s">
        <v>2</v>
      </c>
      <c r="B2" s="1" t="s">
        <v>3</v>
      </c>
    </row>
    <row r="7" spans="1:8" x14ac:dyDescent="0.25">
      <c r="B7" s="72" t="s">
        <v>103</v>
      </c>
      <c r="C7" s="72" t="s">
        <v>104</v>
      </c>
      <c r="D7" s="72" t="s">
        <v>105</v>
      </c>
    </row>
    <row r="8" spans="1:8" x14ac:dyDescent="0.25">
      <c r="A8" s="70">
        <v>43830</v>
      </c>
      <c r="B8" s="71">
        <v>1.37</v>
      </c>
      <c r="C8" s="71">
        <v>2.92</v>
      </c>
      <c r="D8" s="71">
        <v>1.85</v>
      </c>
      <c r="F8" s="23"/>
      <c r="G8" s="23"/>
      <c r="H8" s="23"/>
    </row>
    <row r="9" spans="1:8" x14ac:dyDescent="0.25">
      <c r="A9" s="70">
        <v>43921</v>
      </c>
      <c r="B9" s="71">
        <v>1.78</v>
      </c>
      <c r="C9" s="71">
        <v>4.3</v>
      </c>
      <c r="D9" s="71">
        <v>2.71</v>
      </c>
      <c r="F9" s="23"/>
      <c r="G9" s="23"/>
      <c r="H9" s="23"/>
    </row>
    <row r="10" spans="1:8" x14ac:dyDescent="0.25">
      <c r="A10" s="70">
        <v>44012</v>
      </c>
      <c r="B10" s="71">
        <v>2.0299999999999998</v>
      </c>
      <c r="C10" s="71">
        <v>3.77</v>
      </c>
      <c r="D10" s="71">
        <v>2.89</v>
      </c>
      <c r="F10" s="23"/>
      <c r="G10" s="23"/>
      <c r="H10" s="23"/>
    </row>
    <row r="11" spans="1:8" x14ac:dyDescent="0.25">
      <c r="A11" s="70">
        <v>44104</v>
      </c>
      <c r="B11" s="71">
        <v>2.1</v>
      </c>
      <c r="C11" s="71">
        <v>3.78</v>
      </c>
      <c r="D11" s="71">
        <v>2.96</v>
      </c>
      <c r="F11" s="23"/>
      <c r="G11" s="23"/>
      <c r="H11" s="23"/>
    </row>
    <row r="12" spans="1:8" x14ac:dyDescent="0.25">
      <c r="A12" s="70">
        <v>44196</v>
      </c>
      <c r="B12" s="71">
        <v>1.84</v>
      </c>
      <c r="C12" s="71">
        <v>3.71</v>
      </c>
      <c r="D12" s="71">
        <v>3.08</v>
      </c>
      <c r="F12" s="23"/>
      <c r="G12" s="23"/>
      <c r="H12" s="23"/>
    </row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255211-838A-43BD-9568-FD26649F3FBA}">
  <dimension ref="A1:J11"/>
  <sheetViews>
    <sheetView workbookViewId="0"/>
  </sheetViews>
  <sheetFormatPr baseColWidth="10" defaultColWidth="11.453125" defaultRowHeight="12.5" x14ac:dyDescent="0.25"/>
  <cols>
    <col min="1" max="16384" width="11.453125" style="1"/>
  </cols>
  <sheetData>
    <row r="1" spans="1:10" ht="23" x14ac:dyDescent="0.5">
      <c r="A1" s="1" t="s">
        <v>0</v>
      </c>
      <c r="B1" s="2" t="s">
        <v>184</v>
      </c>
    </row>
    <row r="2" spans="1:10" x14ac:dyDescent="0.25">
      <c r="A2" s="1" t="s">
        <v>2</v>
      </c>
      <c r="B2" s="1" t="s">
        <v>3</v>
      </c>
    </row>
    <row r="5" spans="1:10" ht="14.5" x14ac:dyDescent="0.35">
      <c r="A5"/>
      <c r="B5" t="s">
        <v>103</v>
      </c>
      <c r="C5"/>
      <c r="D5" t="s">
        <v>104</v>
      </c>
      <c r="E5"/>
    </row>
    <row r="6" spans="1:10" ht="14.5" x14ac:dyDescent="0.35">
      <c r="A6"/>
      <c r="B6" t="s">
        <v>185</v>
      </c>
      <c r="C6" t="s">
        <v>186</v>
      </c>
      <c r="D6" t="s">
        <v>185</v>
      </c>
      <c r="E6" t="s">
        <v>186</v>
      </c>
    </row>
    <row r="7" spans="1:10" ht="14.5" x14ac:dyDescent="0.35">
      <c r="A7" s="73" t="s">
        <v>86</v>
      </c>
      <c r="B7" s="74">
        <v>6.21</v>
      </c>
      <c r="C7" s="74">
        <v>1.33</v>
      </c>
      <c r="D7" s="74">
        <v>6.96</v>
      </c>
      <c r="E7" s="74">
        <v>2.16</v>
      </c>
      <c r="G7" s="75"/>
      <c r="H7" s="75"/>
      <c r="I7" s="75"/>
      <c r="J7" s="75"/>
    </row>
    <row r="8" spans="1:10" ht="14.5" x14ac:dyDescent="0.35">
      <c r="A8" s="73" t="s">
        <v>187</v>
      </c>
      <c r="B8" s="74">
        <v>8.7200000000000006</v>
      </c>
      <c r="C8" s="74">
        <v>1.71</v>
      </c>
      <c r="D8" s="74">
        <v>8.11</v>
      </c>
      <c r="E8" s="74">
        <v>2.4</v>
      </c>
      <c r="G8" s="75"/>
      <c r="H8" s="75"/>
      <c r="I8" s="75"/>
      <c r="J8" s="75"/>
    </row>
    <row r="9" spans="1:10" ht="14.5" x14ac:dyDescent="0.35">
      <c r="A9" s="73" t="s">
        <v>188</v>
      </c>
      <c r="B9" s="74">
        <v>8.68</v>
      </c>
      <c r="C9" s="74">
        <v>1.86</v>
      </c>
      <c r="D9" s="74">
        <v>7.11</v>
      </c>
      <c r="E9" s="74">
        <v>2.36</v>
      </c>
      <c r="G9" s="75"/>
      <c r="H9" s="75"/>
      <c r="I9" s="75"/>
      <c r="J9" s="75"/>
    </row>
    <row r="10" spans="1:10" ht="14.5" x14ac:dyDescent="0.35">
      <c r="A10" s="73" t="s">
        <v>189</v>
      </c>
      <c r="B10" s="74">
        <v>9.44</v>
      </c>
      <c r="C10" s="74">
        <v>1.87</v>
      </c>
      <c r="D10" s="74">
        <v>7.03</v>
      </c>
      <c r="E10" s="74">
        <v>2.37</v>
      </c>
      <c r="G10" s="75"/>
      <c r="H10" s="75"/>
      <c r="I10" s="75"/>
      <c r="J10" s="75"/>
    </row>
    <row r="11" spans="1:10" ht="14.5" x14ac:dyDescent="0.35">
      <c r="A11" s="73" t="s">
        <v>166</v>
      </c>
      <c r="B11" s="74">
        <v>8.11</v>
      </c>
      <c r="C11" s="74">
        <v>1.69</v>
      </c>
      <c r="D11" s="74">
        <v>6.52</v>
      </c>
      <c r="E11" s="74">
        <v>2.38</v>
      </c>
      <c r="G11" s="75"/>
      <c r="H11" s="75"/>
      <c r="I11" s="75"/>
      <c r="J11" s="7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55B3D2-1ED5-437D-9B1A-4AB0A637EB07}">
  <dimension ref="A1:J13"/>
  <sheetViews>
    <sheetView workbookViewId="0">
      <selection activeCell="B2" sqref="B2"/>
    </sheetView>
  </sheetViews>
  <sheetFormatPr baseColWidth="10" defaultColWidth="11.453125" defaultRowHeight="12.5" x14ac:dyDescent="0.25"/>
  <cols>
    <col min="1" max="16384" width="11.453125" style="1"/>
  </cols>
  <sheetData>
    <row r="1" spans="1:10" ht="23" x14ac:dyDescent="0.5">
      <c r="A1" s="1" t="s">
        <v>0</v>
      </c>
      <c r="B1" s="2" t="s">
        <v>190</v>
      </c>
    </row>
    <row r="2" spans="1:10" x14ac:dyDescent="0.25">
      <c r="A2" s="1" t="s">
        <v>2</v>
      </c>
      <c r="B2" s="1" t="s">
        <v>3</v>
      </c>
    </row>
    <row r="7" spans="1:10" ht="14.5" x14ac:dyDescent="0.35">
      <c r="A7"/>
      <c r="B7" t="s">
        <v>103</v>
      </c>
      <c r="C7"/>
      <c r="D7" t="s">
        <v>104</v>
      </c>
      <c r="E7"/>
    </row>
    <row r="8" spans="1:10" ht="14.5" x14ac:dyDescent="0.35">
      <c r="A8"/>
      <c r="B8" t="s">
        <v>185</v>
      </c>
      <c r="C8" t="s">
        <v>186</v>
      </c>
      <c r="D8" t="s">
        <v>185</v>
      </c>
      <c r="E8" t="s">
        <v>186</v>
      </c>
    </row>
    <row r="9" spans="1:10" ht="14.5" x14ac:dyDescent="0.35">
      <c r="A9" s="73" t="s">
        <v>86</v>
      </c>
      <c r="B9" s="74">
        <v>1.65</v>
      </c>
      <c r="C9" s="74">
        <v>35.68</v>
      </c>
      <c r="D9" s="74">
        <v>3.17</v>
      </c>
      <c r="E9" s="74">
        <v>38.86</v>
      </c>
      <c r="G9" s="75"/>
      <c r="H9" s="75"/>
      <c r="I9" s="75"/>
      <c r="J9" s="75"/>
    </row>
    <row r="10" spans="1:10" ht="14.5" x14ac:dyDescent="0.35">
      <c r="A10" s="73" t="s">
        <v>187</v>
      </c>
      <c r="B10" s="74">
        <v>1.85</v>
      </c>
      <c r="C10" s="74">
        <v>32.700000000000003</v>
      </c>
      <c r="D10" s="74">
        <v>2.97</v>
      </c>
      <c r="E10" s="74">
        <v>39.78</v>
      </c>
      <c r="G10" s="75"/>
      <c r="H10" s="75"/>
      <c r="I10" s="75"/>
      <c r="J10" s="75"/>
    </row>
    <row r="11" spans="1:10" ht="14.5" x14ac:dyDescent="0.35">
      <c r="A11" s="73" t="s">
        <v>188</v>
      </c>
      <c r="B11" s="74">
        <v>1.74</v>
      </c>
      <c r="C11" s="74">
        <v>36.65</v>
      </c>
      <c r="D11" s="74">
        <v>3.29</v>
      </c>
      <c r="E11" s="74">
        <v>40.19</v>
      </c>
      <c r="G11" s="75"/>
      <c r="H11" s="75"/>
      <c r="I11" s="75"/>
      <c r="J11" s="75"/>
    </row>
    <row r="12" spans="1:10" ht="14.5" x14ac:dyDescent="0.35">
      <c r="A12" s="73" t="s">
        <v>189</v>
      </c>
      <c r="B12" s="74">
        <v>1.5</v>
      </c>
      <c r="C12" s="74">
        <v>38.28</v>
      </c>
      <c r="D12" s="74">
        <v>3.15</v>
      </c>
      <c r="E12" s="74">
        <v>41.12</v>
      </c>
      <c r="G12" s="75"/>
      <c r="H12" s="75"/>
      <c r="I12" s="75"/>
      <c r="J12" s="75"/>
    </row>
    <row r="13" spans="1:10" ht="14.5" x14ac:dyDescent="0.35">
      <c r="A13" s="73" t="s">
        <v>166</v>
      </c>
      <c r="B13" s="74">
        <v>1.57</v>
      </c>
      <c r="C13" s="74">
        <v>37.909999999999997</v>
      </c>
      <c r="D13" s="74">
        <v>3.36</v>
      </c>
      <c r="E13" s="74">
        <v>39.479999999999997</v>
      </c>
      <c r="G13" s="75"/>
      <c r="H13" s="75"/>
      <c r="I13" s="75"/>
      <c r="J13" s="75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1AB839-2B58-4876-8623-FA1D0F9674F2}">
  <dimension ref="A1:Q21"/>
  <sheetViews>
    <sheetView zoomScaleNormal="100" workbookViewId="0">
      <selection activeCell="F7" sqref="F7"/>
    </sheetView>
  </sheetViews>
  <sheetFormatPr baseColWidth="10" defaultColWidth="11.453125" defaultRowHeight="12.5" x14ac:dyDescent="0.25"/>
  <cols>
    <col min="1" max="1" width="31.81640625" style="1" bestFit="1" customWidth="1"/>
    <col min="2" max="16384" width="11.453125" style="1"/>
  </cols>
  <sheetData>
    <row r="1" spans="1:17" ht="23" x14ac:dyDescent="0.5">
      <c r="A1" s="1" t="s">
        <v>0</v>
      </c>
      <c r="B1" s="2" t="s">
        <v>15</v>
      </c>
    </row>
    <row r="2" spans="1:17" x14ac:dyDescent="0.25">
      <c r="A2" s="1" t="s">
        <v>2</v>
      </c>
      <c r="B2" s="1" t="s">
        <v>3</v>
      </c>
    </row>
    <row r="4" spans="1:17" ht="13" x14ac:dyDescent="0.3">
      <c r="B4" s="20">
        <v>2005</v>
      </c>
      <c r="C4" s="20">
        <v>2006</v>
      </c>
      <c r="D4" s="20">
        <v>2007</v>
      </c>
      <c r="E4" s="20">
        <v>2008</v>
      </c>
      <c r="F4" s="20">
        <v>2009</v>
      </c>
      <c r="G4" s="20">
        <v>2010</v>
      </c>
      <c r="H4" s="20">
        <v>2011</v>
      </c>
      <c r="I4" s="20">
        <v>2012</v>
      </c>
      <c r="J4" s="20">
        <v>2013</v>
      </c>
      <c r="K4" s="20">
        <v>2014</v>
      </c>
      <c r="L4" s="20">
        <v>2015</v>
      </c>
      <c r="M4" s="20">
        <v>2016</v>
      </c>
      <c r="N4" s="20">
        <v>2017</v>
      </c>
      <c r="O4" s="20">
        <v>2018</v>
      </c>
      <c r="P4" s="40">
        <v>2019</v>
      </c>
      <c r="Q4" s="20">
        <v>2020</v>
      </c>
    </row>
    <row r="5" spans="1:17" x14ac:dyDescent="0.25">
      <c r="A5" s="5" t="s">
        <v>16</v>
      </c>
      <c r="B5" s="6">
        <v>45.892061221466584</v>
      </c>
      <c r="C5" s="6">
        <v>47.189823684645738</v>
      </c>
      <c r="D5" s="6">
        <v>39.626634375273646</v>
      </c>
      <c r="E5" s="6">
        <v>34.191075415824329</v>
      </c>
      <c r="F5" s="6">
        <v>24.757952973720609</v>
      </c>
      <c r="G5" s="6">
        <v>22.934512296214425</v>
      </c>
      <c r="H5" s="6">
        <v>19.122949471521405</v>
      </c>
      <c r="I5" s="6">
        <v>19.771863117870723</v>
      </c>
      <c r="J5" s="6">
        <v>18.940609951845907</v>
      </c>
      <c r="K5" s="6">
        <v>19.890873015873016</v>
      </c>
      <c r="L5" s="6">
        <v>20.784128483703356</v>
      </c>
      <c r="M5" s="6">
        <v>19.71896955503513</v>
      </c>
      <c r="N5" s="6">
        <v>19.227430555555554</v>
      </c>
      <c r="O5" s="12">
        <v>20.605656307315709</v>
      </c>
      <c r="P5" s="12">
        <v>20.329511308573252</v>
      </c>
      <c r="Q5" s="6">
        <v>17.047643509645237</v>
      </c>
    </row>
    <row r="6" spans="1:17" x14ac:dyDescent="0.25">
      <c r="A6" s="5" t="s">
        <v>17</v>
      </c>
      <c r="B6" s="6"/>
      <c r="C6" s="6"/>
      <c r="D6" s="6">
        <v>5.6892942542032436</v>
      </c>
      <c r="E6" s="6">
        <v>16.220057589283577</v>
      </c>
      <c r="F6" s="6">
        <v>31.950207468879665</v>
      </c>
      <c r="G6" s="6">
        <v>38.822879248411169</v>
      </c>
      <c r="H6" s="6">
        <v>40.661199186542646</v>
      </c>
      <c r="I6" s="6">
        <v>43.617599130907116</v>
      </c>
      <c r="J6" s="6">
        <v>48.047084002140181</v>
      </c>
      <c r="K6" s="6">
        <v>47.222222222222221</v>
      </c>
      <c r="L6" s="6">
        <v>48.417572035899859</v>
      </c>
      <c r="M6" s="6">
        <v>48.665105386416862</v>
      </c>
      <c r="N6" s="6">
        <v>48.871527777777779</v>
      </c>
      <c r="O6" s="12">
        <v>52.448552253947334</v>
      </c>
      <c r="P6" s="12">
        <v>49.15504831883532</v>
      </c>
      <c r="Q6" s="6">
        <v>54.106022131403108</v>
      </c>
    </row>
    <row r="7" spans="1:17" x14ac:dyDescent="0.25">
      <c r="A7" s="5" t="s">
        <v>18</v>
      </c>
      <c r="B7" s="6">
        <v>54.107938778533402</v>
      </c>
      <c r="C7" s="6">
        <v>52.810176315354276</v>
      </c>
      <c r="D7" s="6">
        <v>54.684071370523093</v>
      </c>
      <c r="E7" s="6">
        <v>49.588866994892093</v>
      </c>
      <c r="F7" s="6">
        <v>43.291839557399726</v>
      </c>
      <c r="G7" s="6">
        <v>38.242608455374416</v>
      </c>
      <c r="H7" s="6">
        <v>40.215851341935966</v>
      </c>
      <c r="I7" s="6">
        <v>36.610537751222161</v>
      </c>
      <c r="J7" s="6">
        <v>33.012306046013911</v>
      </c>
      <c r="K7" s="6">
        <v>32.886904761904759</v>
      </c>
      <c r="L7" s="6">
        <v>30.798299480396789</v>
      </c>
      <c r="M7" s="6">
        <v>31.615925058548012</v>
      </c>
      <c r="N7" s="6">
        <v>31.901041666666668</v>
      </c>
      <c r="O7" s="12">
        <v>26.945791438736943</v>
      </c>
      <c r="P7" s="12">
        <v>30.515440372591417</v>
      </c>
      <c r="Q7" s="6">
        <v>28.846334358951658</v>
      </c>
    </row>
    <row r="8" spans="1:17" x14ac:dyDescent="0.25">
      <c r="A8" s="6"/>
      <c r="B8" s="6"/>
      <c r="C8" s="6"/>
    </row>
    <row r="9" spans="1:17" x14ac:dyDescent="0.25">
      <c r="A9" s="6"/>
      <c r="B9" s="6"/>
      <c r="C9" s="6"/>
    </row>
    <row r="10" spans="1:17" x14ac:dyDescent="0.25">
      <c r="A10" s="6"/>
      <c r="B10" s="6"/>
      <c r="C10" s="6"/>
    </row>
    <row r="11" spans="1:17" x14ac:dyDescent="0.25">
      <c r="A11" s="6"/>
      <c r="B11" s="6"/>
      <c r="C11" s="6"/>
    </row>
    <row r="12" spans="1:17" x14ac:dyDescent="0.25">
      <c r="A12" s="6"/>
      <c r="B12" s="6"/>
      <c r="C12" s="6"/>
    </row>
    <row r="13" spans="1:17" x14ac:dyDescent="0.25">
      <c r="A13" s="6"/>
      <c r="B13" s="6"/>
      <c r="C13" s="6"/>
    </row>
    <row r="14" spans="1:17" x14ac:dyDescent="0.25">
      <c r="A14" s="6"/>
      <c r="B14" s="6"/>
      <c r="C14" s="6"/>
    </row>
    <row r="15" spans="1:17" x14ac:dyDescent="0.25">
      <c r="A15" s="6"/>
      <c r="B15" s="6"/>
      <c r="C15" s="6"/>
    </row>
    <row r="16" spans="1:17" x14ac:dyDescent="0.25">
      <c r="A16" s="6"/>
      <c r="B16" s="6"/>
      <c r="C16" s="6"/>
    </row>
    <row r="17" spans="1:3" x14ac:dyDescent="0.25">
      <c r="A17" s="6"/>
      <c r="B17" s="6"/>
      <c r="C17" s="6"/>
    </row>
    <row r="18" spans="1:3" x14ac:dyDescent="0.25">
      <c r="A18" s="6"/>
      <c r="B18" s="6"/>
      <c r="C18" s="6"/>
    </row>
    <row r="19" spans="1:3" x14ac:dyDescent="0.25">
      <c r="A19" s="12"/>
      <c r="B19" s="12"/>
      <c r="C19" s="12"/>
    </row>
    <row r="20" spans="1:3" x14ac:dyDescent="0.25">
      <c r="A20" s="12"/>
      <c r="B20" s="12"/>
      <c r="C20" s="12"/>
    </row>
    <row r="21" spans="1:3" x14ac:dyDescent="0.25">
      <c r="A21" s="6"/>
      <c r="B21" s="6"/>
      <c r="C21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B08919-7DBD-4FC3-9601-9822EE22EC62}">
  <dimension ref="A1:X48"/>
  <sheetViews>
    <sheetView zoomScaleNormal="100" workbookViewId="0">
      <selection activeCell="K26" sqref="K26"/>
    </sheetView>
  </sheetViews>
  <sheetFormatPr baseColWidth="10" defaultColWidth="11.453125" defaultRowHeight="12.5" x14ac:dyDescent="0.25"/>
  <cols>
    <col min="1" max="1" width="15.81640625" style="1" bestFit="1" customWidth="1"/>
    <col min="2" max="9" width="11.453125" style="1"/>
    <col min="10" max="10" width="18.81640625" style="1" bestFit="1" customWidth="1"/>
    <col min="11" max="11" width="18.81640625" style="1" customWidth="1"/>
    <col min="12" max="16384" width="11.453125" style="1"/>
  </cols>
  <sheetData>
    <row r="1" spans="1:24" ht="23" x14ac:dyDescent="0.5">
      <c r="A1" s="1" t="s">
        <v>0</v>
      </c>
      <c r="B1" s="2" t="s">
        <v>7</v>
      </c>
      <c r="L1" s="83"/>
      <c r="M1" s="83"/>
      <c r="N1" s="83"/>
      <c r="O1" s="83"/>
      <c r="P1" s="83"/>
      <c r="S1" s="83"/>
      <c r="T1" s="83"/>
      <c r="U1" s="83"/>
      <c r="V1" s="83"/>
      <c r="W1" s="83"/>
      <c r="X1" s="83"/>
    </row>
    <row r="2" spans="1:24" x14ac:dyDescent="0.25">
      <c r="A2" s="1" t="s">
        <v>2</v>
      </c>
      <c r="B2" s="1" t="s">
        <v>3</v>
      </c>
      <c r="L2" s="6"/>
      <c r="N2" s="6"/>
      <c r="O2" s="6"/>
      <c r="P2" s="6"/>
    </row>
    <row r="3" spans="1:24" x14ac:dyDescent="0.25">
      <c r="L3" s="6"/>
      <c r="N3" s="6"/>
      <c r="O3" s="6"/>
      <c r="P3" s="6"/>
    </row>
    <row r="4" spans="1:24" x14ac:dyDescent="0.25">
      <c r="L4" s="6"/>
    </row>
    <row r="5" spans="1:24" x14ac:dyDescent="0.25">
      <c r="L5" s="6"/>
    </row>
    <row r="6" spans="1:24" x14ac:dyDescent="0.25">
      <c r="L6" s="6"/>
    </row>
    <row r="7" spans="1:24" ht="13" x14ac:dyDescent="0.3">
      <c r="A7" s="8"/>
      <c r="B7" s="84">
        <v>2011</v>
      </c>
      <c r="C7" s="84">
        <v>2012</v>
      </c>
      <c r="D7" s="84">
        <v>2013</v>
      </c>
      <c r="E7" s="84">
        <v>2014</v>
      </c>
      <c r="F7" s="84">
        <v>2015</v>
      </c>
      <c r="G7" s="84">
        <v>2016</v>
      </c>
      <c r="H7" s="84">
        <v>2017</v>
      </c>
      <c r="I7" s="84">
        <v>2018</v>
      </c>
      <c r="J7" s="84">
        <v>2019</v>
      </c>
      <c r="K7" s="85">
        <v>2020</v>
      </c>
      <c r="L7" s="6"/>
    </row>
    <row r="8" spans="1:24" x14ac:dyDescent="0.25">
      <c r="A8" s="1" t="s">
        <v>8</v>
      </c>
      <c r="B8" s="1">
        <v>39</v>
      </c>
      <c r="C8" s="7">
        <v>39</v>
      </c>
      <c r="D8" s="7">
        <v>37</v>
      </c>
      <c r="E8" s="7">
        <v>34</v>
      </c>
      <c r="F8" s="1">
        <v>34</v>
      </c>
      <c r="G8" s="1">
        <v>34</v>
      </c>
      <c r="H8" s="1">
        <v>37</v>
      </c>
      <c r="I8" s="6">
        <v>35.558870454507343</v>
      </c>
      <c r="J8" s="6">
        <v>37.66134715028273</v>
      </c>
      <c r="K8" s="6">
        <v>36.883650762652046</v>
      </c>
    </row>
    <row r="9" spans="1:24" x14ac:dyDescent="0.25">
      <c r="A9" s="1" t="s">
        <v>9</v>
      </c>
      <c r="B9" s="1">
        <v>23</v>
      </c>
      <c r="C9" s="7">
        <v>26</v>
      </c>
      <c r="D9" s="7">
        <v>31</v>
      </c>
      <c r="E9" s="7">
        <v>32</v>
      </c>
      <c r="F9" s="1">
        <v>32</v>
      </c>
      <c r="G9" s="1">
        <v>30</v>
      </c>
      <c r="H9" s="1">
        <v>30</v>
      </c>
      <c r="I9" s="6">
        <v>33.501711760325911</v>
      </c>
      <c r="J9" s="6">
        <v>33.04580336341332</v>
      </c>
      <c r="K9" s="6">
        <v>31.85349637614059</v>
      </c>
    </row>
    <row r="10" spans="1:24" x14ac:dyDescent="0.25">
      <c r="A10" s="1" t="s">
        <v>13</v>
      </c>
      <c r="B10" s="1">
        <v>23</v>
      </c>
      <c r="C10" s="7">
        <v>20</v>
      </c>
      <c r="D10" s="7">
        <v>20</v>
      </c>
      <c r="E10" s="7">
        <v>20</v>
      </c>
      <c r="F10" s="1">
        <v>20</v>
      </c>
      <c r="G10" s="1">
        <v>21</v>
      </c>
      <c r="H10" s="1">
        <v>19</v>
      </c>
      <c r="I10" s="6">
        <v>17.418661700959177</v>
      </c>
      <c r="J10" s="6">
        <v>15.484528451658456</v>
      </c>
      <c r="K10" s="6">
        <v>10.52134909590511</v>
      </c>
    </row>
    <row r="11" spans="1:24" x14ac:dyDescent="0.25">
      <c r="A11" s="1" t="s">
        <v>10</v>
      </c>
      <c r="B11" s="1">
        <v>4</v>
      </c>
      <c r="C11" s="7">
        <v>4</v>
      </c>
      <c r="D11" s="7">
        <v>4</v>
      </c>
      <c r="E11" s="7">
        <v>3</v>
      </c>
      <c r="F11" s="1">
        <v>4</v>
      </c>
      <c r="G11" s="1">
        <v>3</v>
      </c>
      <c r="H11" s="1">
        <v>4</v>
      </c>
      <c r="I11" s="6">
        <v>4.406501092096474</v>
      </c>
      <c r="J11" s="6">
        <v>3.7056906657142541</v>
      </c>
      <c r="K11" s="6">
        <v>6.7830936522860164</v>
      </c>
    </row>
    <row r="12" spans="1:24" x14ac:dyDescent="0.25">
      <c r="A12" s="27" t="s">
        <v>11</v>
      </c>
      <c r="B12" s="1">
        <v>4</v>
      </c>
      <c r="C12" s="7">
        <v>5</v>
      </c>
      <c r="D12" s="7">
        <v>4</v>
      </c>
      <c r="E12" s="7">
        <v>6</v>
      </c>
      <c r="F12" s="1">
        <v>5</v>
      </c>
      <c r="G12" s="1">
        <v>8</v>
      </c>
      <c r="H12" s="1">
        <v>6</v>
      </c>
      <c r="I12" s="6">
        <v>4.3077258961755227</v>
      </c>
      <c r="J12" s="6">
        <v>5.7028713622015488</v>
      </c>
      <c r="K12" s="6">
        <v>6.0414221100790115</v>
      </c>
    </row>
    <row r="13" spans="1:24" x14ac:dyDescent="0.25">
      <c r="A13" s="1" t="s">
        <v>12</v>
      </c>
      <c r="B13" s="1">
        <v>7</v>
      </c>
      <c r="C13" s="7">
        <v>6</v>
      </c>
      <c r="D13" s="7">
        <v>4</v>
      </c>
      <c r="E13" s="7">
        <v>5</v>
      </c>
      <c r="F13" s="1">
        <v>5</v>
      </c>
      <c r="G13" s="1">
        <v>4</v>
      </c>
      <c r="H13" s="1">
        <v>4</v>
      </c>
      <c r="I13" s="6">
        <v>4.8065290959355762</v>
      </c>
      <c r="J13" s="6">
        <v>4.3997590067296812</v>
      </c>
      <c r="K13" s="6">
        <v>7.916988002937229</v>
      </c>
    </row>
    <row r="38" spans="7:7" x14ac:dyDescent="0.25">
      <c r="G38" s="6"/>
    </row>
    <row r="39" spans="7:7" x14ac:dyDescent="0.25">
      <c r="G39" s="6"/>
    </row>
    <row r="40" spans="7:7" x14ac:dyDescent="0.25">
      <c r="G40" s="6"/>
    </row>
    <row r="41" spans="7:7" x14ac:dyDescent="0.25">
      <c r="G41" s="21"/>
    </row>
    <row r="44" spans="7:7" x14ac:dyDescent="0.25">
      <c r="G44" s="6"/>
    </row>
    <row r="45" spans="7:7" x14ac:dyDescent="0.25">
      <c r="G45" s="6"/>
    </row>
    <row r="47" spans="7:7" x14ac:dyDescent="0.25">
      <c r="G47" s="6"/>
    </row>
    <row r="48" spans="7:7" x14ac:dyDescent="0.25">
      <c r="G48" s="6"/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F8411F-D3F5-4A3F-B74C-20415409BA29}">
  <dimension ref="A1:N19"/>
  <sheetViews>
    <sheetView workbookViewId="0">
      <selection activeCell="X36" sqref="X36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14" ht="23" x14ac:dyDescent="0.5">
      <c r="A1" s="1" t="s">
        <v>0</v>
      </c>
      <c r="B1" s="2" t="s">
        <v>19</v>
      </c>
    </row>
    <row r="2" spans="1:14" x14ac:dyDescent="0.25">
      <c r="A2" s="1" t="s">
        <v>2</v>
      </c>
      <c r="B2" s="1" t="s">
        <v>20</v>
      </c>
    </row>
    <row r="5" spans="1:14" ht="14.5" x14ac:dyDescent="0.35">
      <c r="A5"/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13"/>
      <c r="N5" s="13"/>
    </row>
    <row r="6" spans="1:14" ht="14.5" x14ac:dyDescent="0.35">
      <c r="A6"/>
      <c r="B6" t="s">
        <v>23</v>
      </c>
      <c r="C6" t="s">
        <v>24</v>
      </c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 ht="14.5" x14ac:dyDescent="0.35">
      <c r="A7" s="76">
        <v>39813</v>
      </c>
      <c r="B7" s="10">
        <v>17.399999999999999</v>
      </c>
      <c r="C7" s="10">
        <v>7.1</v>
      </c>
      <c r="D7" s="10"/>
      <c r="E7" s="10"/>
      <c r="F7" s="10"/>
      <c r="G7" s="10"/>
      <c r="H7" s="10"/>
      <c r="I7" s="10"/>
      <c r="J7" s="10"/>
      <c r="K7" s="10"/>
      <c r="L7" s="10"/>
      <c r="M7" s="10"/>
      <c r="N7" s="19"/>
    </row>
    <row r="8" spans="1:14" ht="14.5" x14ac:dyDescent="0.35">
      <c r="A8" s="76">
        <v>40178</v>
      </c>
      <c r="B8" s="10">
        <v>1.4</v>
      </c>
      <c r="C8" s="10">
        <v>6.7</v>
      </c>
    </row>
    <row r="9" spans="1:14" ht="14.5" x14ac:dyDescent="0.35">
      <c r="A9" s="76">
        <v>40543</v>
      </c>
      <c r="B9" s="10">
        <v>3</v>
      </c>
      <c r="C9" s="10">
        <v>6.5</v>
      </c>
    </row>
    <row r="10" spans="1:14" ht="14.5" x14ac:dyDescent="0.35">
      <c r="A10" s="76">
        <v>40908</v>
      </c>
      <c r="B10" s="10">
        <v>5.0999999999999996</v>
      </c>
      <c r="C10" s="10">
        <v>7.2</v>
      </c>
    </row>
    <row r="11" spans="1:14" ht="14.5" x14ac:dyDescent="0.35">
      <c r="A11" s="76">
        <v>41274</v>
      </c>
      <c r="B11" s="10">
        <v>7.8</v>
      </c>
      <c r="C11" s="10">
        <v>7.2</v>
      </c>
    </row>
    <row r="12" spans="1:14" ht="14.5" x14ac:dyDescent="0.35">
      <c r="A12" s="76">
        <v>41639</v>
      </c>
      <c r="B12" s="10">
        <v>9.3000000000000007</v>
      </c>
      <c r="C12" s="10">
        <v>7</v>
      </c>
    </row>
    <row r="13" spans="1:14" ht="14.5" x14ac:dyDescent="0.35">
      <c r="A13" s="76">
        <v>42004</v>
      </c>
      <c r="B13" s="10">
        <v>7.4</v>
      </c>
      <c r="C13" s="10">
        <v>6.1</v>
      </c>
    </row>
    <row r="14" spans="1:14" ht="14.5" x14ac:dyDescent="0.35">
      <c r="A14" s="76">
        <v>42369</v>
      </c>
      <c r="B14" s="10">
        <v>10</v>
      </c>
      <c r="C14" s="10">
        <v>6.1</v>
      </c>
    </row>
    <row r="15" spans="1:14" ht="14.5" x14ac:dyDescent="0.35">
      <c r="A15" s="76">
        <v>42735</v>
      </c>
      <c r="B15" s="10">
        <v>15.3</v>
      </c>
      <c r="C15" s="10">
        <v>6.3</v>
      </c>
    </row>
    <row r="16" spans="1:14" ht="14.5" x14ac:dyDescent="0.35">
      <c r="A16" s="76">
        <v>43100</v>
      </c>
      <c r="B16" s="10">
        <v>13.2</v>
      </c>
      <c r="C16" s="10">
        <v>6.4</v>
      </c>
    </row>
    <row r="17" spans="1:3" ht="14.5" x14ac:dyDescent="0.35">
      <c r="A17" s="76" t="s">
        <v>21</v>
      </c>
      <c r="B17" s="10">
        <v>10</v>
      </c>
      <c r="C17" s="10">
        <v>5.5</v>
      </c>
    </row>
    <row r="18" spans="1:3" ht="14.5" x14ac:dyDescent="0.35">
      <c r="A18" s="77" t="s">
        <v>22</v>
      </c>
      <c r="B18" s="10">
        <v>-2.6</v>
      </c>
      <c r="C18" s="10">
        <v>5</v>
      </c>
    </row>
    <row r="19" spans="1:3" ht="14.5" x14ac:dyDescent="0.35">
      <c r="A19" s="77" t="s">
        <v>191</v>
      </c>
      <c r="B19" s="10">
        <v>-16.899999999999999</v>
      </c>
      <c r="C19" s="19">
        <v>4.9000000000000004</v>
      </c>
    </row>
  </sheetData>
  <pageMargins left="0.7" right="0.7" top="0.78740157499999996" bottom="0.78740157499999996" header="0.3" footer="0.3"/>
  <pageSetup orientation="portrait" r:id="rId1"/>
  <ignoredErrors>
    <ignoredError sqref="A17:A19" twoDigitTextYear="1"/>
  </ignoredErrors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857467-7B01-4AD0-80A0-4D3760F06831}">
  <dimension ref="A1:E15"/>
  <sheetViews>
    <sheetView workbookViewId="0">
      <selection activeCell="F34" sqref="F34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5" ht="23" x14ac:dyDescent="0.5">
      <c r="A1" s="1" t="s">
        <v>0</v>
      </c>
      <c r="B1" s="2" t="s">
        <v>25</v>
      </c>
    </row>
    <row r="2" spans="1:5" x14ac:dyDescent="0.25">
      <c r="A2" s="1" t="s">
        <v>2</v>
      </c>
      <c r="B2" s="1" t="s">
        <v>3</v>
      </c>
    </row>
    <row r="6" spans="1:5" ht="14.5" x14ac:dyDescent="0.35">
      <c r="A6" s="28"/>
      <c r="B6" s="28" t="s">
        <v>28</v>
      </c>
      <c r="C6" s="28" t="s">
        <v>29</v>
      </c>
      <c r="D6" s="28" t="s">
        <v>30</v>
      </c>
      <c r="E6" s="28" t="s">
        <v>88</v>
      </c>
    </row>
    <row r="7" spans="1:5" ht="14.5" x14ac:dyDescent="0.35">
      <c r="A7" s="76">
        <v>43465</v>
      </c>
      <c r="B7" s="19">
        <v>25</v>
      </c>
      <c r="C7" s="19">
        <v>-2.9</v>
      </c>
      <c r="D7" s="19">
        <v>12.7</v>
      </c>
      <c r="E7" s="19">
        <v>7.5</v>
      </c>
    </row>
    <row r="8" spans="1:5" ht="14.5" x14ac:dyDescent="0.35">
      <c r="A8" s="76">
        <v>43555</v>
      </c>
      <c r="B8" s="19">
        <v>15.4</v>
      </c>
      <c r="C8" s="19">
        <v>-1</v>
      </c>
      <c r="D8" s="19">
        <v>8.8000000000000007</v>
      </c>
      <c r="E8" s="19">
        <v>3.9</v>
      </c>
    </row>
    <row r="9" spans="1:5" ht="14.5" x14ac:dyDescent="0.35">
      <c r="A9" s="76" t="s">
        <v>26</v>
      </c>
      <c r="B9" s="19">
        <v>8.1</v>
      </c>
      <c r="C9" s="19">
        <v>-4.5999999999999996</v>
      </c>
      <c r="D9" s="19">
        <v>4.8</v>
      </c>
      <c r="E9" s="19">
        <v>0</v>
      </c>
    </row>
    <row r="10" spans="1:5" ht="14.5" x14ac:dyDescent="0.35">
      <c r="A10" s="76" t="s">
        <v>27</v>
      </c>
      <c r="B10" s="19">
        <v>3.5</v>
      </c>
      <c r="C10" s="19">
        <v>-4.5999999999999996</v>
      </c>
      <c r="D10" s="19">
        <v>1.1000000000000001</v>
      </c>
      <c r="E10" s="19">
        <v>0.5</v>
      </c>
    </row>
    <row r="11" spans="1:5" ht="14.5" x14ac:dyDescent="0.35">
      <c r="A11" s="76" t="s">
        <v>22</v>
      </c>
      <c r="B11" s="19">
        <v>-0.1</v>
      </c>
      <c r="C11" s="19">
        <v>-4.4000000000000004</v>
      </c>
      <c r="D11" s="19">
        <v>-1.3</v>
      </c>
      <c r="E11" s="19">
        <v>-0.4</v>
      </c>
    </row>
    <row r="12" spans="1:5" ht="14.5" x14ac:dyDescent="0.35">
      <c r="A12" s="76" t="s">
        <v>87</v>
      </c>
      <c r="B12" s="19">
        <v>-7.4</v>
      </c>
      <c r="C12" s="19">
        <v>-10.5</v>
      </c>
      <c r="D12" s="19">
        <v>-11.1</v>
      </c>
      <c r="E12" s="19">
        <v>-6.5</v>
      </c>
    </row>
    <row r="13" spans="1:5" ht="14.5" x14ac:dyDescent="0.35">
      <c r="A13" s="76" t="s">
        <v>93</v>
      </c>
      <c r="B13" s="19">
        <v>-11.8</v>
      </c>
      <c r="C13" s="19">
        <v>-15.9</v>
      </c>
      <c r="D13" s="19">
        <v>-15.1</v>
      </c>
      <c r="E13" s="19">
        <v>-10.5</v>
      </c>
    </row>
    <row r="14" spans="1:5" ht="14.5" x14ac:dyDescent="0.35">
      <c r="A14" s="76" t="s">
        <v>101</v>
      </c>
      <c r="B14" s="19">
        <v>-13.4</v>
      </c>
      <c r="C14" s="19">
        <v>-19.8</v>
      </c>
      <c r="D14" s="19">
        <v>-16.899999999999999</v>
      </c>
      <c r="E14" s="19">
        <v>-9.6</v>
      </c>
    </row>
    <row r="15" spans="1:5" ht="14.5" x14ac:dyDescent="0.35">
      <c r="A15" s="76" t="s">
        <v>191</v>
      </c>
      <c r="B15" s="19">
        <v>-15.1</v>
      </c>
      <c r="C15" s="19">
        <v>-21.2</v>
      </c>
      <c r="D15" s="19">
        <v>-15.8</v>
      </c>
      <c r="E15" s="19">
        <v>-9.5</v>
      </c>
    </row>
  </sheetData>
  <pageMargins left="0.7" right="0.7" top="0.78740157499999996" bottom="0.78740157499999996" header="0.3" footer="0.3"/>
  <pageSetup orientation="portrait" r:id="rId1"/>
  <ignoredErrors>
    <ignoredError sqref="A9:A15" twoDigitTextYear="1"/>
  </ignoredErrors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C0088-3EE3-4D80-A041-C751CA27AB3C}">
  <dimension ref="A1:C19"/>
  <sheetViews>
    <sheetView workbookViewId="0">
      <selection activeCell="M33" sqref="M33"/>
    </sheetView>
  </sheetViews>
  <sheetFormatPr baseColWidth="10" defaultColWidth="11.453125" defaultRowHeight="12.5" x14ac:dyDescent="0.25"/>
  <cols>
    <col min="1" max="1" width="11.453125" style="1" customWidth="1"/>
    <col min="2" max="2" width="13.54296875" style="1" customWidth="1"/>
    <col min="3" max="16384" width="11.453125" style="1"/>
  </cols>
  <sheetData>
    <row r="1" spans="1:3" ht="23" x14ac:dyDescent="0.5">
      <c r="A1" s="1" t="s">
        <v>0</v>
      </c>
      <c r="B1" s="2" t="s">
        <v>99</v>
      </c>
      <c r="C1" s="2"/>
    </row>
    <row r="2" spans="1:3" x14ac:dyDescent="0.25">
      <c r="A2" s="1" t="s">
        <v>2</v>
      </c>
      <c r="B2" s="1" t="s">
        <v>3</v>
      </c>
    </row>
    <row r="6" spans="1:3" ht="14.5" x14ac:dyDescent="0.35">
      <c r="A6" s="14"/>
      <c r="B6" s="14" t="s">
        <v>89</v>
      </c>
      <c r="C6" s="14" t="s">
        <v>28</v>
      </c>
    </row>
    <row r="7" spans="1:3" ht="14.5" x14ac:dyDescent="0.35">
      <c r="A7" s="76">
        <v>39813</v>
      </c>
      <c r="B7" s="15">
        <v>6.5</v>
      </c>
      <c r="C7" s="15"/>
    </row>
    <row r="8" spans="1:3" ht="14.5" x14ac:dyDescent="0.35">
      <c r="A8" s="76">
        <v>40178</v>
      </c>
      <c r="B8" s="15">
        <v>6.1</v>
      </c>
      <c r="C8" s="15"/>
    </row>
    <row r="9" spans="1:3" ht="14.5" x14ac:dyDescent="0.35">
      <c r="A9" s="76">
        <v>40543</v>
      </c>
      <c r="B9" s="15">
        <v>5.9</v>
      </c>
      <c r="C9" s="15"/>
    </row>
    <row r="10" spans="1:3" ht="14.5" x14ac:dyDescent="0.35">
      <c r="A10" s="76">
        <v>40908</v>
      </c>
      <c r="B10" s="15">
        <v>5</v>
      </c>
      <c r="C10" s="15"/>
    </row>
    <row r="11" spans="1:3" ht="14.5" x14ac:dyDescent="0.35">
      <c r="A11" s="76">
        <v>41274</v>
      </c>
      <c r="B11" s="15">
        <v>4.5</v>
      </c>
      <c r="C11" s="15"/>
    </row>
    <row r="12" spans="1:3" ht="14.5" x14ac:dyDescent="0.35">
      <c r="A12" s="76">
        <v>41639</v>
      </c>
      <c r="B12" s="15">
        <v>4.7</v>
      </c>
      <c r="C12" s="15"/>
    </row>
    <row r="13" spans="1:3" ht="14.5" x14ac:dyDescent="0.35">
      <c r="A13" s="76">
        <v>42004</v>
      </c>
      <c r="B13" s="15">
        <v>4.5</v>
      </c>
      <c r="C13" s="15">
        <v>5</v>
      </c>
    </row>
    <row r="14" spans="1:3" ht="14.5" x14ac:dyDescent="0.35">
      <c r="A14" s="76">
        <v>42369</v>
      </c>
      <c r="B14" s="15">
        <v>5</v>
      </c>
      <c r="C14" s="15">
        <v>5.7</v>
      </c>
    </row>
    <row r="15" spans="1:3" ht="14.5" x14ac:dyDescent="0.35">
      <c r="A15" s="76">
        <v>42735</v>
      </c>
      <c r="B15" s="15">
        <v>5.2</v>
      </c>
      <c r="C15" s="15">
        <v>6.4</v>
      </c>
    </row>
    <row r="16" spans="1:3" ht="14.5" x14ac:dyDescent="0.35">
      <c r="A16" s="76">
        <v>43100</v>
      </c>
      <c r="B16" s="15">
        <v>6.2</v>
      </c>
      <c r="C16" s="15">
        <v>7.7</v>
      </c>
    </row>
    <row r="17" spans="1:3" ht="14.5" x14ac:dyDescent="0.35">
      <c r="A17" s="76" t="s">
        <v>21</v>
      </c>
      <c r="B17" s="15">
        <v>7.3</v>
      </c>
      <c r="C17" s="15">
        <v>9.8000000000000007</v>
      </c>
    </row>
    <row r="18" spans="1:3" ht="14.5" x14ac:dyDescent="0.35">
      <c r="A18" s="77" t="s">
        <v>22</v>
      </c>
      <c r="B18" s="15">
        <v>11.1</v>
      </c>
      <c r="C18" s="15">
        <v>15.4</v>
      </c>
    </row>
    <row r="19" spans="1:3" ht="14.5" x14ac:dyDescent="0.35">
      <c r="A19" s="77" t="s">
        <v>191</v>
      </c>
      <c r="B19" s="15">
        <v>14</v>
      </c>
      <c r="C19" s="15">
        <v>20.5</v>
      </c>
    </row>
  </sheetData>
  <pageMargins left="0.7" right="0.7" top="0.78740157499999996" bottom="0.78740157499999996" header="0.3" footer="0.3"/>
  <pageSetup orientation="portrait" r:id="rId1"/>
  <ignoredErrors>
    <ignoredError sqref="A17:A19" twoDigitTextYear="1"/>
  </ignoredErrors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72A798-9E6F-4059-9FB0-EF28EB296F7B}">
  <dimension ref="A1:I15"/>
  <sheetViews>
    <sheetView workbookViewId="0">
      <selection activeCell="G30" sqref="G30"/>
    </sheetView>
  </sheetViews>
  <sheetFormatPr baseColWidth="10" defaultColWidth="11.453125" defaultRowHeight="12.5" x14ac:dyDescent="0.25"/>
  <cols>
    <col min="1" max="1" width="11.453125" style="1" customWidth="1"/>
    <col min="2" max="2" width="14.54296875" style="1" customWidth="1"/>
    <col min="3" max="16384" width="11.453125" style="1"/>
  </cols>
  <sheetData>
    <row r="1" spans="1:9" ht="23" x14ac:dyDescent="0.5">
      <c r="A1" s="1" t="s">
        <v>0</v>
      </c>
      <c r="B1" s="2" t="s">
        <v>100</v>
      </c>
      <c r="C1" s="2"/>
    </row>
    <row r="2" spans="1:9" x14ac:dyDescent="0.25">
      <c r="A2" s="1" t="s">
        <v>2</v>
      </c>
      <c r="B2" s="1" t="s">
        <v>3</v>
      </c>
    </row>
    <row r="4" spans="1:9" x14ac:dyDescent="0.25">
      <c r="D4" s="12"/>
      <c r="E4" s="12"/>
      <c r="F4" s="12"/>
      <c r="G4" s="12"/>
      <c r="H4" s="12"/>
      <c r="I4" s="12"/>
    </row>
    <row r="5" spans="1:9" x14ac:dyDescent="0.25">
      <c r="D5" s="12"/>
      <c r="E5" s="12"/>
      <c r="F5" s="12"/>
      <c r="G5" s="12"/>
      <c r="H5" s="12"/>
      <c r="I5" s="12"/>
    </row>
    <row r="6" spans="1:9" ht="14.5" x14ac:dyDescent="0.35">
      <c r="A6"/>
      <c r="B6" t="s">
        <v>89</v>
      </c>
      <c r="C6" t="s">
        <v>28</v>
      </c>
    </row>
    <row r="7" spans="1:9" ht="14.5" x14ac:dyDescent="0.35">
      <c r="A7" s="76">
        <v>43465</v>
      </c>
      <c r="B7" s="10">
        <v>7.3</v>
      </c>
      <c r="C7" s="10">
        <v>9.8000000000000007</v>
      </c>
    </row>
    <row r="8" spans="1:9" ht="14.5" x14ac:dyDescent="0.35">
      <c r="A8" s="76">
        <v>43555</v>
      </c>
      <c r="B8" s="10">
        <v>8.1</v>
      </c>
      <c r="C8" s="10">
        <v>11</v>
      </c>
    </row>
    <row r="9" spans="1:9" ht="14.5" x14ac:dyDescent="0.35">
      <c r="A9" s="76" t="s">
        <v>26</v>
      </c>
      <c r="B9" s="10">
        <v>8.8000000000000007</v>
      </c>
      <c r="C9" s="10">
        <v>12.5</v>
      </c>
    </row>
    <row r="10" spans="1:9" ht="14.5" x14ac:dyDescent="0.35">
      <c r="A10" s="76" t="s">
        <v>27</v>
      </c>
      <c r="B10" s="10">
        <v>9.4</v>
      </c>
      <c r="C10" s="10">
        <v>12.9</v>
      </c>
    </row>
    <row r="11" spans="1:9" ht="14.5" x14ac:dyDescent="0.35">
      <c r="A11" s="76" t="s">
        <v>22</v>
      </c>
      <c r="B11" s="10">
        <v>11.1</v>
      </c>
      <c r="C11" s="10">
        <v>15.4</v>
      </c>
    </row>
    <row r="12" spans="1:9" ht="14.5" x14ac:dyDescent="0.35">
      <c r="A12" s="76" t="s">
        <v>87</v>
      </c>
      <c r="B12" s="10">
        <v>12.5</v>
      </c>
      <c r="C12" s="10">
        <v>18.100000000000001</v>
      </c>
    </row>
    <row r="13" spans="1:9" ht="14.5" x14ac:dyDescent="0.35">
      <c r="A13" s="76" t="s">
        <v>93</v>
      </c>
      <c r="B13" s="15">
        <v>13.4</v>
      </c>
      <c r="C13" s="15">
        <v>19.600000000000001</v>
      </c>
    </row>
    <row r="14" spans="1:9" ht="14.5" x14ac:dyDescent="0.35">
      <c r="A14" s="76" t="s">
        <v>101</v>
      </c>
      <c r="B14" s="15">
        <v>13.8</v>
      </c>
      <c r="C14" s="15">
        <v>20</v>
      </c>
    </row>
    <row r="15" spans="1:9" ht="14.5" x14ac:dyDescent="0.35">
      <c r="A15" s="76" t="s">
        <v>191</v>
      </c>
      <c r="B15" s="15">
        <v>14</v>
      </c>
      <c r="C15" s="15">
        <v>20.5</v>
      </c>
    </row>
  </sheetData>
  <pageMargins left="0.7" right="0.7" top="0.78740157499999996" bottom="0.78740157499999996" header="0.3" footer="0.3"/>
  <pageSetup orientation="portrait" r:id="rId1"/>
  <ignoredErrors>
    <ignoredError sqref="A9:A15" twoDigitTextYea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dimension ref="A1:D26"/>
  <sheetViews>
    <sheetView workbookViewId="0">
      <selection activeCell="B5" sqref="B5:D5"/>
    </sheetView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168</v>
      </c>
    </row>
    <row r="2" spans="1:4" x14ac:dyDescent="0.25">
      <c r="A2" s="1" t="s">
        <v>2</v>
      </c>
      <c r="B2" s="1" t="s">
        <v>3</v>
      </c>
    </row>
    <row r="5" spans="1:4" ht="14.5" x14ac:dyDescent="0.35">
      <c r="B5" s="66" t="s">
        <v>171</v>
      </c>
      <c r="C5" s="66" t="s">
        <v>172</v>
      </c>
      <c r="D5" s="66" t="s">
        <v>173</v>
      </c>
    </row>
    <row r="6" spans="1:4" ht="14.5" x14ac:dyDescent="0.35">
      <c r="A6" s="67">
        <v>36891</v>
      </c>
      <c r="B6" s="10">
        <v>91.44818845150094</v>
      </c>
      <c r="C6" s="10">
        <v>4.9939921998331807</v>
      </c>
      <c r="D6" s="10">
        <v>3.5578193486658742</v>
      </c>
    </row>
    <row r="7" spans="1:4" ht="14.5" x14ac:dyDescent="0.35">
      <c r="A7" s="67">
        <v>37256</v>
      </c>
      <c r="B7" s="10">
        <v>81.700127145349583</v>
      </c>
      <c r="C7" s="10">
        <v>13.65246397141874</v>
      </c>
      <c r="D7" s="10">
        <v>4.647408883231666</v>
      </c>
    </row>
    <row r="8" spans="1:4" ht="14.5" x14ac:dyDescent="0.35">
      <c r="A8" s="67">
        <v>37621</v>
      </c>
      <c r="B8" s="10">
        <v>80.840315545685598</v>
      </c>
      <c r="C8" s="10">
        <v>14.182137095807354</v>
      </c>
      <c r="D8" s="10">
        <v>4.9775473585070502</v>
      </c>
    </row>
    <row r="9" spans="1:4" ht="14.5" x14ac:dyDescent="0.35">
      <c r="A9" s="67">
        <v>37986</v>
      </c>
      <c r="B9" s="10">
        <v>79.674227164226508</v>
      </c>
      <c r="C9" s="10">
        <v>14.814342871523909</v>
      </c>
      <c r="D9" s="10">
        <v>5.5114299642495821</v>
      </c>
    </row>
    <row r="10" spans="1:4" ht="14.5" x14ac:dyDescent="0.35">
      <c r="A10" s="67">
        <v>38352</v>
      </c>
      <c r="B10" s="10">
        <v>78.393478446365378</v>
      </c>
      <c r="C10" s="10">
        <v>15.950984885127436</v>
      </c>
      <c r="D10" s="10">
        <v>5.6555366685071924</v>
      </c>
    </row>
    <row r="11" spans="1:4" ht="14.5" x14ac:dyDescent="0.35">
      <c r="A11" s="67">
        <v>38717</v>
      </c>
      <c r="B11" s="10">
        <v>74.723084651251938</v>
      </c>
      <c r="C11" s="10">
        <v>19.041664397301279</v>
      </c>
      <c r="D11" s="10">
        <v>6.2352509514467842</v>
      </c>
    </row>
    <row r="12" spans="1:4" ht="14.5" x14ac:dyDescent="0.35">
      <c r="A12" s="67">
        <v>39082</v>
      </c>
      <c r="B12" s="10">
        <v>74.181663715434524</v>
      </c>
      <c r="C12" s="10">
        <v>19.316008028733499</v>
      </c>
      <c r="D12" s="10">
        <v>6.5023282558319631</v>
      </c>
    </row>
    <row r="13" spans="1:4" ht="14.5" x14ac:dyDescent="0.35">
      <c r="A13" s="67">
        <v>39447</v>
      </c>
      <c r="B13" s="10">
        <v>73.792987809431395</v>
      </c>
      <c r="C13" s="10">
        <v>14.844286908711112</v>
      </c>
      <c r="D13" s="10">
        <v>11.362725281857495</v>
      </c>
    </row>
    <row r="14" spans="1:4" ht="14.5" x14ac:dyDescent="0.35">
      <c r="A14" s="67">
        <v>39813</v>
      </c>
      <c r="B14" s="10">
        <v>75.476453264169123</v>
      </c>
      <c r="C14" s="10">
        <v>13.128898110543213</v>
      </c>
      <c r="D14" s="10">
        <v>11.394648625287664</v>
      </c>
    </row>
    <row r="15" spans="1:4" ht="14.5" x14ac:dyDescent="0.35">
      <c r="A15" s="67">
        <v>40178</v>
      </c>
      <c r="B15" s="10">
        <v>75.47137390200659</v>
      </c>
      <c r="C15" s="10">
        <v>13.366292962343712</v>
      </c>
      <c r="D15" s="10">
        <v>11.162333135649702</v>
      </c>
    </row>
    <row r="16" spans="1:4" ht="14.5" x14ac:dyDescent="0.35">
      <c r="A16" s="67">
        <v>40543</v>
      </c>
      <c r="B16" s="10">
        <v>75.180362525995946</v>
      </c>
      <c r="C16" s="10">
        <v>13.449431110138915</v>
      </c>
      <c r="D16" s="10">
        <v>11.37020636386514</v>
      </c>
    </row>
    <row r="17" spans="1:4" ht="14.5" x14ac:dyDescent="0.35">
      <c r="A17" s="67">
        <v>40908</v>
      </c>
      <c r="B17" s="10">
        <v>75.409201017401401</v>
      </c>
      <c r="C17" s="10">
        <v>13.454360252374517</v>
      </c>
      <c r="D17" s="10">
        <v>11.136438730224084</v>
      </c>
    </row>
    <row r="18" spans="1:4" ht="14.5" x14ac:dyDescent="0.35">
      <c r="A18" s="67">
        <v>41274</v>
      </c>
      <c r="B18" s="10">
        <v>76.432917088087919</v>
      </c>
      <c r="C18" s="10">
        <v>12.736072162938719</v>
      </c>
      <c r="D18" s="10">
        <v>10.831010748973362</v>
      </c>
    </row>
    <row r="19" spans="1:4" ht="14.5" x14ac:dyDescent="0.35">
      <c r="A19" s="67">
        <v>41639</v>
      </c>
      <c r="B19" s="10">
        <v>76.609683790414834</v>
      </c>
      <c r="C19" s="10">
        <v>12.337201896393429</v>
      </c>
      <c r="D19" s="10">
        <v>11.053114313191733</v>
      </c>
    </row>
    <row r="20" spans="1:4" ht="14.5" x14ac:dyDescent="0.35">
      <c r="A20" s="67">
        <v>42004</v>
      </c>
      <c r="B20" s="10">
        <v>76.585035790943678</v>
      </c>
      <c r="C20" s="10">
        <v>12.318146521921761</v>
      </c>
      <c r="D20" s="10">
        <v>11.096817687134557</v>
      </c>
    </row>
    <row r="21" spans="1:4" ht="14.5" x14ac:dyDescent="0.35">
      <c r="A21" s="67">
        <v>42369</v>
      </c>
      <c r="B21" s="10">
        <v>78.248824215419006</v>
      </c>
      <c r="C21" s="10">
        <v>12.386530814190845</v>
      </c>
      <c r="D21" s="10">
        <v>9.3646449703901542</v>
      </c>
    </row>
    <row r="22" spans="1:4" ht="14.5" x14ac:dyDescent="0.35">
      <c r="A22" s="67">
        <v>42735</v>
      </c>
      <c r="B22" s="10">
        <v>78.476331719046883</v>
      </c>
      <c r="C22" s="10">
        <v>12.124183007784202</v>
      </c>
      <c r="D22" s="10">
        <v>9.3994852731689189</v>
      </c>
    </row>
    <row r="23" spans="1:4" ht="14.5" x14ac:dyDescent="0.35">
      <c r="A23" s="67">
        <v>43100</v>
      </c>
      <c r="B23" s="10">
        <v>78.537969916614131</v>
      </c>
      <c r="C23" s="10">
        <v>7.3640679952171908</v>
      </c>
      <c r="D23" s="10">
        <v>14.09796208816867</v>
      </c>
    </row>
    <row r="24" spans="1:4" ht="14.5" x14ac:dyDescent="0.35">
      <c r="A24" s="67">
        <v>43465</v>
      </c>
      <c r="B24" s="10">
        <v>78.740464322990206</v>
      </c>
      <c r="C24" s="10">
        <v>5.7673212059303811</v>
      </c>
      <c r="D24" s="10">
        <v>15.492214471079407</v>
      </c>
    </row>
    <row r="25" spans="1:4" ht="14.5" x14ac:dyDescent="0.35">
      <c r="A25" s="67">
        <v>43830</v>
      </c>
      <c r="B25" s="10">
        <v>76.334593869539816</v>
      </c>
      <c r="C25" s="10">
        <v>11.722841995878218</v>
      </c>
      <c r="D25" s="10">
        <v>11.942564134581973</v>
      </c>
    </row>
    <row r="26" spans="1:4" ht="14.5" x14ac:dyDescent="0.35">
      <c r="A26" s="67">
        <v>44196</v>
      </c>
      <c r="B26" s="10">
        <v>76.095179269949469</v>
      </c>
      <c r="C26" s="10">
        <v>11.861899605176914</v>
      </c>
      <c r="D26" s="10">
        <v>12.042921124873613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E0821-26E6-47DC-B077-8A938A65C9E8}">
  <dimension ref="A1:I15"/>
  <sheetViews>
    <sheetView workbookViewId="0">
      <selection activeCell="I30" sqref="I30"/>
    </sheetView>
  </sheetViews>
  <sheetFormatPr baseColWidth="10" defaultColWidth="11.453125" defaultRowHeight="12.5" x14ac:dyDescent="0.25"/>
  <cols>
    <col min="1" max="1" width="11.453125" style="1"/>
    <col min="2" max="2" width="14.54296875" style="1" customWidth="1"/>
    <col min="3" max="16384" width="11.453125" style="1"/>
  </cols>
  <sheetData>
    <row r="1" spans="1:9" ht="23" x14ac:dyDescent="0.5">
      <c r="A1" s="1" t="s">
        <v>0</v>
      </c>
      <c r="B1" s="2" t="s">
        <v>192</v>
      </c>
      <c r="C1" s="2"/>
    </row>
    <row r="2" spans="1:9" x14ac:dyDescent="0.25">
      <c r="A2" s="1" t="s">
        <v>2</v>
      </c>
      <c r="B2" s="1" t="s">
        <v>3</v>
      </c>
    </row>
    <row r="4" spans="1:9" x14ac:dyDescent="0.25">
      <c r="D4" s="12"/>
      <c r="E4" s="12"/>
      <c r="F4" s="12"/>
      <c r="G4" s="12"/>
      <c r="H4" s="12"/>
      <c r="I4" s="12"/>
    </row>
    <row r="5" spans="1:9" x14ac:dyDescent="0.25">
      <c r="D5" s="12"/>
      <c r="E5" s="12"/>
      <c r="F5" s="12"/>
      <c r="G5" s="12"/>
      <c r="H5" s="12"/>
      <c r="I5" s="12"/>
    </row>
    <row r="6" spans="1:9" ht="14.5" x14ac:dyDescent="0.35">
      <c r="B6" s="78" t="s">
        <v>193</v>
      </c>
      <c r="C6"/>
    </row>
    <row r="7" spans="1:9" ht="14.5" x14ac:dyDescent="0.35">
      <c r="A7" s="76" t="s">
        <v>22</v>
      </c>
      <c r="B7" s="10">
        <v>18.7</v>
      </c>
      <c r="C7" s="10"/>
    </row>
    <row r="8" spans="1:9" ht="14.5" x14ac:dyDescent="0.35">
      <c r="A8" s="76" t="s">
        <v>87</v>
      </c>
      <c r="B8" s="10">
        <v>21.2</v>
      </c>
      <c r="C8" s="10"/>
    </row>
    <row r="9" spans="1:9" ht="14.5" x14ac:dyDescent="0.35">
      <c r="A9" s="76" t="s">
        <v>93</v>
      </c>
      <c r="B9" s="15">
        <v>21.5</v>
      </c>
      <c r="C9" s="10"/>
    </row>
    <row r="10" spans="1:9" ht="14.5" x14ac:dyDescent="0.35">
      <c r="A10" s="76">
        <v>44104</v>
      </c>
      <c r="B10" s="15">
        <v>22.1</v>
      </c>
      <c r="C10" s="10"/>
    </row>
    <row r="11" spans="1:9" ht="14.5" x14ac:dyDescent="0.35">
      <c r="A11" s="76">
        <v>44196</v>
      </c>
      <c r="B11" s="15">
        <v>21.6</v>
      </c>
      <c r="C11" s="79">
        <v>0</v>
      </c>
    </row>
    <row r="12" spans="1:9" ht="14.5" x14ac:dyDescent="0.35">
      <c r="A12" s="76"/>
      <c r="B12" s="10"/>
      <c r="C12" s="10"/>
    </row>
    <row r="13" spans="1:9" ht="14.5" x14ac:dyDescent="0.35">
      <c r="A13" s="76"/>
      <c r="B13" s="15"/>
      <c r="C13" s="15"/>
    </row>
    <row r="14" spans="1:9" ht="14.5" x14ac:dyDescent="0.35">
      <c r="A14" s="76"/>
      <c r="B14" s="15"/>
      <c r="C14" s="15"/>
    </row>
    <row r="15" spans="1:9" ht="14.5" x14ac:dyDescent="0.35">
      <c r="A15" s="76"/>
      <c r="B15" s="15"/>
      <c r="C15" s="15"/>
    </row>
  </sheetData>
  <pageMargins left="0.7" right="0.7" top="0.78740157499999996" bottom="0.78740157499999996" header="0.3" footer="0.3"/>
  <pageSetup orientation="portrait" r:id="rId1"/>
  <ignoredErrors>
    <ignoredError sqref="A7:A9" twoDigitTextYear="1"/>
  </ignoredErrors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9EEB1-8BF3-40D8-A4A3-3515D9145752}">
  <dimension ref="A1:D19"/>
  <sheetViews>
    <sheetView workbookViewId="0">
      <selection activeCell="I36" sqref="I36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4" ht="23" x14ac:dyDescent="0.5">
      <c r="A1" s="1" t="s">
        <v>0</v>
      </c>
      <c r="B1" s="2" t="s">
        <v>31</v>
      </c>
    </row>
    <row r="2" spans="1:4" x14ac:dyDescent="0.25">
      <c r="A2" s="1" t="s">
        <v>2</v>
      </c>
      <c r="B2" s="1" t="s">
        <v>3</v>
      </c>
    </row>
    <row r="6" spans="1:4" ht="14.5" x14ac:dyDescent="0.35">
      <c r="A6"/>
      <c r="B6" t="s">
        <v>32</v>
      </c>
      <c r="C6" t="s">
        <v>33</v>
      </c>
      <c r="D6" t="s">
        <v>34</v>
      </c>
    </row>
    <row r="7" spans="1:4" ht="14.5" x14ac:dyDescent="0.35">
      <c r="A7" s="78">
        <v>2008</v>
      </c>
      <c r="B7" s="10">
        <v>8.8000000000000007</v>
      </c>
      <c r="C7" s="10">
        <v>2.2999999999999998</v>
      </c>
      <c r="D7" s="10">
        <v>3.3</v>
      </c>
    </row>
    <row r="8" spans="1:4" ht="14.5" x14ac:dyDescent="0.35">
      <c r="A8" s="78">
        <v>2009</v>
      </c>
      <c r="B8" s="10">
        <v>11.8</v>
      </c>
      <c r="C8" s="10">
        <v>3.1</v>
      </c>
      <c r="D8" s="10">
        <v>5.4</v>
      </c>
    </row>
    <row r="9" spans="1:4" ht="14.5" x14ac:dyDescent="0.35">
      <c r="A9" s="78">
        <v>2010</v>
      </c>
      <c r="B9" s="10">
        <v>12</v>
      </c>
      <c r="C9" s="10">
        <v>2.8</v>
      </c>
      <c r="D9" s="10">
        <v>5.7</v>
      </c>
    </row>
    <row r="10" spans="1:4" ht="14.5" x14ac:dyDescent="0.35">
      <c r="A10" s="78">
        <v>2011</v>
      </c>
      <c r="B10" s="10">
        <v>11.3</v>
      </c>
      <c r="C10" s="10">
        <v>1.6</v>
      </c>
      <c r="D10" s="10">
        <v>6.5</v>
      </c>
    </row>
    <row r="11" spans="1:4" ht="14.5" x14ac:dyDescent="0.35">
      <c r="A11" s="78">
        <v>2012</v>
      </c>
      <c r="B11" s="10">
        <v>11.6</v>
      </c>
      <c r="C11" s="10">
        <v>1.4</v>
      </c>
      <c r="D11" s="10">
        <v>6.9</v>
      </c>
    </row>
    <row r="12" spans="1:4" ht="14.5" x14ac:dyDescent="0.35">
      <c r="A12" s="78">
        <v>2013</v>
      </c>
      <c r="B12" s="10">
        <v>11.6</v>
      </c>
      <c r="C12" s="10">
        <v>1.4</v>
      </c>
      <c r="D12" s="10">
        <v>7</v>
      </c>
    </row>
    <row r="13" spans="1:4" ht="14.5" x14ac:dyDescent="0.35">
      <c r="A13" s="78">
        <v>2014</v>
      </c>
      <c r="B13" s="10">
        <v>11.4</v>
      </c>
      <c r="C13" s="10">
        <v>1.4</v>
      </c>
      <c r="D13" s="10">
        <v>7</v>
      </c>
    </row>
    <row r="14" spans="1:4" ht="14.5" x14ac:dyDescent="0.35">
      <c r="A14" s="78">
        <v>2015</v>
      </c>
      <c r="B14" s="10">
        <v>11</v>
      </c>
      <c r="C14" s="10">
        <v>0.4</v>
      </c>
      <c r="D14" s="10">
        <v>7.6</v>
      </c>
    </row>
    <row r="15" spans="1:4" ht="14.5" x14ac:dyDescent="0.35">
      <c r="A15" s="78">
        <v>2016</v>
      </c>
      <c r="B15" s="10">
        <v>10.3</v>
      </c>
      <c r="C15" s="10">
        <v>1.7</v>
      </c>
      <c r="D15" s="10">
        <v>5.4</v>
      </c>
    </row>
    <row r="16" spans="1:4" ht="14.5" x14ac:dyDescent="0.35">
      <c r="A16" s="78">
        <v>2017</v>
      </c>
      <c r="B16" s="10">
        <v>10.1</v>
      </c>
      <c r="C16" s="10">
        <v>1.3</v>
      </c>
      <c r="D16" s="10">
        <v>5.6</v>
      </c>
    </row>
    <row r="17" spans="1:4" ht="14.5" x14ac:dyDescent="0.35">
      <c r="A17" s="78">
        <v>2018</v>
      </c>
      <c r="B17" s="10">
        <v>10</v>
      </c>
      <c r="C17" s="10">
        <v>1.7</v>
      </c>
      <c r="D17" s="10">
        <v>5.6</v>
      </c>
    </row>
    <row r="18" spans="1:4" ht="14.5" x14ac:dyDescent="0.35">
      <c r="A18" s="77">
        <v>2019</v>
      </c>
      <c r="B18" s="10">
        <v>9.4</v>
      </c>
      <c r="C18" s="10">
        <v>2.8</v>
      </c>
      <c r="D18" s="10">
        <v>4.3</v>
      </c>
    </row>
    <row r="19" spans="1:4" ht="14.5" x14ac:dyDescent="0.35">
      <c r="A19" s="80">
        <v>2020</v>
      </c>
      <c r="B19" s="10">
        <v>9.3000000000000007</v>
      </c>
      <c r="C19" s="10">
        <v>3</v>
      </c>
      <c r="D19" s="10">
        <v>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088F3-F027-409A-9BB9-F3D0FDA34AB2}">
  <dimension ref="A1:E29"/>
  <sheetViews>
    <sheetView workbookViewId="0">
      <selection activeCell="P26" sqref="P26"/>
    </sheetView>
  </sheetViews>
  <sheetFormatPr baseColWidth="10" defaultColWidth="11.453125" defaultRowHeight="12.5" x14ac:dyDescent="0.25"/>
  <cols>
    <col min="1" max="1" width="11.453125" style="1" customWidth="1"/>
    <col min="2" max="16384" width="11.453125" style="1"/>
  </cols>
  <sheetData>
    <row r="1" spans="1:4" ht="23" x14ac:dyDescent="0.5">
      <c r="A1" s="1" t="s">
        <v>0</v>
      </c>
      <c r="B1" s="2" t="s">
        <v>35</v>
      </c>
    </row>
    <row r="2" spans="1:4" x14ac:dyDescent="0.25">
      <c r="A2" s="1" t="s">
        <v>2</v>
      </c>
      <c r="B2" s="1" t="s">
        <v>3</v>
      </c>
    </row>
    <row r="5" spans="1:4" ht="14.5" x14ac:dyDescent="0.35">
      <c r="A5" s="16"/>
      <c r="B5" s="16" t="s">
        <v>36</v>
      </c>
      <c r="C5" s="16" t="s">
        <v>37</v>
      </c>
      <c r="D5" s="16" t="s">
        <v>38</v>
      </c>
    </row>
    <row r="6" spans="1:4" ht="14.5" x14ac:dyDescent="0.35">
      <c r="A6" s="81">
        <v>2008</v>
      </c>
      <c r="B6" s="18">
        <v>3.97</v>
      </c>
      <c r="C6" s="18">
        <v>0.73999999999999977</v>
      </c>
      <c r="D6" s="18">
        <v>1.37</v>
      </c>
    </row>
    <row r="7" spans="1:4" ht="14.5" x14ac:dyDescent="0.35">
      <c r="A7" s="81">
        <v>2009</v>
      </c>
      <c r="B7" s="18">
        <v>5.41</v>
      </c>
      <c r="C7" s="18">
        <v>1.4000000000000001</v>
      </c>
      <c r="D7" s="18">
        <v>1.93</v>
      </c>
    </row>
    <row r="8" spans="1:4" ht="14.5" x14ac:dyDescent="0.35">
      <c r="A8" s="81">
        <v>2010</v>
      </c>
      <c r="B8" s="18">
        <v>5.31</v>
      </c>
      <c r="C8" s="18">
        <v>0.91000000000000014</v>
      </c>
      <c r="D8" s="18">
        <v>2.27</v>
      </c>
    </row>
    <row r="9" spans="1:4" ht="14.5" x14ac:dyDescent="0.35">
      <c r="A9" s="81">
        <v>2011</v>
      </c>
      <c r="B9" s="18">
        <v>5.08</v>
      </c>
      <c r="C9" s="18">
        <v>0.52</v>
      </c>
      <c r="D9" s="18">
        <v>2.34</v>
      </c>
    </row>
    <row r="10" spans="1:4" ht="14.5" x14ac:dyDescent="0.35">
      <c r="A10" s="81">
        <v>2012</v>
      </c>
      <c r="B10" s="18">
        <v>5.05</v>
      </c>
      <c r="C10" s="18">
        <v>0.61000000000000032</v>
      </c>
      <c r="D10" s="18">
        <v>2.34</v>
      </c>
    </row>
    <row r="11" spans="1:4" ht="14.5" x14ac:dyDescent="0.35">
      <c r="A11" s="81">
        <v>2013</v>
      </c>
      <c r="B11" s="18">
        <v>5.35</v>
      </c>
      <c r="C11" s="18">
        <v>0.53999999999999959</v>
      </c>
      <c r="D11" s="18">
        <v>2.72</v>
      </c>
    </row>
    <row r="12" spans="1:4" ht="14.5" x14ac:dyDescent="0.35">
      <c r="A12" s="81">
        <v>2014</v>
      </c>
      <c r="B12" s="18">
        <v>5.34</v>
      </c>
      <c r="C12" s="18">
        <v>0.5299999999999998</v>
      </c>
      <c r="D12" s="18">
        <v>3.03</v>
      </c>
    </row>
    <row r="13" spans="1:4" ht="14.5" x14ac:dyDescent="0.35">
      <c r="A13" s="81">
        <v>2015</v>
      </c>
      <c r="B13" s="18">
        <v>5.03</v>
      </c>
      <c r="C13" s="18">
        <v>0.44</v>
      </c>
      <c r="D13" s="18">
        <v>2.73</v>
      </c>
    </row>
    <row r="14" spans="1:4" ht="14.5" x14ac:dyDescent="0.35">
      <c r="A14" s="81">
        <v>2016</v>
      </c>
      <c r="B14" s="18">
        <v>4.01</v>
      </c>
      <c r="C14" s="18">
        <v>0.23</v>
      </c>
      <c r="D14" s="18">
        <v>2.42</v>
      </c>
    </row>
    <row r="15" spans="1:4" ht="14.5" x14ac:dyDescent="0.35">
      <c r="A15" s="81">
        <v>2017</v>
      </c>
      <c r="B15" s="18">
        <v>4.1399999999999997</v>
      </c>
      <c r="C15" s="18">
        <v>0.39</v>
      </c>
      <c r="D15" s="18">
        <v>2.2599999999999998</v>
      </c>
    </row>
    <row r="16" spans="1:4" ht="14.5" x14ac:dyDescent="0.35">
      <c r="A16" s="81">
        <v>2018</v>
      </c>
      <c r="B16" s="18">
        <v>3.88</v>
      </c>
      <c r="C16" s="18">
        <v>0.31</v>
      </c>
      <c r="D16" s="18">
        <v>2.21</v>
      </c>
    </row>
    <row r="17" spans="1:5" ht="14.5" x14ac:dyDescent="0.35">
      <c r="A17" s="81">
        <v>2019</v>
      </c>
      <c r="B17" s="18">
        <v>3.87</v>
      </c>
      <c r="C17" s="18">
        <v>0.48</v>
      </c>
      <c r="D17" s="18">
        <v>2.0099999999999998</v>
      </c>
    </row>
    <row r="18" spans="1:5" ht="14.5" x14ac:dyDescent="0.35">
      <c r="A18" s="80">
        <v>2020</v>
      </c>
      <c r="B18" s="18">
        <v>3.7</v>
      </c>
      <c r="C18" s="18">
        <v>0.66</v>
      </c>
      <c r="D18" s="18">
        <v>1.7</v>
      </c>
    </row>
    <row r="25" spans="1:5" ht="14.5" x14ac:dyDescent="0.35">
      <c r="A25"/>
      <c r="B25" s="78"/>
      <c r="C25" s="78"/>
      <c r="D25" s="78"/>
      <c r="E25" s="78"/>
    </row>
    <row r="26" spans="1:5" ht="14.5" x14ac:dyDescent="0.35">
      <c r="A26"/>
      <c r="B26" s="82"/>
      <c r="C26" s="82"/>
      <c r="D26" s="82"/>
      <c r="E26" s="82"/>
    </row>
    <row r="27" spans="1:5" ht="14.5" x14ac:dyDescent="0.35">
      <c r="A27"/>
      <c r="B27" s="82"/>
      <c r="C27" s="82"/>
      <c r="D27" s="82"/>
      <c r="E27" s="82"/>
    </row>
    <row r="28" spans="1:5" ht="14.5" x14ac:dyDescent="0.35">
      <c r="A28"/>
      <c r="B28"/>
      <c r="C28"/>
      <c r="D28"/>
      <c r="E28"/>
    </row>
    <row r="29" spans="1:5" ht="14.5" x14ac:dyDescent="0.35">
      <c r="A29"/>
      <c r="B29"/>
      <c r="C29"/>
      <c r="D29"/>
      <c r="E29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04F3B-93AC-4C06-A044-1267932835F9}">
  <dimension ref="A1:C18"/>
  <sheetViews>
    <sheetView workbookViewId="0">
      <selection activeCell="D31" sqref="D31"/>
    </sheetView>
  </sheetViews>
  <sheetFormatPr baseColWidth="10" defaultColWidth="11.453125" defaultRowHeight="12.5" x14ac:dyDescent="0.25"/>
  <cols>
    <col min="1" max="1" width="10.453125" style="1" customWidth="1"/>
    <col min="2" max="16384" width="11.453125" style="1"/>
  </cols>
  <sheetData>
    <row r="1" spans="1:2" ht="23" x14ac:dyDescent="0.5">
      <c r="A1" s="1" t="s">
        <v>0</v>
      </c>
      <c r="B1" s="2" t="s">
        <v>39</v>
      </c>
    </row>
    <row r="2" spans="1:2" x14ac:dyDescent="0.25">
      <c r="A2" s="1" t="s">
        <v>2</v>
      </c>
      <c r="B2" s="1" t="s">
        <v>3</v>
      </c>
    </row>
    <row r="5" spans="1:2" ht="14.5" x14ac:dyDescent="0.35">
      <c r="A5" s="16"/>
      <c r="B5" s="16" t="s">
        <v>40</v>
      </c>
    </row>
    <row r="6" spans="1:2" ht="14.5" x14ac:dyDescent="0.35">
      <c r="A6" s="17">
        <v>2008</v>
      </c>
      <c r="B6" s="19">
        <v>12.4</v>
      </c>
    </row>
    <row r="7" spans="1:2" ht="14.5" x14ac:dyDescent="0.35">
      <c r="A7" s="17">
        <v>2009</v>
      </c>
      <c r="B7" s="19">
        <v>15.2</v>
      </c>
    </row>
    <row r="8" spans="1:2" ht="14.5" x14ac:dyDescent="0.35">
      <c r="A8" s="17">
        <v>2010</v>
      </c>
      <c r="B8" s="19">
        <v>15.3</v>
      </c>
    </row>
    <row r="9" spans="1:2" ht="14.5" x14ac:dyDescent="0.35">
      <c r="A9" s="17">
        <v>2011</v>
      </c>
      <c r="B9" s="19">
        <v>14</v>
      </c>
    </row>
    <row r="10" spans="1:2" ht="14.5" x14ac:dyDescent="0.35">
      <c r="A10" s="17">
        <v>2012</v>
      </c>
      <c r="B10" s="19">
        <v>13.7</v>
      </c>
    </row>
    <row r="11" spans="1:2" ht="14.5" x14ac:dyDescent="0.35">
      <c r="A11" s="17">
        <v>2013</v>
      </c>
      <c r="B11" s="19">
        <v>16.7</v>
      </c>
    </row>
    <row r="12" spans="1:2" ht="14.5" x14ac:dyDescent="0.35">
      <c r="A12" s="17">
        <v>2014</v>
      </c>
      <c r="B12" s="19">
        <v>15.6</v>
      </c>
    </row>
    <row r="13" spans="1:2" ht="14.5" x14ac:dyDescent="0.35">
      <c r="A13" s="17">
        <v>2015</v>
      </c>
      <c r="B13" s="19">
        <v>13.3</v>
      </c>
    </row>
    <row r="14" spans="1:2" ht="14.5" x14ac:dyDescent="0.35">
      <c r="A14" s="17">
        <v>2016</v>
      </c>
      <c r="B14" s="19">
        <v>11.1</v>
      </c>
    </row>
    <row r="15" spans="1:2" ht="14.5" x14ac:dyDescent="0.35">
      <c r="A15" s="17">
        <v>2017</v>
      </c>
      <c r="B15" s="19">
        <v>11.8</v>
      </c>
    </row>
    <row r="16" spans="1:2" ht="14.5" x14ac:dyDescent="0.35">
      <c r="A16" s="17">
        <v>2018</v>
      </c>
      <c r="B16" s="19">
        <v>8.9</v>
      </c>
    </row>
    <row r="17" spans="1:3" ht="14.5" x14ac:dyDescent="0.35">
      <c r="A17" s="17">
        <v>2019</v>
      </c>
      <c r="B17" s="19">
        <v>7.4</v>
      </c>
    </row>
    <row r="18" spans="1:3" ht="14.5" x14ac:dyDescent="0.35">
      <c r="A18" s="41">
        <v>2020</v>
      </c>
      <c r="B18" s="19">
        <v>7</v>
      </c>
      <c r="C18" s="25">
        <v>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57B735-D197-45C9-B600-38A5FB5B6A07}">
  <dimension ref="A1:E12"/>
  <sheetViews>
    <sheetView workbookViewId="0">
      <selection activeCell="B1" sqref="B1"/>
    </sheetView>
  </sheetViews>
  <sheetFormatPr baseColWidth="10" defaultColWidth="11.453125" defaultRowHeight="12.5" x14ac:dyDescent="0.25"/>
  <cols>
    <col min="1" max="1" width="12.7265625" style="1" bestFit="1" customWidth="1"/>
    <col min="2" max="16384" width="11.453125" style="1"/>
  </cols>
  <sheetData>
    <row r="1" spans="1:5" ht="23" x14ac:dyDescent="0.5">
      <c r="A1" s="1" t="s">
        <v>0</v>
      </c>
      <c r="B1" s="2" t="s">
        <v>198</v>
      </c>
    </row>
    <row r="2" spans="1:5" x14ac:dyDescent="0.25">
      <c r="A2" s="1" t="s">
        <v>2</v>
      </c>
      <c r="B2" s="1" t="s">
        <v>3</v>
      </c>
    </row>
    <row r="6" spans="1:5" ht="13" x14ac:dyDescent="0.3">
      <c r="B6" s="20">
        <v>2020</v>
      </c>
      <c r="C6" s="20">
        <v>2019</v>
      </c>
    </row>
    <row r="7" spans="1:5" x14ac:dyDescent="0.25">
      <c r="A7" s="1" t="s">
        <v>41</v>
      </c>
      <c r="B7" s="45">
        <v>35.683935466438292</v>
      </c>
      <c r="C7" s="45">
        <v>36.950000000000003</v>
      </c>
      <c r="D7" s="1">
        <v>0</v>
      </c>
      <c r="E7" s="1" t="s">
        <v>120</v>
      </c>
    </row>
    <row r="8" spans="1:5" x14ac:dyDescent="0.25">
      <c r="A8" s="1" t="s">
        <v>123</v>
      </c>
      <c r="B8" s="45">
        <v>20.560983569267467</v>
      </c>
      <c r="C8" s="45">
        <v>20.399999999999999</v>
      </c>
    </row>
    <row r="9" spans="1:5" x14ac:dyDescent="0.25">
      <c r="A9" s="1" t="s">
        <v>124</v>
      </c>
      <c r="B9" s="45">
        <v>18.943448245594528</v>
      </c>
      <c r="C9" s="45">
        <v>20.149999999999999</v>
      </c>
    </row>
    <row r="10" spans="1:5" x14ac:dyDescent="0.25">
      <c r="A10" s="1" t="s">
        <v>42</v>
      </c>
      <c r="B10" s="45">
        <v>8.9783618066758155</v>
      </c>
      <c r="C10" s="45">
        <v>7.17</v>
      </c>
    </row>
    <row r="11" spans="1:5" x14ac:dyDescent="0.25">
      <c r="A11" s="1" t="s">
        <v>125</v>
      </c>
      <c r="B11" s="45">
        <v>6.1503512579590405</v>
      </c>
      <c r="C11" s="45">
        <v>6.22</v>
      </c>
    </row>
    <row r="12" spans="1:5" x14ac:dyDescent="0.25">
      <c r="A12" s="1" t="s">
        <v>126</v>
      </c>
      <c r="B12" s="46">
        <v>9.6829196540648645</v>
      </c>
      <c r="C12" s="45">
        <v>9.1199999999999992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294F22-F085-4D26-B01F-68439551AC40}">
  <dimension ref="A1:C12"/>
  <sheetViews>
    <sheetView workbookViewId="0">
      <selection activeCell="G13" sqref="G13"/>
    </sheetView>
  </sheetViews>
  <sheetFormatPr baseColWidth="10" defaultColWidth="11.453125" defaultRowHeight="12.5" x14ac:dyDescent="0.25"/>
  <cols>
    <col min="1" max="1" width="37.453125" style="1" bestFit="1" customWidth="1"/>
    <col min="2" max="2" width="17" style="1" customWidth="1"/>
    <col min="3" max="3" width="13.54296875" style="1" customWidth="1"/>
    <col min="4" max="16384" width="11.453125" style="1"/>
  </cols>
  <sheetData>
    <row r="1" spans="1:3" ht="23" x14ac:dyDescent="0.5">
      <c r="A1" s="1" t="s">
        <v>0</v>
      </c>
      <c r="B1" s="2" t="s">
        <v>199</v>
      </c>
    </row>
    <row r="2" spans="1:3" x14ac:dyDescent="0.25">
      <c r="A2" s="1" t="s">
        <v>2</v>
      </c>
      <c r="B2" s="1" t="s">
        <v>3</v>
      </c>
    </row>
    <row r="5" spans="1:3" ht="13" x14ac:dyDescent="0.3">
      <c r="B5" s="47" t="s">
        <v>127</v>
      </c>
      <c r="C5" s="47" t="s">
        <v>57</v>
      </c>
    </row>
    <row r="6" spans="1:3" x14ac:dyDescent="0.25">
      <c r="A6" s="1" t="s">
        <v>43</v>
      </c>
      <c r="B6" s="34">
        <v>1.4413</v>
      </c>
      <c r="C6" s="34">
        <v>1.5515000000000001</v>
      </c>
    </row>
    <row r="7" spans="1:3" x14ac:dyDescent="0.25">
      <c r="A7" s="1" t="s">
        <v>44</v>
      </c>
      <c r="B7" s="34">
        <v>-0.53129999999999999</v>
      </c>
      <c r="C7" s="34">
        <v>1.7645</v>
      </c>
    </row>
    <row r="8" spans="1:3" x14ac:dyDescent="0.25">
      <c r="A8" s="1" t="s">
        <v>45</v>
      </c>
      <c r="B8" s="34">
        <v>0.18279999999999999</v>
      </c>
      <c r="C8" s="34">
        <v>0.3407</v>
      </c>
    </row>
    <row r="9" spans="1:3" x14ac:dyDescent="0.25">
      <c r="A9" s="1" t="s">
        <v>46</v>
      </c>
      <c r="B9" s="34">
        <v>0.45810000000000001</v>
      </c>
      <c r="C9" s="34">
        <v>0.56179999999999997</v>
      </c>
    </row>
    <row r="10" spans="1:3" x14ac:dyDescent="0.25">
      <c r="A10" s="1" t="s">
        <v>47</v>
      </c>
      <c r="B10" s="34">
        <v>1.0305</v>
      </c>
      <c r="C10" s="34">
        <v>0.49909999999999999</v>
      </c>
    </row>
    <row r="11" spans="1:3" x14ac:dyDescent="0.25">
      <c r="A11" s="1" t="s">
        <v>48</v>
      </c>
      <c r="B11" s="34">
        <v>0.21879999999999999</v>
      </c>
      <c r="C11" s="34">
        <v>0.27089999999999997</v>
      </c>
    </row>
    <row r="12" spans="1:3" x14ac:dyDescent="0.25">
      <c r="A12" s="1" t="s">
        <v>49</v>
      </c>
      <c r="B12" s="34">
        <v>-0.53720000000000001</v>
      </c>
      <c r="C12" s="34">
        <v>-0.62790000000000001</v>
      </c>
    </row>
  </sheetData>
  <pageMargins left="0.7" right="0.7" top="0.78740157499999996" bottom="0.78740157499999996" header="0.3" footer="0.3"/>
  <pageSetup orientation="portrait" r:id="rId1"/>
  <ignoredErrors>
    <ignoredError sqref="B5:C5" numberStoredAsText="1"/>
  </ignoredErrors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041CAD-6E0F-4221-B1F8-D34F45810F6C}">
  <dimension ref="A1:N9"/>
  <sheetViews>
    <sheetView workbookViewId="0">
      <selection activeCell="N16" sqref="N16"/>
    </sheetView>
  </sheetViews>
  <sheetFormatPr baseColWidth="10" defaultColWidth="11.453125" defaultRowHeight="12.5" x14ac:dyDescent="0.25"/>
  <cols>
    <col min="1" max="13" width="11.453125" style="1"/>
    <col min="14" max="14" width="9.26953125" style="1" customWidth="1"/>
    <col min="15" max="16384" width="11.453125" style="1"/>
  </cols>
  <sheetData>
    <row r="1" spans="1:14" ht="23" x14ac:dyDescent="0.5">
      <c r="A1" s="1" t="s">
        <v>0</v>
      </c>
      <c r="B1" s="2" t="s">
        <v>94</v>
      </c>
    </row>
    <row r="2" spans="1:14" x14ac:dyDescent="0.25">
      <c r="A2" s="1" t="s">
        <v>2</v>
      </c>
      <c r="B2" s="1" t="s">
        <v>3</v>
      </c>
    </row>
    <row r="5" spans="1:14" ht="13" x14ac:dyDescent="0.3">
      <c r="B5" s="20">
        <v>2008</v>
      </c>
      <c r="C5" s="20">
        <v>2009</v>
      </c>
      <c r="D5" s="20">
        <v>2010</v>
      </c>
      <c r="E5" s="20">
        <v>2011</v>
      </c>
      <c r="F5" s="20">
        <v>2012</v>
      </c>
      <c r="G5" s="20">
        <v>2013</v>
      </c>
      <c r="H5" s="20">
        <v>2014</v>
      </c>
      <c r="I5" s="20">
        <v>2015</v>
      </c>
      <c r="J5" s="20">
        <v>2016</v>
      </c>
      <c r="K5" s="20">
        <v>2017</v>
      </c>
      <c r="L5" s="33" t="s">
        <v>91</v>
      </c>
      <c r="M5" s="20">
        <v>2019</v>
      </c>
      <c r="N5" s="29">
        <v>2020</v>
      </c>
    </row>
    <row r="6" spans="1:14" x14ac:dyDescent="0.25">
      <c r="A6" s="1" t="s">
        <v>50</v>
      </c>
      <c r="B6" s="35">
        <v>1.2403</v>
      </c>
      <c r="C6" s="35">
        <v>5.4154</v>
      </c>
      <c r="D6" s="35">
        <v>5.2690000000000001</v>
      </c>
      <c r="E6" s="35">
        <v>4.2401</v>
      </c>
      <c r="F6" s="35">
        <v>5.2294</v>
      </c>
      <c r="G6" s="35">
        <v>4.8522999999999996</v>
      </c>
      <c r="H6" s="35">
        <v>4.0496999999999996</v>
      </c>
      <c r="I6" s="35">
        <v>4.2008000000000001</v>
      </c>
      <c r="J6" s="35">
        <v>4.8064</v>
      </c>
      <c r="K6" s="35">
        <v>4.5944000000000003</v>
      </c>
      <c r="L6" s="35">
        <v>3.6465999999999998</v>
      </c>
      <c r="M6" s="35">
        <v>4.1627000000000001</v>
      </c>
      <c r="N6" s="12">
        <v>4.6420000000000003</v>
      </c>
    </row>
    <row r="7" spans="1:14" x14ac:dyDescent="0.25">
      <c r="A7" s="1" t="s">
        <v>51</v>
      </c>
      <c r="B7" s="35">
        <v>-1.5723</v>
      </c>
      <c r="C7" s="35">
        <v>6.3190999999999997</v>
      </c>
      <c r="D7" s="35">
        <v>6.8479000000000001</v>
      </c>
      <c r="E7" s="35">
        <v>2.8102</v>
      </c>
      <c r="F7" s="35">
        <v>6.3263999999999996</v>
      </c>
      <c r="G7" s="35">
        <v>5.9349999999999996</v>
      </c>
      <c r="H7" s="35">
        <v>5.5503999999999998</v>
      </c>
      <c r="I7" s="35">
        <v>4.2325999999999997</v>
      </c>
      <c r="J7" s="35">
        <v>5.1863000000000001</v>
      </c>
      <c r="K7" s="35">
        <v>6.2316000000000003</v>
      </c>
      <c r="L7" s="35">
        <v>1.9998</v>
      </c>
      <c r="M7" s="35">
        <v>7.54</v>
      </c>
      <c r="N7" s="12">
        <v>4.2839</v>
      </c>
    </row>
    <row r="9" spans="1:14" x14ac:dyDescent="0.25">
      <c r="A9" s="30"/>
    </row>
  </sheetData>
  <pageMargins left="0.7" right="0.7" top="0.78740157499999996" bottom="0.78740157499999996" header="0.3" footer="0.3"/>
  <pageSetup orientation="portrait" r:id="rId1"/>
  <ignoredErrors>
    <ignoredError sqref="L5" numberStoredAsText="1"/>
  </ignoredErrors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5C544A-E013-4EF3-B04D-E6FBE85E9D45}">
  <dimension ref="A1:N12"/>
  <sheetViews>
    <sheetView workbookViewId="0">
      <selection activeCell="B2" sqref="B2"/>
    </sheetView>
  </sheetViews>
  <sheetFormatPr baseColWidth="10" defaultColWidth="11.453125" defaultRowHeight="12.5" x14ac:dyDescent="0.25"/>
  <cols>
    <col min="1" max="1" width="35.1796875" style="1" customWidth="1"/>
    <col min="2" max="13" width="11.453125" style="1"/>
    <col min="14" max="14" width="11.81640625" style="1" customWidth="1"/>
    <col min="15" max="16384" width="11.453125" style="1"/>
  </cols>
  <sheetData>
    <row r="1" spans="1:14" ht="23" x14ac:dyDescent="0.5">
      <c r="A1" s="1" t="s">
        <v>0</v>
      </c>
      <c r="B1" s="2" t="s">
        <v>200</v>
      </c>
    </row>
    <row r="2" spans="1:14" x14ac:dyDescent="0.25">
      <c r="A2" s="1" t="s">
        <v>2</v>
      </c>
      <c r="B2" s="1" t="s">
        <v>3</v>
      </c>
    </row>
    <row r="6" spans="1:14" ht="13" x14ac:dyDescent="0.3">
      <c r="B6" s="20">
        <v>2008</v>
      </c>
      <c r="C6" s="20">
        <v>2009</v>
      </c>
      <c r="D6" s="20">
        <v>2010</v>
      </c>
      <c r="E6" s="20">
        <v>2011</v>
      </c>
      <c r="F6" s="20">
        <v>2012</v>
      </c>
      <c r="G6" s="20">
        <v>2013</v>
      </c>
      <c r="H6" s="20">
        <v>2014</v>
      </c>
      <c r="I6" s="20">
        <v>2015</v>
      </c>
      <c r="J6" s="20">
        <v>2016</v>
      </c>
      <c r="K6" s="20">
        <v>2017</v>
      </c>
      <c r="L6" s="20">
        <v>2018</v>
      </c>
      <c r="M6" s="20">
        <v>2019</v>
      </c>
      <c r="N6" s="29">
        <v>2020</v>
      </c>
    </row>
    <row r="7" spans="1:14" x14ac:dyDescent="0.25">
      <c r="A7" s="1" t="s">
        <v>52</v>
      </c>
      <c r="B7" s="35">
        <v>10.253197864886868</v>
      </c>
      <c r="C7" s="35">
        <v>13.873058949265443</v>
      </c>
      <c r="D7" s="35">
        <v>17.077573861864835</v>
      </c>
      <c r="E7" s="35">
        <v>12.785518756902995</v>
      </c>
      <c r="F7" s="35">
        <v>11.264342206851929</v>
      </c>
      <c r="G7" s="35">
        <v>12.96866160871121</v>
      </c>
      <c r="H7" s="35">
        <v>14.726804222394554</v>
      </c>
      <c r="I7" s="35">
        <v>13.947008101998609</v>
      </c>
      <c r="J7" s="35">
        <v>14.612261322593229</v>
      </c>
      <c r="K7" s="35">
        <v>16.895491656733284</v>
      </c>
      <c r="L7" s="35">
        <v>16.050646231732806</v>
      </c>
      <c r="M7" s="35">
        <v>18.300962010684458</v>
      </c>
      <c r="N7" s="12">
        <v>16.812905053353678</v>
      </c>
    </row>
    <row r="8" spans="1:14" x14ac:dyDescent="0.25">
      <c r="A8" s="1" t="s">
        <v>53</v>
      </c>
      <c r="B8" s="35">
        <v>36.957489243745066</v>
      </c>
      <c r="C8" s="35">
        <v>29.560891524254945</v>
      </c>
      <c r="D8" s="35">
        <v>27.199742564907559</v>
      </c>
      <c r="E8" s="35">
        <v>29.030910818053446</v>
      </c>
      <c r="F8" s="35">
        <v>31.007594526748804</v>
      </c>
      <c r="G8" s="35">
        <v>29.510466142715337</v>
      </c>
      <c r="H8" s="35">
        <v>29.260806820880592</v>
      </c>
      <c r="I8" s="35">
        <v>27.289719306535019</v>
      </c>
      <c r="J8" s="35">
        <v>26.230735255257471</v>
      </c>
      <c r="K8" s="35">
        <v>23.607521173836624</v>
      </c>
      <c r="L8" s="35">
        <v>21.70847205523231</v>
      </c>
      <c r="M8" s="35">
        <v>19.530810262206568</v>
      </c>
      <c r="N8" s="12">
        <v>20.505723955976602</v>
      </c>
    </row>
    <row r="9" spans="1:14" x14ac:dyDescent="0.25">
      <c r="A9" s="1" t="s">
        <v>122</v>
      </c>
      <c r="B9" s="35">
        <v>18.994363318262536</v>
      </c>
      <c r="C9" s="35">
        <v>20.542475515199534</v>
      </c>
      <c r="D9" s="35">
        <v>18.50992465851569</v>
      </c>
      <c r="E9" s="35">
        <v>19.123538598607336</v>
      </c>
      <c r="F9" s="35">
        <v>19.466612644208823</v>
      </c>
      <c r="G9" s="35">
        <v>17.26746477715464</v>
      </c>
      <c r="H9" s="35">
        <v>14.70618462301951</v>
      </c>
      <c r="I9" s="35">
        <v>13.714439167966431</v>
      </c>
      <c r="J9" s="35">
        <v>12.421816675156313</v>
      </c>
      <c r="K9" s="35">
        <v>11.087130882593948</v>
      </c>
      <c r="L9" s="35">
        <v>10.915391123090144</v>
      </c>
      <c r="M9" s="35">
        <v>9.5090880215899336</v>
      </c>
      <c r="N9" s="12">
        <v>8.7874914554721855</v>
      </c>
    </row>
    <row r="10" spans="1:14" x14ac:dyDescent="0.25">
      <c r="A10" s="1" t="s">
        <v>121</v>
      </c>
      <c r="B10" s="35">
        <v>12.455241133021246</v>
      </c>
      <c r="C10" s="35">
        <v>16.708846463927454</v>
      </c>
      <c r="D10" s="35">
        <v>17.77734608523205</v>
      </c>
      <c r="E10" s="35">
        <v>20.076540027445052</v>
      </c>
      <c r="F10" s="35">
        <v>20.016851503906139</v>
      </c>
      <c r="G10" s="35">
        <v>22.283855141604398</v>
      </c>
      <c r="H10" s="35">
        <v>23.982824588102588</v>
      </c>
      <c r="I10" s="35">
        <v>29.555959327157556</v>
      </c>
      <c r="J10" s="35">
        <v>33.061126356443744</v>
      </c>
      <c r="K10" s="35">
        <v>35.035237552324844</v>
      </c>
      <c r="L10" s="35">
        <v>37.275250970446535</v>
      </c>
      <c r="M10" s="35">
        <v>37.007460154579363</v>
      </c>
      <c r="N10" s="12">
        <v>37.048220810590408</v>
      </c>
    </row>
    <row r="11" spans="1:14" x14ac:dyDescent="0.25">
      <c r="A11" s="1" t="s">
        <v>54</v>
      </c>
      <c r="B11" s="35">
        <v>14.301681448330909</v>
      </c>
      <c r="C11" s="35">
        <v>14.599978436851421</v>
      </c>
      <c r="D11" s="35">
        <v>14.781040243327459</v>
      </c>
      <c r="E11" s="35">
        <v>15.410679864112117</v>
      </c>
      <c r="F11" s="35">
        <v>14.956466894896018</v>
      </c>
      <c r="G11" s="35">
        <v>13.265315732746444</v>
      </c>
      <c r="H11" s="35">
        <v>12.563607639952068</v>
      </c>
      <c r="I11" s="35">
        <v>12.267857712115024</v>
      </c>
      <c r="J11" s="35">
        <v>11.187368589477382</v>
      </c>
      <c r="K11" s="35">
        <v>11.426569334719748</v>
      </c>
      <c r="L11" s="35">
        <v>10.098158453944377</v>
      </c>
      <c r="M11" s="35">
        <v>10.998413424357333</v>
      </c>
      <c r="N11" s="12">
        <v>11.76757501899537</v>
      </c>
    </row>
    <row r="12" spans="1:14" x14ac:dyDescent="0.25">
      <c r="A12" s="1" t="s">
        <v>55</v>
      </c>
      <c r="B12" s="35">
        <v>7.0380269917533766</v>
      </c>
      <c r="C12" s="35">
        <v>4.7147491105012067</v>
      </c>
      <c r="D12" s="35">
        <v>4.6543725861523981</v>
      </c>
      <c r="E12" s="35">
        <v>3.5728119348790535</v>
      </c>
      <c r="F12" s="35">
        <v>3.2881322233882759</v>
      </c>
      <c r="G12" s="35">
        <v>4.7042365970679683</v>
      </c>
      <c r="H12" s="35">
        <v>4.759772105650681</v>
      </c>
      <c r="I12" s="35">
        <v>3.2250163842273687</v>
      </c>
      <c r="J12" s="35">
        <v>2.4866918010718511</v>
      </c>
      <c r="K12" s="35">
        <v>1.948049399791548</v>
      </c>
      <c r="L12" s="35">
        <v>3.9520811655538273</v>
      </c>
      <c r="M12" s="35">
        <v>4.653266126582337</v>
      </c>
      <c r="N12" s="35">
        <v>5.078083705611764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955FFB-CD7A-4E30-BFC3-ED3E954DA69C}">
  <dimension ref="A1:N9"/>
  <sheetViews>
    <sheetView workbookViewId="0">
      <selection activeCell="D21" sqref="D21"/>
    </sheetView>
  </sheetViews>
  <sheetFormatPr baseColWidth="10" defaultColWidth="11.453125" defaultRowHeight="12.5" x14ac:dyDescent="0.25"/>
  <cols>
    <col min="1" max="1" width="36.1796875" style="1" customWidth="1"/>
    <col min="2" max="16384" width="11.453125" style="1"/>
  </cols>
  <sheetData>
    <row r="1" spans="1:14" ht="23" x14ac:dyDescent="0.5">
      <c r="A1" s="1" t="s">
        <v>0</v>
      </c>
      <c r="B1" s="2" t="s">
        <v>201</v>
      </c>
    </row>
    <row r="2" spans="1:14" x14ac:dyDescent="0.25">
      <c r="A2" s="1" t="s">
        <v>2</v>
      </c>
      <c r="B2" s="1" t="s">
        <v>3</v>
      </c>
    </row>
    <row r="6" spans="1:14" ht="13" x14ac:dyDescent="0.3">
      <c r="B6" s="20">
        <v>2008</v>
      </c>
      <c r="C6" s="20">
        <v>2009</v>
      </c>
      <c r="D6" s="20">
        <v>2010</v>
      </c>
      <c r="E6" s="20">
        <v>2011</v>
      </c>
      <c r="F6" s="20">
        <v>2012</v>
      </c>
      <c r="G6" s="20">
        <v>2013</v>
      </c>
      <c r="H6" s="20">
        <v>2014</v>
      </c>
      <c r="I6" s="20">
        <v>2015</v>
      </c>
      <c r="J6" s="20">
        <v>2016</v>
      </c>
      <c r="K6" s="20">
        <v>2017</v>
      </c>
      <c r="L6" s="20">
        <v>2018</v>
      </c>
      <c r="M6" s="20">
        <v>2019</v>
      </c>
      <c r="N6" s="29">
        <v>2020</v>
      </c>
    </row>
    <row r="7" spans="1:14" x14ac:dyDescent="0.25">
      <c r="A7" s="1" t="s">
        <v>52</v>
      </c>
      <c r="B7" s="35">
        <v>60.819646432461823</v>
      </c>
      <c r="C7" s="35">
        <v>72.497517164078403</v>
      </c>
      <c r="D7" s="35">
        <v>55.311648796030646</v>
      </c>
      <c r="E7" s="35">
        <v>57.02940665660141</v>
      </c>
      <c r="F7" s="35">
        <v>50.433835834879645</v>
      </c>
      <c r="G7" s="35">
        <v>54.188418583870089</v>
      </c>
      <c r="H7" s="35">
        <v>56.496967069306869</v>
      </c>
      <c r="I7" s="35">
        <v>56.84953482510091</v>
      </c>
      <c r="J7" s="35">
        <v>58.924955552219885</v>
      </c>
      <c r="K7" s="35">
        <v>59.949830010715829</v>
      </c>
      <c r="L7" s="35">
        <v>53.756504700475539</v>
      </c>
      <c r="M7" s="35">
        <v>56.002253001891724</v>
      </c>
      <c r="N7" s="12">
        <v>63.037247787009541</v>
      </c>
    </row>
    <row r="8" spans="1:14" x14ac:dyDescent="0.25">
      <c r="A8" s="1" t="s">
        <v>53</v>
      </c>
      <c r="B8" s="35">
        <v>21.497264078076704</v>
      </c>
      <c r="C8" s="35">
        <v>17.682873594306137</v>
      </c>
      <c r="D8" s="35">
        <v>36.603845260765347</v>
      </c>
      <c r="E8" s="35">
        <v>34.592986534540955</v>
      </c>
      <c r="F8" s="35">
        <v>43.170590891380833</v>
      </c>
      <c r="G8" s="35">
        <v>41.466659148113258</v>
      </c>
      <c r="H8" s="35">
        <v>39.786980251703788</v>
      </c>
      <c r="I8" s="35">
        <v>39.050152664645104</v>
      </c>
      <c r="J8" s="35">
        <v>38.253276008915954</v>
      </c>
      <c r="K8" s="35">
        <v>36.703161688435635</v>
      </c>
      <c r="L8" s="35">
        <v>38.693568404237624</v>
      </c>
      <c r="M8" s="35">
        <v>36.086440753738529</v>
      </c>
      <c r="N8" s="12">
        <v>33.619300563761691</v>
      </c>
    </row>
    <row r="9" spans="1:14" x14ac:dyDescent="0.25">
      <c r="A9" s="1" t="s">
        <v>55</v>
      </c>
      <c r="B9" s="35">
        <v>17.683089489461473</v>
      </c>
      <c r="C9" s="35">
        <v>9.8196092416154599</v>
      </c>
      <c r="D9" s="35">
        <v>8.0845059432040074</v>
      </c>
      <c r="E9" s="35">
        <v>8.3776068088576352</v>
      </c>
      <c r="F9" s="35">
        <v>6.3955732737395223</v>
      </c>
      <c r="G9" s="35">
        <v>4.3449222680166528</v>
      </c>
      <c r="H9" s="35">
        <v>3.7160526789893424</v>
      </c>
      <c r="I9" s="35">
        <v>4.1003125102539855</v>
      </c>
      <c r="J9" s="35">
        <v>2.8217684388641615</v>
      </c>
      <c r="K9" s="35">
        <v>3.3470083008485361</v>
      </c>
      <c r="L9" s="35">
        <v>7.5499268952868377</v>
      </c>
      <c r="M9" s="35">
        <v>7.9113062443697473</v>
      </c>
      <c r="N9" s="35">
        <v>3.3434516492287685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8C9E56-641B-43BD-8FFB-169CEFEB8368}">
  <dimension ref="A1:F17"/>
  <sheetViews>
    <sheetView workbookViewId="0">
      <selection activeCell="B2" sqref="B2"/>
    </sheetView>
  </sheetViews>
  <sheetFormatPr baseColWidth="10" defaultColWidth="11.453125" defaultRowHeight="12.5" x14ac:dyDescent="0.25"/>
  <cols>
    <col min="1" max="1" width="20.7265625" style="1" bestFit="1" customWidth="1"/>
    <col min="2" max="16384" width="11.453125" style="1"/>
  </cols>
  <sheetData>
    <row r="1" spans="1:6" ht="23" x14ac:dyDescent="0.5">
      <c r="A1" s="1" t="s">
        <v>0</v>
      </c>
      <c r="B1" s="2" t="s">
        <v>202</v>
      </c>
    </row>
    <row r="2" spans="1:6" x14ac:dyDescent="0.25">
      <c r="A2" s="1" t="s">
        <v>2</v>
      </c>
      <c r="B2" s="1" t="s">
        <v>3</v>
      </c>
    </row>
    <row r="5" spans="1:6" ht="13" x14ac:dyDescent="0.3">
      <c r="B5" s="20">
        <v>2019</v>
      </c>
      <c r="C5" s="20">
        <v>2020</v>
      </c>
    </row>
    <row r="6" spans="1:6" x14ac:dyDescent="0.25">
      <c r="A6" s="48" t="s">
        <v>128</v>
      </c>
      <c r="B6" s="23">
        <v>20.188720478474163</v>
      </c>
      <c r="C6" s="23">
        <v>19.440138695295975</v>
      </c>
    </row>
    <row r="7" spans="1:6" x14ac:dyDescent="0.25">
      <c r="A7" s="48" t="s">
        <v>129</v>
      </c>
      <c r="B7" s="23">
        <v>8.096789753801346</v>
      </c>
      <c r="C7" s="23">
        <v>8.2025025155589937</v>
      </c>
    </row>
    <row r="8" spans="1:6" x14ac:dyDescent="0.25">
      <c r="A8" s="48" t="s">
        <v>130</v>
      </c>
      <c r="B8" s="23">
        <v>5.7713843797844371</v>
      </c>
      <c r="C8" s="23">
        <v>5.8986676519957442</v>
      </c>
      <c r="F8" s="49"/>
    </row>
    <row r="9" spans="1:6" x14ac:dyDescent="0.25">
      <c r="A9" s="48" t="s">
        <v>131</v>
      </c>
      <c r="B9" s="23">
        <v>6.1066308944624614</v>
      </c>
      <c r="C9" s="23">
        <v>5.8486850124508623</v>
      </c>
    </row>
    <row r="10" spans="1:6" x14ac:dyDescent="0.25">
      <c r="A10" s="48" t="s">
        <v>132</v>
      </c>
      <c r="B10" s="23">
        <v>5.2633525474432812</v>
      </c>
      <c r="C10" s="23">
        <v>5.09589866243393</v>
      </c>
    </row>
    <row r="11" spans="1:6" x14ac:dyDescent="0.25">
      <c r="A11" s="48" t="s">
        <v>133</v>
      </c>
      <c r="B11" s="23">
        <v>4.7265545471922357</v>
      </c>
      <c r="C11" s="23">
        <v>4.5985769385202486</v>
      </c>
    </row>
    <row r="12" spans="1:6" x14ac:dyDescent="0.25">
      <c r="A12" s="48" t="s">
        <v>134</v>
      </c>
      <c r="B12" s="23">
        <v>4.1801571186224207</v>
      </c>
      <c r="C12" s="23">
        <v>4.1870649448543569</v>
      </c>
    </row>
    <row r="13" spans="1:6" x14ac:dyDescent="0.25">
      <c r="A13" s="48" t="s">
        <v>135</v>
      </c>
      <c r="B13" s="23">
        <v>2.9108475233695916</v>
      </c>
      <c r="C13" s="23">
        <v>2.9280520316033067</v>
      </c>
    </row>
    <row r="14" spans="1:6" x14ac:dyDescent="0.25">
      <c r="A14" s="48" t="s">
        <v>136</v>
      </c>
      <c r="B14" s="23">
        <v>2.9163376167746646</v>
      </c>
      <c r="C14" s="23">
        <v>2.893182493051274</v>
      </c>
    </row>
    <row r="15" spans="1:6" x14ac:dyDescent="0.25">
      <c r="A15" s="48" t="s">
        <v>137</v>
      </c>
      <c r="B15" s="23">
        <v>1.9583163175894633</v>
      </c>
      <c r="C15" s="23">
        <v>2.1887188936234718</v>
      </c>
    </row>
    <row r="16" spans="1:6" x14ac:dyDescent="0.25">
      <c r="A16" s="48" t="s">
        <v>126</v>
      </c>
      <c r="B16" s="23">
        <v>37.880908822485935</v>
      </c>
      <c r="C16" s="23">
        <v>38.718512160611844</v>
      </c>
    </row>
    <row r="17" spans="1:1" x14ac:dyDescent="0.25">
      <c r="A17" s="48"/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D8398C-6AE0-45E6-8D2B-8EBBDF41CD2E}">
  <dimension ref="A1:C7"/>
  <sheetViews>
    <sheetView workbookViewId="0">
      <selection activeCell="F7" sqref="F7"/>
    </sheetView>
  </sheetViews>
  <sheetFormatPr baseColWidth="10" defaultColWidth="11.453125" defaultRowHeight="12.5" x14ac:dyDescent="0.25"/>
  <cols>
    <col min="1" max="16384" width="11.453125" style="1"/>
  </cols>
  <sheetData>
    <row r="1" spans="1:3" ht="23" x14ac:dyDescent="0.5">
      <c r="A1" s="1" t="s">
        <v>0</v>
      </c>
      <c r="B1" s="2" t="s">
        <v>169</v>
      </c>
    </row>
    <row r="2" spans="1:3" x14ac:dyDescent="0.25">
      <c r="A2" s="1" t="s">
        <v>2</v>
      </c>
      <c r="B2" s="1" t="s">
        <v>3</v>
      </c>
    </row>
    <row r="5" spans="1:3" x14ac:dyDescent="0.25">
      <c r="B5" s="68" t="s">
        <v>176</v>
      </c>
      <c r="C5" s="26">
        <v>44196</v>
      </c>
    </row>
    <row r="6" spans="1:3" x14ac:dyDescent="0.25">
      <c r="A6" s="1" t="s">
        <v>174</v>
      </c>
      <c r="B6" s="69">
        <v>64.437878474288269</v>
      </c>
      <c r="C6" s="69">
        <v>65.414096806131667</v>
      </c>
    </row>
    <row r="7" spans="1:3" x14ac:dyDescent="0.25">
      <c r="A7" s="1" t="s">
        <v>175</v>
      </c>
      <c r="B7" s="69">
        <v>69.20747429517624</v>
      </c>
      <c r="C7" s="69">
        <v>69.780112759150327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43EF51-08A3-4A41-B721-4494DB7D8648}">
  <dimension ref="A1:D26"/>
  <sheetViews>
    <sheetView workbookViewId="0">
      <selection activeCell="I9" sqref="I9"/>
    </sheetView>
  </sheetViews>
  <sheetFormatPr baseColWidth="10" defaultColWidth="11.453125" defaultRowHeight="12.5" x14ac:dyDescent="0.25"/>
  <cols>
    <col min="1" max="1" width="6.26953125" style="1" bestFit="1" customWidth="1"/>
    <col min="2" max="2" width="8" style="1" customWidth="1"/>
    <col min="3" max="3" width="11.453125" style="1"/>
    <col min="4" max="4" width="20.26953125" style="1" bestFit="1" customWidth="1"/>
    <col min="5" max="16384" width="11.453125" style="1"/>
  </cols>
  <sheetData>
    <row r="1" spans="1:4" ht="23" x14ac:dyDescent="0.5">
      <c r="A1" s="1" t="s">
        <v>0</v>
      </c>
      <c r="B1" s="2" t="s">
        <v>203</v>
      </c>
    </row>
    <row r="2" spans="1:4" x14ac:dyDescent="0.25">
      <c r="A2" s="1" t="s">
        <v>2</v>
      </c>
      <c r="B2" s="1" t="s">
        <v>3</v>
      </c>
    </row>
    <row r="4" spans="1:4" ht="13" x14ac:dyDescent="0.3">
      <c r="B4" s="20" t="s">
        <v>146</v>
      </c>
      <c r="C4" s="20" t="s">
        <v>147</v>
      </c>
      <c r="D4" s="20" t="s">
        <v>148</v>
      </c>
    </row>
    <row r="5" spans="1:4" x14ac:dyDescent="0.25">
      <c r="A5" s="22" t="s">
        <v>145</v>
      </c>
      <c r="B5" s="54">
        <v>-9.2581000000000007</v>
      </c>
      <c r="C5" s="54">
        <v>-5.5026000000000002</v>
      </c>
      <c r="D5" s="54">
        <v>-1.5723</v>
      </c>
    </row>
    <row r="6" spans="1:4" x14ac:dyDescent="0.25">
      <c r="A6" s="22" t="s">
        <v>58</v>
      </c>
      <c r="B6" s="54">
        <v>14.4756</v>
      </c>
      <c r="C6" s="54">
        <v>10.5244</v>
      </c>
      <c r="D6" s="54">
        <v>6.3190999999999997</v>
      </c>
    </row>
    <row r="7" spans="1:4" x14ac:dyDescent="0.25">
      <c r="A7" s="22" t="s">
        <v>59</v>
      </c>
      <c r="B7" s="54">
        <v>10.0784</v>
      </c>
      <c r="C7" s="54">
        <v>7.4135999999999997</v>
      </c>
      <c r="D7" s="54">
        <v>6.8479000000000001</v>
      </c>
    </row>
    <row r="8" spans="1:4" x14ac:dyDescent="0.25">
      <c r="A8" s="22" t="s">
        <v>60</v>
      </c>
      <c r="B8" s="54">
        <v>-0.20219999999999999</v>
      </c>
      <c r="C8" s="54">
        <v>1.3704000000000001</v>
      </c>
      <c r="D8" s="54">
        <v>2.8102</v>
      </c>
    </row>
    <row r="9" spans="1:4" x14ac:dyDescent="0.25">
      <c r="A9" s="22" t="s">
        <v>61</v>
      </c>
      <c r="B9" s="54">
        <v>8.4344999999999999</v>
      </c>
      <c r="C9" s="54">
        <v>6.9096000000000002</v>
      </c>
      <c r="D9" s="54">
        <v>6.3263999999999996</v>
      </c>
    </row>
    <row r="10" spans="1:4" x14ac:dyDescent="0.25">
      <c r="A10" s="22" t="s">
        <v>62</v>
      </c>
      <c r="B10" s="54">
        <v>12.203200000000001</v>
      </c>
      <c r="C10" s="54">
        <v>8.2540999999999993</v>
      </c>
      <c r="D10" s="54">
        <v>5.9349999999999996</v>
      </c>
    </row>
    <row r="11" spans="1:4" x14ac:dyDescent="0.25">
      <c r="A11" s="22">
        <v>2014</v>
      </c>
      <c r="B11" s="54">
        <v>8.2179000000000002</v>
      </c>
      <c r="C11" s="54">
        <v>6.1120999999999999</v>
      </c>
      <c r="D11" s="54">
        <v>5.5503999999999998</v>
      </c>
    </row>
    <row r="12" spans="1:4" x14ac:dyDescent="0.25">
      <c r="A12" s="22">
        <v>2015</v>
      </c>
      <c r="B12" s="54">
        <v>4.5876999999999999</v>
      </c>
      <c r="C12" s="54">
        <v>3.1838000000000002</v>
      </c>
      <c r="D12" s="54">
        <v>4.2325999999999997</v>
      </c>
    </row>
    <row r="13" spans="1:4" x14ac:dyDescent="0.25">
      <c r="A13" s="22">
        <v>2016</v>
      </c>
      <c r="B13" s="54">
        <v>5.2935999999999996</v>
      </c>
      <c r="C13" s="54">
        <v>5.4463999999999997</v>
      </c>
      <c r="D13" s="54">
        <v>5.1863000000000001</v>
      </c>
    </row>
    <row r="14" spans="1:4" x14ac:dyDescent="0.25">
      <c r="A14" s="22">
        <v>2017</v>
      </c>
      <c r="B14" s="54">
        <v>8.7037999999999993</v>
      </c>
      <c r="C14" s="54">
        <v>6.4253999999999998</v>
      </c>
      <c r="D14" s="54">
        <v>6.2316000000000003</v>
      </c>
    </row>
    <row r="15" spans="1:4" x14ac:dyDescent="0.25">
      <c r="A15" s="22">
        <v>2018</v>
      </c>
      <c r="B15" s="54">
        <v>-0.40339999999999998</v>
      </c>
      <c r="C15" s="54">
        <v>0.2858</v>
      </c>
      <c r="D15" s="54">
        <v>1.9998</v>
      </c>
    </row>
    <row r="16" spans="1:4" x14ac:dyDescent="0.25">
      <c r="A16" s="22">
        <v>2019</v>
      </c>
      <c r="B16" s="54">
        <v>11.3005</v>
      </c>
      <c r="C16" s="54">
        <v>9.0131999999999994</v>
      </c>
      <c r="D16" s="54">
        <v>7.54</v>
      </c>
    </row>
    <row r="17" spans="1:4" x14ac:dyDescent="0.25">
      <c r="A17" s="22" t="s">
        <v>127</v>
      </c>
      <c r="B17" s="54">
        <v>8.7462</v>
      </c>
      <c r="C17" s="54">
        <v>6.5639000000000003</v>
      </c>
      <c r="D17" s="54">
        <v>4.2839</v>
      </c>
    </row>
    <row r="19" spans="1:4" x14ac:dyDescent="0.25">
      <c r="A19" s="55"/>
    </row>
    <row r="26" spans="1:4" ht="13" x14ac:dyDescent="0.3">
      <c r="A26" s="20"/>
      <c r="B26" s="56"/>
    </row>
  </sheetData>
  <pageMargins left="0.7" right="0.7" top="0.78740157499999996" bottom="0.78740157499999996" header="0.3" footer="0.3"/>
  <pageSetup orientation="portrait" r:id="rId1"/>
  <ignoredErrors>
    <ignoredError sqref="A5:A17" numberStoredAsText="1"/>
  </ignoredErrors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4DF3C-C1CC-4091-9361-B0312C3984D4}">
  <dimension ref="A1:E21"/>
  <sheetViews>
    <sheetView workbookViewId="0">
      <selection activeCell="H26" sqref="H26"/>
    </sheetView>
  </sheetViews>
  <sheetFormatPr baseColWidth="10" defaultColWidth="11.453125" defaultRowHeight="12.5" x14ac:dyDescent="0.25"/>
  <cols>
    <col min="1" max="1" width="6.26953125" style="1" bestFit="1" customWidth="1"/>
    <col min="2" max="16384" width="11.453125" style="1"/>
  </cols>
  <sheetData>
    <row r="1" spans="1:5" ht="23" x14ac:dyDescent="0.5">
      <c r="A1" s="1" t="s">
        <v>0</v>
      </c>
      <c r="B1" s="2" t="s">
        <v>204</v>
      </c>
    </row>
    <row r="2" spans="1:5" x14ac:dyDescent="0.25">
      <c r="A2" s="1" t="s">
        <v>2</v>
      </c>
      <c r="B2" s="1" t="s">
        <v>3</v>
      </c>
    </row>
    <row r="4" spans="1:5" ht="26" x14ac:dyDescent="0.3">
      <c r="B4" s="61" t="s">
        <v>146</v>
      </c>
      <c r="C4" s="61" t="s">
        <v>147</v>
      </c>
      <c r="D4" s="62" t="s">
        <v>148</v>
      </c>
    </row>
    <row r="5" spans="1:5" x14ac:dyDescent="0.25">
      <c r="A5" s="22" t="s">
        <v>145</v>
      </c>
      <c r="B5" s="12">
        <v>-2.4598</v>
      </c>
      <c r="C5" s="12">
        <v>-0.75339999999999996</v>
      </c>
      <c r="D5" s="12">
        <v>1.2403</v>
      </c>
    </row>
    <row r="6" spans="1:5" x14ac:dyDescent="0.25">
      <c r="A6" s="22" t="s">
        <v>58</v>
      </c>
      <c r="B6" s="12">
        <v>8.3535000000000004</v>
      </c>
      <c r="C6" s="12">
        <v>8.2200000000000006</v>
      </c>
      <c r="D6" s="12">
        <v>5.4154</v>
      </c>
    </row>
    <row r="7" spans="1:5" x14ac:dyDescent="0.25">
      <c r="A7" s="22" t="s">
        <v>59</v>
      </c>
      <c r="B7" s="12">
        <v>5.6449999999999996</v>
      </c>
      <c r="C7" s="12">
        <v>5.3391000000000002</v>
      </c>
      <c r="D7" s="12">
        <v>5.2690000000000001</v>
      </c>
    </row>
    <row r="8" spans="1:5" x14ac:dyDescent="0.25">
      <c r="A8" s="22" t="s">
        <v>60</v>
      </c>
      <c r="B8" s="12">
        <v>5.2939999999999996</v>
      </c>
      <c r="C8" s="12">
        <v>4.0202999999999998</v>
      </c>
      <c r="D8" s="12">
        <v>4.2401</v>
      </c>
    </row>
    <row r="9" spans="1:5" x14ac:dyDescent="0.25">
      <c r="A9" s="22" t="s">
        <v>61</v>
      </c>
      <c r="B9" s="12">
        <v>5.2698</v>
      </c>
      <c r="C9" s="12">
        <v>4.8845999999999998</v>
      </c>
      <c r="D9" s="12">
        <v>5.2294</v>
      </c>
    </row>
    <row r="10" spans="1:5" x14ac:dyDescent="0.25">
      <c r="A10" s="22" t="s">
        <v>62</v>
      </c>
      <c r="B10" s="12">
        <v>5.2279999999999998</v>
      </c>
      <c r="C10" s="12">
        <v>4.7435999999999998</v>
      </c>
      <c r="D10" s="12">
        <v>4.8522999999999996</v>
      </c>
    </row>
    <row r="11" spans="1:5" x14ac:dyDescent="0.25">
      <c r="A11" s="22">
        <v>2014</v>
      </c>
      <c r="B11" s="12">
        <v>6.4214000000000002</v>
      </c>
      <c r="C11" s="12">
        <v>4.8666999999999998</v>
      </c>
      <c r="D11" s="12">
        <v>4.0496999999999996</v>
      </c>
    </row>
    <row r="12" spans="1:5" x14ac:dyDescent="0.25">
      <c r="A12" s="22">
        <v>2015</v>
      </c>
      <c r="B12" s="12">
        <v>4.7542</v>
      </c>
      <c r="C12" s="12">
        <v>3.1877</v>
      </c>
      <c r="D12" s="12">
        <v>4.2008000000000001</v>
      </c>
    </row>
    <row r="13" spans="1:5" x14ac:dyDescent="0.25">
      <c r="A13" s="22">
        <v>2016</v>
      </c>
      <c r="B13" s="12">
        <v>6.0128000000000004</v>
      </c>
      <c r="C13" s="12">
        <v>3.9215</v>
      </c>
      <c r="D13" s="12">
        <v>4.8064</v>
      </c>
    </row>
    <row r="14" spans="1:5" x14ac:dyDescent="0.25">
      <c r="A14" s="22">
        <v>2017</v>
      </c>
      <c r="B14" s="12">
        <v>6.4467999999999996</v>
      </c>
      <c r="C14" s="12">
        <v>3.8877000000000002</v>
      </c>
      <c r="D14" s="12">
        <v>4.5944000000000003</v>
      </c>
    </row>
    <row r="15" spans="1:5" ht="13" x14ac:dyDescent="0.3">
      <c r="A15" s="22">
        <v>2018</v>
      </c>
      <c r="B15" s="12">
        <v>4.2786</v>
      </c>
      <c r="C15" s="12">
        <v>3.4296000000000002</v>
      </c>
      <c r="D15" s="12">
        <v>3.6465999999999998</v>
      </c>
      <c r="E15" s="57"/>
    </row>
    <row r="16" spans="1:5" ht="13" x14ac:dyDescent="0.3">
      <c r="A16" s="22">
        <v>2019</v>
      </c>
      <c r="B16" s="12">
        <v>5.2918000000000003</v>
      </c>
      <c r="C16" s="12">
        <v>3.7966000000000002</v>
      </c>
      <c r="D16" s="12">
        <v>4.1627000000000001</v>
      </c>
      <c r="E16" s="57"/>
    </row>
    <row r="17" spans="1:5" x14ac:dyDescent="0.25">
      <c r="A17" s="22" t="s">
        <v>127</v>
      </c>
      <c r="B17" s="12">
        <v>5.8144</v>
      </c>
      <c r="C17" s="12">
        <v>3.4380999999999999</v>
      </c>
      <c r="D17" s="12">
        <v>4.6420000000000003</v>
      </c>
    </row>
    <row r="18" spans="1:5" x14ac:dyDescent="0.25">
      <c r="C18" s="12"/>
      <c r="D18" s="12"/>
      <c r="E18" s="54"/>
    </row>
    <row r="19" spans="1:5" ht="13" x14ac:dyDescent="0.3">
      <c r="A19" s="59"/>
      <c r="B19" s="60"/>
      <c r="C19" s="57"/>
      <c r="D19" s="57"/>
      <c r="E19" s="57"/>
    </row>
    <row r="20" spans="1:5" ht="14.5" x14ac:dyDescent="0.35">
      <c r="A20"/>
      <c r="B20"/>
      <c r="C20"/>
      <c r="D20"/>
      <c r="E20" s="58"/>
    </row>
    <row r="21" spans="1:5" x14ac:dyDescent="0.25">
      <c r="E21" s="54"/>
    </row>
  </sheetData>
  <pageMargins left="0.7" right="0.7" top="0.78740157499999996" bottom="0.78740157499999996" header="0.3" footer="0.3"/>
  <pageSetup orientation="portrait" r:id="rId1"/>
  <ignoredErrors>
    <ignoredError sqref="A5:A17" numberStoredAsText="1"/>
  </ignoredErrors>
  <drawing r:id="rId2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BE3F4A-8961-47DD-8384-16C9CFB5D060}">
  <dimension ref="A1:D14"/>
  <sheetViews>
    <sheetView workbookViewId="0">
      <selection activeCell="H13" sqref="H13"/>
    </sheetView>
  </sheetViews>
  <sheetFormatPr baseColWidth="10" defaultColWidth="11.453125" defaultRowHeight="12.5" x14ac:dyDescent="0.25"/>
  <cols>
    <col min="1" max="1" width="36.7265625" style="1" bestFit="1" customWidth="1"/>
    <col min="2" max="3" width="11.453125" style="1"/>
    <col min="4" max="4" width="11.26953125" style="1" customWidth="1"/>
    <col min="5" max="16384" width="11.453125" style="1"/>
  </cols>
  <sheetData>
    <row r="1" spans="1:4" ht="23" x14ac:dyDescent="0.5">
      <c r="A1" s="1" t="s">
        <v>0</v>
      </c>
      <c r="B1" s="2" t="s">
        <v>205</v>
      </c>
    </row>
    <row r="2" spans="1:4" x14ac:dyDescent="0.25">
      <c r="A2" s="1" t="s">
        <v>2</v>
      </c>
      <c r="B2" s="1" t="s">
        <v>3</v>
      </c>
    </row>
    <row r="4" spans="1:4" ht="13" x14ac:dyDescent="0.3">
      <c r="B4" s="52" t="s">
        <v>57</v>
      </c>
      <c r="C4" s="52" t="s">
        <v>127</v>
      </c>
    </row>
    <row r="5" spans="1:4" ht="14.5" x14ac:dyDescent="0.35">
      <c r="A5" s="1" t="s">
        <v>43</v>
      </c>
      <c r="B5" s="53">
        <v>1.5662</v>
      </c>
      <c r="C5" s="53">
        <v>1.4063000000000001</v>
      </c>
    </row>
    <row r="6" spans="1:4" ht="14.5" x14ac:dyDescent="0.35">
      <c r="A6" s="21" t="s">
        <v>139</v>
      </c>
      <c r="B6" s="53">
        <v>3.9902000000000002</v>
      </c>
      <c r="C6" s="53">
        <v>2.4064000000000001</v>
      </c>
    </row>
    <row r="7" spans="1:4" ht="14.5" x14ac:dyDescent="0.35">
      <c r="A7" s="21" t="s">
        <v>140</v>
      </c>
      <c r="B7" s="53">
        <v>0.53959999999999997</v>
      </c>
      <c r="C7" s="53">
        <v>0.61929999999999996</v>
      </c>
    </row>
    <row r="8" spans="1:4" ht="14.5" x14ac:dyDescent="0.35">
      <c r="A8" s="21" t="s">
        <v>141</v>
      </c>
      <c r="B8" s="53">
        <v>0.442</v>
      </c>
      <c r="C8" s="53">
        <v>0.15670000000000001</v>
      </c>
    </row>
    <row r="9" spans="1:4" ht="14.5" x14ac:dyDescent="0.35">
      <c r="A9" s="21" t="s">
        <v>142</v>
      </c>
      <c r="B9" s="53">
        <v>1.4218999999999999</v>
      </c>
      <c r="C9" s="53">
        <v>1.3465</v>
      </c>
    </row>
    <row r="10" spans="1:4" ht="14.5" x14ac:dyDescent="0.35">
      <c r="A10" s="1" t="s">
        <v>143</v>
      </c>
      <c r="B10" s="53">
        <v>0.1358</v>
      </c>
      <c r="C10" s="53">
        <v>0.2329</v>
      </c>
    </row>
    <row r="11" spans="1:4" ht="14.5" x14ac:dyDescent="0.35">
      <c r="A11" s="1" t="s">
        <v>144</v>
      </c>
      <c r="B11" s="53">
        <v>-0.1172</v>
      </c>
      <c r="C11" s="53">
        <v>-0.13059999999999999</v>
      </c>
    </row>
    <row r="12" spans="1:4" ht="14.5" x14ac:dyDescent="0.35">
      <c r="B12" s="53"/>
      <c r="C12" s="53"/>
    </row>
    <row r="13" spans="1:4" ht="14.5" x14ac:dyDescent="0.35">
      <c r="B13" s="50"/>
      <c r="D13" s="51"/>
    </row>
    <row r="14" spans="1:4" ht="14.5" x14ac:dyDescent="0.35">
      <c r="B14" s="50"/>
      <c r="C14" s="50"/>
      <c r="D14" s="51"/>
    </row>
  </sheetData>
  <pageMargins left="0.7" right="0.7" top="0.78740157499999996" bottom="0.78740157499999996" header="0.3" footer="0.3"/>
  <pageSetup orientation="portrait" r:id="rId1"/>
  <ignoredErrors>
    <ignoredError sqref="B4:C4" numberStoredAsText="1"/>
  </ignoredErrors>
  <drawing r:id="rId2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A499C7-2F5E-49D0-B11F-3A1AD9B2C171}">
  <dimension ref="A1:D14"/>
  <sheetViews>
    <sheetView workbookViewId="0">
      <selection activeCell="B1" sqref="B1"/>
    </sheetView>
  </sheetViews>
  <sheetFormatPr baseColWidth="10" defaultColWidth="11.453125" defaultRowHeight="12.5" x14ac:dyDescent="0.25"/>
  <cols>
    <col min="1" max="1" width="35.7265625" style="1" customWidth="1"/>
    <col min="2" max="16384" width="11.453125" style="1"/>
  </cols>
  <sheetData>
    <row r="1" spans="1:4" ht="23" x14ac:dyDescent="0.5">
      <c r="A1" s="1" t="s">
        <v>0</v>
      </c>
      <c r="B1" s="2" t="s">
        <v>138</v>
      </c>
    </row>
    <row r="2" spans="1:4" x14ac:dyDescent="0.25">
      <c r="A2" s="1" t="s">
        <v>2</v>
      </c>
      <c r="B2" s="1" t="s">
        <v>3</v>
      </c>
    </row>
    <row r="4" spans="1:4" ht="13" x14ac:dyDescent="0.3">
      <c r="B4" s="52" t="s">
        <v>146</v>
      </c>
      <c r="C4" s="52" t="s">
        <v>147</v>
      </c>
    </row>
    <row r="5" spans="1:4" ht="14.5" x14ac:dyDescent="0.35">
      <c r="A5" s="1" t="s">
        <v>43</v>
      </c>
      <c r="B5" s="53">
        <v>1.5447</v>
      </c>
      <c r="C5" s="53">
        <v>1.2304999999999999</v>
      </c>
    </row>
    <row r="6" spans="1:4" ht="14.5" x14ac:dyDescent="0.35">
      <c r="A6" s="21" t="s">
        <v>139</v>
      </c>
      <c r="B6" s="53">
        <v>2.5324</v>
      </c>
      <c r="C6" s="53">
        <v>2.2464</v>
      </c>
    </row>
    <row r="7" spans="1:4" ht="14.5" x14ac:dyDescent="0.35">
      <c r="A7" s="21" t="s">
        <v>140</v>
      </c>
      <c r="B7" s="53">
        <v>0.48649999999999999</v>
      </c>
      <c r="C7" s="53">
        <v>0.78779999999999994</v>
      </c>
    </row>
    <row r="8" spans="1:4" ht="14.5" x14ac:dyDescent="0.35">
      <c r="A8" s="21" t="s">
        <v>141</v>
      </c>
      <c r="B8" s="53">
        <v>0.21299999999999999</v>
      </c>
      <c r="C8" s="53">
        <v>8.5300000000000001E-2</v>
      </c>
    </row>
    <row r="9" spans="1:4" ht="14.5" x14ac:dyDescent="0.35">
      <c r="A9" s="21" t="s">
        <v>142</v>
      </c>
      <c r="B9" s="53">
        <v>1.768</v>
      </c>
      <c r="C9" s="53">
        <v>0.81130000000000002</v>
      </c>
    </row>
    <row r="10" spans="1:4" ht="14.5" x14ac:dyDescent="0.35">
      <c r="A10" s="1" t="s">
        <v>143</v>
      </c>
      <c r="B10" s="53">
        <v>0.29570000000000002</v>
      </c>
      <c r="C10" s="53">
        <v>0.1532</v>
      </c>
    </row>
    <row r="11" spans="1:4" ht="14.5" x14ac:dyDescent="0.35">
      <c r="A11" s="1" t="s">
        <v>144</v>
      </c>
      <c r="B11" s="53">
        <v>-0.26169999999999999</v>
      </c>
      <c r="C11" s="53">
        <v>3.5799999999999998E-2</v>
      </c>
    </row>
    <row r="12" spans="1:4" ht="14.5" x14ac:dyDescent="0.35">
      <c r="B12" s="53"/>
      <c r="C12" s="53"/>
    </row>
    <row r="13" spans="1:4" ht="14.5" x14ac:dyDescent="0.35">
      <c r="B13" s="50"/>
      <c r="D13" s="51"/>
    </row>
    <row r="14" spans="1:4" ht="14.5" x14ac:dyDescent="0.35">
      <c r="B14" s="50"/>
      <c r="C14" s="50"/>
      <c r="D14" s="51"/>
    </row>
  </sheetData>
  <pageMargins left="0.7" right="0.7" top="0.78740157499999996" bottom="0.78740157499999996" header="0.3" footer="0.3"/>
  <pageSetup orientation="portrait" r:id="rId1"/>
  <drawing r:id="rId2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FF24C4-F884-4276-8BC8-F72E66230786}">
  <dimension ref="A1:G20"/>
  <sheetViews>
    <sheetView workbookViewId="0">
      <selection activeCell="D26" sqref="D26"/>
    </sheetView>
  </sheetViews>
  <sheetFormatPr baseColWidth="10" defaultColWidth="11.453125" defaultRowHeight="12.5" x14ac:dyDescent="0.25"/>
  <cols>
    <col min="1" max="1" width="6.26953125" style="1" bestFit="1" customWidth="1"/>
    <col min="2" max="2" width="17.1796875" style="1" customWidth="1"/>
    <col min="3" max="3" width="39.81640625" style="1" bestFit="1" customWidth="1"/>
    <col min="4" max="4" width="41.26953125" style="1" bestFit="1" customWidth="1"/>
    <col min="5" max="13" width="11.453125" style="1"/>
    <col min="14" max="14" width="11.81640625" style="1" customWidth="1"/>
    <col min="15" max="16384" width="11.453125" style="1"/>
  </cols>
  <sheetData>
    <row r="1" spans="1:7" ht="23" x14ac:dyDescent="0.5">
      <c r="A1" s="1" t="s">
        <v>0</v>
      </c>
      <c r="B1" s="2" t="s">
        <v>206</v>
      </c>
    </row>
    <row r="2" spans="1:7" x14ac:dyDescent="0.25">
      <c r="A2" s="1" t="s">
        <v>2</v>
      </c>
      <c r="B2" s="1" t="s">
        <v>3</v>
      </c>
    </row>
    <row r="5" spans="1:7" ht="13" x14ac:dyDescent="0.3">
      <c r="B5" s="20" t="s">
        <v>149</v>
      </c>
      <c r="C5" s="20" t="s">
        <v>53</v>
      </c>
      <c r="D5" s="20" t="s">
        <v>150</v>
      </c>
      <c r="E5" s="20" t="s">
        <v>55</v>
      </c>
    </row>
    <row r="6" spans="1:7" x14ac:dyDescent="0.25">
      <c r="A6" s="1" t="s">
        <v>145</v>
      </c>
      <c r="B6" s="12">
        <v>22.067900000000002</v>
      </c>
      <c r="C6" s="12">
        <v>50.612900000000003</v>
      </c>
      <c r="D6" s="12">
        <v>14.363799999999999</v>
      </c>
      <c r="E6" s="12">
        <f t="shared" ref="E6:E17" si="0" xml:space="preserve"> 100-SUM(B6:D6)</f>
        <v>12.955399999999997</v>
      </c>
      <c r="F6" s="1">
        <v>0</v>
      </c>
      <c r="G6" s="1" t="s">
        <v>120</v>
      </c>
    </row>
    <row r="7" spans="1:7" x14ac:dyDescent="0.25">
      <c r="A7" s="1" t="s">
        <v>58</v>
      </c>
      <c r="B7" s="12">
        <v>31.101800000000001</v>
      </c>
      <c r="C7" s="12">
        <v>44.878500000000003</v>
      </c>
      <c r="D7" s="12">
        <v>12.8583</v>
      </c>
      <c r="E7" s="12">
        <f t="shared" si="0"/>
        <v>11.1614</v>
      </c>
    </row>
    <row r="8" spans="1:7" x14ac:dyDescent="0.25">
      <c r="A8" s="1" t="s">
        <v>59</v>
      </c>
      <c r="B8" s="12">
        <v>32.645400000000002</v>
      </c>
      <c r="C8" s="12">
        <v>44.898800000000001</v>
      </c>
      <c r="D8" s="12">
        <v>13.710699999999999</v>
      </c>
      <c r="E8" s="12">
        <f t="shared" si="0"/>
        <v>8.7450999999999937</v>
      </c>
    </row>
    <row r="9" spans="1:7" x14ac:dyDescent="0.25">
      <c r="A9" s="1" t="s">
        <v>60</v>
      </c>
      <c r="B9" s="12">
        <v>28.3948</v>
      </c>
      <c r="C9" s="12">
        <v>50.531199999999998</v>
      </c>
      <c r="D9" s="12">
        <v>12.8916</v>
      </c>
      <c r="E9" s="12">
        <f t="shared" si="0"/>
        <v>8.1824000000000012</v>
      </c>
    </row>
    <row r="10" spans="1:7" x14ac:dyDescent="0.25">
      <c r="A10" s="1" t="s">
        <v>61</v>
      </c>
      <c r="B10" s="12">
        <v>31.2652</v>
      </c>
      <c r="C10" s="12">
        <v>48.685099999999998</v>
      </c>
      <c r="D10" s="12">
        <v>11.6137</v>
      </c>
      <c r="E10" s="12">
        <f t="shared" si="0"/>
        <v>8.436000000000007</v>
      </c>
    </row>
    <row r="11" spans="1:7" x14ac:dyDescent="0.25">
      <c r="A11" s="1" t="s">
        <v>62</v>
      </c>
      <c r="B11" s="12">
        <v>34.561599999999999</v>
      </c>
      <c r="C11" s="12">
        <v>48.3566</v>
      </c>
      <c r="D11" s="12">
        <v>9.3890999999999991</v>
      </c>
      <c r="E11" s="12">
        <f t="shared" si="0"/>
        <v>7.6927000000000021</v>
      </c>
    </row>
    <row r="12" spans="1:7" x14ac:dyDescent="0.25">
      <c r="A12" s="1" t="s">
        <v>63</v>
      </c>
      <c r="B12" s="12">
        <v>34.677</v>
      </c>
      <c r="C12" s="12">
        <v>49.310899999999997</v>
      </c>
      <c r="D12" s="12">
        <v>8.1491000000000007</v>
      </c>
      <c r="E12" s="12">
        <f t="shared" si="0"/>
        <v>7.8629999999999995</v>
      </c>
    </row>
    <row r="13" spans="1:7" x14ac:dyDescent="0.25">
      <c r="A13" s="1" t="s">
        <v>64</v>
      </c>
      <c r="B13" s="12">
        <v>35.067900000000002</v>
      </c>
      <c r="C13" s="12">
        <v>50.214799999999997</v>
      </c>
      <c r="D13" s="12">
        <v>7.3288000000000002</v>
      </c>
      <c r="E13" s="12">
        <f t="shared" si="0"/>
        <v>7.3884999999999934</v>
      </c>
    </row>
    <row r="14" spans="1:7" x14ac:dyDescent="0.25">
      <c r="A14" s="1" t="s">
        <v>65</v>
      </c>
      <c r="B14" s="12">
        <v>35.992800000000003</v>
      </c>
      <c r="C14" s="12">
        <v>49.800699999999999</v>
      </c>
      <c r="D14" s="12">
        <v>6.681</v>
      </c>
      <c r="E14" s="12">
        <f t="shared" si="0"/>
        <v>7.5255000000000081</v>
      </c>
    </row>
    <row r="15" spans="1:7" x14ac:dyDescent="0.25">
      <c r="A15" s="1" t="s">
        <v>66</v>
      </c>
      <c r="B15" s="12">
        <v>36.622900000000001</v>
      </c>
      <c r="C15" s="12">
        <v>49.844200000000001</v>
      </c>
      <c r="D15" s="12">
        <v>5.9131999999999998</v>
      </c>
      <c r="E15" s="12">
        <f t="shared" si="0"/>
        <v>7.6196999999999946</v>
      </c>
    </row>
    <row r="16" spans="1:7" x14ac:dyDescent="0.25">
      <c r="A16" s="1" t="s">
        <v>56</v>
      </c>
      <c r="B16" s="12">
        <v>35.555900000000001</v>
      </c>
      <c r="C16" s="12">
        <v>50.363700000000001</v>
      </c>
      <c r="D16" s="12">
        <v>6.7119999999999997</v>
      </c>
      <c r="E16" s="12">
        <f t="shared" si="0"/>
        <v>7.3683999999999941</v>
      </c>
    </row>
    <row r="17" spans="1:5" x14ac:dyDescent="0.25">
      <c r="A17" s="1" t="s">
        <v>57</v>
      </c>
      <c r="B17" s="12">
        <v>36.948399999999999</v>
      </c>
      <c r="C17" s="12">
        <v>47.923999999999999</v>
      </c>
      <c r="D17" s="12">
        <v>7.0174000000000003</v>
      </c>
      <c r="E17" s="12">
        <f t="shared" si="0"/>
        <v>8.1102000000000061</v>
      </c>
    </row>
    <row r="18" spans="1:5" x14ac:dyDescent="0.25">
      <c r="A18" s="1" t="s">
        <v>127</v>
      </c>
      <c r="B18" s="12">
        <v>38.9206</v>
      </c>
      <c r="C18" s="12">
        <v>47.2712</v>
      </c>
      <c r="D18" s="12">
        <v>6.7901999999999996</v>
      </c>
      <c r="E18" s="12">
        <f xml:space="preserve"> 100-SUM(B18:D18)</f>
        <v>7.0180000000000007</v>
      </c>
    </row>
    <row r="20" spans="1:5" ht="14.5" x14ac:dyDescent="0.35">
      <c r="A20"/>
      <c r="B20"/>
      <c r="C20"/>
      <c r="D20"/>
    </row>
  </sheetData>
  <pageMargins left="0.7" right="0.7" top="0.78740157499999996" bottom="0.78740157499999996" header="0.3" footer="0.3"/>
  <pageSetup orientation="portrait" r:id="rId1"/>
  <drawing r:id="rId2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0C890-9ABA-41A3-8CBE-3339A1F20E81}">
  <dimension ref="A1:E14"/>
  <sheetViews>
    <sheetView workbookViewId="0">
      <selection activeCell="I16" sqref="I16"/>
    </sheetView>
  </sheetViews>
  <sheetFormatPr baseColWidth="10" defaultColWidth="11.453125" defaultRowHeight="12.5" x14ac:dyDescent="0.25"/>
  <cols>
    <col min="1" max="1" width="14.1796875" style="1" customWidth="1"/>
    <col min="2" max="16384" width="11.453125" style="1"/>
  </cols>
  <sheetData>
    <row r="1" spans="1:5" ht="23" x14ac:dyDescent="0.5">
      <c r="A1" s="1" t="s">
        <v>0</v>
      </c>
      <c r="B1" s="2" t="s">
        <v>180</v>
      </c>
    </row>
    <row r="2" spans="1:5" x14ac:dyDescent="0.25">
      <c r="A2" s="1" t="s">
        <v>2</v>
      </c>
      <c r="B2" s="1" t="s">
        <v>3</v>
      </c>
    </row>
    <row r="4" spans="1:5" x14ac:dyDescent="0.25">
      <c r="B4" s="1">
        <v>2019</v>
      </c>
      <c r="C4" s="1">
        <v>2020</v>
      </c>
    </row>
    <row r="5" spans="1:5" x14ac:dyDescent="0.25">
      <c r="A5" s="1" t="s">
        <v>151</v>
      </c>
      <c r="B5" s="63">
        <v>25.856010803315119</v>
      </c>
      <c r="C5" s="63">
        <v>26.457905091628216</v>
      </c>
      <c r="D5" s="1">
        <v>0</v>
      </c>
      <c r="E5" s="1" t="s">
        <v>120</v>
      </c>
    </row>
    <row r="6" spans="1:5" x14ac:dyDescent="0.25">
      <c r="A6" s="1" t="s">
        <v>152</v>
      </c>
      <c r="B6" s="63">
        <v>14.802970078306517</v>
      </c>
      <c r="C6" s="63">
        <v>14.764217034369709</v>
      </c>
    </row>
    <row r="7" spans="1:5" x14ac:dyDescent="0.25">
      <c r="A7" s="1" t="s">
        <v>153</v>
      </c>
      <c r="B7" s="63">
        <v>9.2424505166886828</v>
      </c>
      <c r="C7" s="63">
        <v>9.3167701590681755</v>
      </c>
    </row>
    <row r="8" spans="1:5" x14ac:dyDescent="0.25">
      <c r="A8" s="1" t="s">
        <v>154</v>
      </c>
      <c r="B8" s="63">
        <v>9.1075837636365442</v>
      </c>
      <c r="C8" s="63">
        <v>9.2011211204048458</v>
      </c>
    </row>
    <row r="9" spans="1:5" ht="37.5" x14ac:dyDescent="0.25">
      <c r="A9" s="3" t="s">
        <v>155</v>
      </c>
      <c r="B9" s="63">
        <v>9.0733464954035661</v>
      </c>
      <c r="C9" s="63">
        <v>8.6195291628128015</v>
      </c>
    </row>
    <row r="10" spans="1:5" ht="37.5" x14ac:dyDescent="0.25">
      <c r="A10" s="3" t="s">
        <v>156</v>
      </c>
      <c r="B10" s="63">
        <v>2.2349469825832911</v>
      </c>
      <c r="C10" s="63">
        <v>2.4747655879542045</v>
      </c>
    </row>
    <row r="11" spans="1:5" ht="62.5" x14ac:dyDescent="0.25">
      <c r="A11" s="3" t="s">
        <v>157</v>
      </c>
      <c r="B11" s="63">
        <v>1.6275639831919479</v>
      </c>
      <c r="C11" s="63">
        <v>1.7755334687817192</v>
      </c>
    </row>
    <row r="12" spans="1:5" ht="25" x14ac:dyDescent="0.25">
      <c r="A12" s="3" t="s">
        <v>158</v>
      </c>
      <c r="B12" s="63">
        <v>0.31332966116516409</v>
      </c>
      <c r="C12" s="63">
        <v>0.28332518284767272</v>
      </c>
    </row>
    <row r="13" spans="1:5" ht="50" x14ac:dyDescent="0.25">
      <c r="A13" s="3" t="s">
        <v>159</v>
      </c>
      <c r="B13" s="63">
        <v>17.889042525466387</v>
      </c>
      <c r="C13" s="63">
        <v>17.852751380649156</v>
      </c>
    </row>
    <row r="14" spans="1:5" ht="37.5" x14ac:dyDescent="0.25">
      <c r="A14" s="3" t="s">
        <v>160</v>
      </c>
      <c r="B14" s="63">
        <v>9.8669550924955747</v>
      </c>
      <c r="C14" s="63">
        <v>9.2540818114835108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3ECF60-857C-41D1-BA23-37629E5E9003}">
  <dimension ref="A1:D53"/>
  <sheetViews>
    <sheetView zoomScaleNormal="100" workbookViewId="0">
      <selection activeCell="I19" sqref="I19"/>
    </sheetView>
  </sheetViews>
  <sheetFormatPr baseColWidth="10" defaultColWidth="11.453125" defaultRowHeight="12.5" x14ac:dyDescent="0.25"/>
  <cols>
    <col min="1" max="1" width="16.7265625" style="1" customWidth="1"/>
    <col min="2" max="2" width="12.1796875" style="1" customWidth="1"/>
    <col min="3" max="3" width="13.1796875" style="1" customWidth="1"/>
    <col min="4" max="16384" width="11.453125" style="1"/>
  </cols>
  <sheetData>
    <row r="1" spans="1:4" ht="23" x14ac:dyDescent="0.5">
      <c r="A1" s="1" t="s">
        <v>0</v>
      </c>
      <c r="B1" s="2" t="s">
        <v>68</v>
      </c>
    </row>
    <row r="2" spans="1:4" x14ac:dyDescent="0.25">
      <c r="A2" s="1" t="s">
        <v>2</v>
      </c>
      <c r="B2" s="1" t="s">
        <v>3</v>
      </c>
    </row>
    <row r="4" spans="1:4" ht="37.5" x14ac:dyDescent="0.25">
      <c r="B4" s="3" t="s">
        <v>69</v>
      </c>
      <c r="C4" s="1" t="s">
        <v>70</v>
      </c>
      <c r="D4" s="3" t="s">
        <v>38</v>
      </c>
    </row>
    <row r="5" spans="1:4" x14ac:dyDescent="0.25">
      <c r="B5" s="64">
        <v>4.8209</v>
      </c>
      <c r="C5" s="63">
        <v>-2.6547791553991584</v>
      </c>
      <c r="D5" s="63">
        <v>2.2061709923503208</v>
      </c>
    </row>
    <row r="6" spans="1:4" x14ac:dyDescent="0.25">
      <c r="B6" s="64">
        <v>-0.62309999999999999</v>
      </c>
      <c r="C6" s="63">
        <v>13.25625081553788</v>
      </c>
      <c r="D6" s="63">
        <v>12.589894171605771</v>
      </c>
    </row>
    <row r="7" spans="1:4" x14ac:dyDescent="0.25">
      <c r="B7" s="64">
        <v>2.7587000000000002</v>
      </c>
      <c r="C7" s="63">
        <v>20.054814936470947</v>
      </c>
      <c r="D7" s="63">
        <v>22.777527367612983</v>
      </c>
    </row>
    <row r="8" spans="1:4" x14ac:dyDescent="0.25">
      <c r="B8" s="64">
        <v>2.9518</v>
      </c>
      <c r="C8" s="63">
        <v>22.676492404383239</v>
      </c>
      <c r="D8" s="63">
        <v>25.551359706876479</v>
      </c>
    </row>
    <row r="9" spans="1:4" x14ac:dyDescent="0.25">
      <c r="A9" s="1" t="s">
        <v>58</v>
      </c>
      <c r="B9" s="64">
        <v>2.4255</v>
      </c>
      <c r="C9" s="63">
        <v>21.255830350559712</v>
      </c>
      <c r="D9" s="63">
        <v>23.598187015771448</v>
      </c>
    </row>
    <row r="10" spans="1:4" x14ac:dyDescent="0.25">
      <c r="B10" s="64">
        <v>-11.428000000000001</v>
      </c>
      <c r="C10" s="63">
        <v>15.205710199812023</v>
      </c>
      <c r="D10" s="63">
        <v>3.7109424573624112</v>
      </c>
    </row>
    <row r="11" spans="1:4" x14ac:dyDescent="0.25">
      <c r="B11" s="64">
        <v>-0.63270000000000004</v>
      </c>
      <c r="C11" s="63">
        <v>10.237679253942851</v>
      </c>
      <c r="D11" s="63">
        <v>9.4178050427625273</v>
      </c>
    </row>
    <row r="12" spans="1:4" x14ac:dyDescent="0.25">
      <c r="B12" s="64">
        <v>1.8577999999999999</v>
      </c>
      <c r="C12" s="63">
        <v>11.978174358741265</v>
      </c>
      <c r="D12" s="63">
        <v>13.676623099674554</v>
      </c>
    </row>
    <row r="13" spans="1:4" x14ac:dyDescent="0.25">
      <c r="A13" s="1" t="s">
        <v>59</v>
      </c>
      <c r="B13" s="64">
        <v>1.2353000000000001</v>
      </c>
      <c r="C13" s="63">
        <v>13.615730573886744</v>
      </c>
      <c r="D13" s="63">
        <v>14.719329401647194</v>
      </c>
    </row>
    <row r="14" spans="1:4" x14ac:dyDescent="0.25">
      <c r="B14" s="64">
        <v>-2.2050999999999998</v>
      </c>
      <c r="C14" s="63">
        <v>10.751473767064249</v>
      </c>
      <c r="D14" s="63">
        <v>8.4632626497102237</v>
      </c>
    </row>
    <row r="15" spans="1:4" x14ac:dyDescent="0.25">
      <c r="B15" s="63">
        <v>2.8496999999999999</v>
      </c>
      <c r="C15" s="63">
        <v>14.693699049652315</v>
      </c>
      <c r="D15" s="63">
        <v>17.497581331507295</v>
      </c>
    </row>
    <row r="16" spans="1:4" x14ac:dyDescent="0.25">
      <c r="B16" s="63">
        <v>4.6928999999999998</v>
      </c>
      <c r="C16" s="63">
        <v>7.0940335383944619</v>
      </c>
      <c r="D16" s="63">
        <v>11.801729788827156</v>
      </c>
    </row>
    <row r="17" spans="1:4" x14ac:dyDescent="0.25">
      <c r="A17" s="1" t="s">
        <v>60</v>
      </c>
      <c r="B17" s="63">
        <v>3.2576999999999998</v>
      </c>
      <c r="C17" s="63">
        <v>7.3939534525478514</v>
      </c>
      <c r="D17" s="63">
        <v>10.663391970789196</v>
      </c>
    </row>
    <row r="18" spans="1:4" x14ac:dyDescent="0.25">
      <c r="B18" s="63">
        <v>4.3589000000000002</v>
      </c>
      <c r="C18" s="63">
        <v>20.226726943844685</v>
      </c>
      <c r="D18" s="63">
        <v>24.578381401992157</v>
      </c>
    </row>
    <row r="19" spans="1:4" x14ac:dyDescent="0.25">
      <c r="B19" s="63">
        <v>8.4728999999999992</v>
      </c>
      <c r="C19" s="63">
        <v>12.996185916669868</v>
      </c>
      <c r="D19" s="63">
        <v>21.443296121928956</v>
      </c>
    </row>
    <row r="20" spans="1:4" x14ac:dyDescent="0.25">
      <c r="B20" s="63">
        <v>8.4908999999999999</v>
      </c>
      <c r="C20" s="63">
        <v>14.511121509768223</v>
      </c>
      <c r="D20" s="63">
        <v>22.980143705409226</v>
      </c>
    </row>
    <row r="21" spans="1:4" x14ac:dyDescent="0.25">
      <c r="A21" s="1" t="s">
        <v>61</v>
      </c>
      <c r="B21" s="63">
        <v>8.0925999999999991</v>
      </c>
      <c r="C21" s="63">
        <v>14.599172738863034</v>
      </c>
      <c r="D21" s="63">
        <v>22.623942407733971</v>
      </c>
    </row>
    <row r="22" spans="1:4" x14ac:dyDescent="0.25">
      <c r="B22" s="63">
        <v>7.2217000000000002</v>
      </c>
      <c r="C22" s="63">
        <v>14.983972266565949</v>
      </c>
      <c r="D22" s="63">
        <v>22.197554590694384</v>
      </c>
    </row>
    <row r="23" spans="1:4" x14ac:dyDescent="0.25">
      <c r="B23" s="63">
        <v>8.1448999999999998</v>
      </c>
      <c r="C23" s="63">
        <v>10.707673033022521</v>
      </c>
      <c r="D23" s="63">
        <v>18.897458131216641</v>
      </c>
    </row>
    <row r="24" spans="1:4" x14ac:dyDescent="0.25">
      <c r="B24" s="63">
        <v>8.9675999999999991</v>
      </c>
      <c r="C24" s="63">
        <v>10.990398363976977</v>
      </c>
      <c r="D24" s="63">
        <v>20.02438093999211</v>
      </c>
    </row>
    <row r="25" spans="1:4" x14ac:dyDescent="0.25">
      <c r="A25" s="1" t="s">
        <v>62</v>
      </c>
      <c r="B25" s="63">
        <v>8.3265999999999991</v>
      </c>
      <c r="C25" s="63">
        <v>12.378197249905359</v>
      </c>
      <c r="D25" s="63">
        <v>20.742768265468008</v>
      </c>
    </row>
    <row r="26" spans="1:4" x14ac:dyDescent="0.25">
      <c r="B26" s="63">
        <v>5.4410999999999996</v>
      </c>
      <c r="C26" s="63">
        <v>23.479953774177684</v>
      </c>
      <c r="D26" s="63">
        <v>28.993470278777448</v>
      </c>
    </row>
    <row r="27" spans="1:4" x14ac:dyDescent="0.25">
      <c r="B27" s="63">
        <v>10.803900000000001</v>
      </c>
      <c r="C27" s="63">
        <v>21.789554663904511</v>
      </c>
      <c r="D27" s="63">
        <v>32.520089044323065</v>
      </c>
    </row>
    <row r="28" spans="1:4" x14ac:dyDescent="0.25">
      <c r="B28" s="63">
        <v>12.3956</v>
      </c>
      <c r="C28" s="63">
        <v>16.685006246604885</v>
      </c>
      <c r="D28" s="63">
        <v>29.08476735711103</v>
      </c>
    </row>
    <row r="29" spans="1:4" x14ac:dyDescent="0.25">
      <c r="A29" s="1" t="s">
        <v>63</v>
      </c>
      <c r="B29" s="63">
        <v>13.834</v>
      </c>
      <c r="C29" s="63">
        <v>13.637427694797484</v>
      </c>
      <c r="D29" s="63">
        <v>27.267949469887366</v>
      </c>
    </row>
    <row r="30" spans="1:4" x14ac:dyDescent="0.25">
      <c r="B30" s="63">
        <v>5.6435000000000004</v>
      </c>
      <c r="C30" s="63">
        <v>11.010546342462829</v>
      </c>
      <c r="D30" s="63">
        <v>16.524752784297931</v>
      </c>
    </row>
    <row r="31" spans="1:4" x14ac:dyDescent="0.25">
      <c r="B31" s="63">
        <v>12.1134</v>
      </c>
      <c r="C31" s="63">
        <v>8.5180037679800265</v>
      </c>
      <c r="D31" s="63">
        <v>20.900188185616937</v>
      </c>
    </row>
    <row r="32" spans="1:4" x14ac:dyDescent="0.25">
      <c r="B32" s="63">
        <v>13.9259</v>
      </c>
      <c r="C32" s="63">
        <v>3.0752552983059203</v>
      </c>
      <c r="D32" s="63">
        <v>17.183010990882757</v>
      </c>
    </row>
    <row r="33" spans="1:4" x14ac:dyDescent="0.25">
      <c r="A33" s="1" t="s">
        <v>64</v>
      </c>
      <c r="B33" s="63">
        <v>14.2729</v>
      </c>
      <c r="C33" s="63">
        <v>5.8674277885580217</v>
      </c>
      <c r="D33" s="63">
        <v>20.134137072905723</v>
      </c>
    </row>
    <row r="34" spans="1:4" x14ac:dyDescent="0.25">
      <c r="B34" s="63">
        <v>13.930899999999999</v>
      </c>
      <c r="C34" s="63">
        <v>5.6368313158055319</v>
      </c>
      <c r="D34" s="63">
        <v>19.468997970717446</v>
      </c>
    </row>
    <row r="35" spans="1:4" x14ac:dyDescent="0.25">
      <c r="B35" s="63">
        <v>16.028199999999998</v>
      </c>
      <c r="C35" s="63">
        <v>8.8082613919586166</v>
      </c>
      <c r="D35" s="63">
        <v>24.382711552509505</v>
      </c>
    </row>
    <row r="36" spans="1:4" x14ac:dyDescent="0.25">
      <c r="B36" s="63">
        <v>14.0891</v>
      </c>
      <c r="C36" s="63">
        <v>9.4571866183575715</v>
      </c>
      <c r="D36" s="63">
        <v>23.650122732519844</v>
      </c>
    </row>
    <row r="37" spans="1:4" x14ac:dyDescent="0.25">
      <c r="A37" s="1" t="s">
        <v>65</v>
      </c>
      <c r="B37" s="63">
        <v>14.128</v>
      </c>
      <c r="C37" s="63">
        <v>9.0825314131883292</v>
      </c>
      <c r="D37" s="63">
        <v>23.340139123195794</v>
      </c>
    </row>
    <row r="38" spans="1:4" x14ac:dyDescent="0.25">
      <c r="B38" s="63">
        <v>10.0725</v>
      </c>
      <c r="C38" s="63">
        <v>10.046963430867788</v>
      </c>
      <c r="D38" s="63">
        <v>19.894991172249128</v>
      </c>
    </row>
    <row r="39" spans="1:4" x14ac:dyDescent="0.25">
      <c r="B39" s="63">
        <v>12.0031</v>
      </c>
      <c r="C39" s="63">
        <v>9.5816452381221406</v>
      </c>
      <c r="D39" s="63">
        <v>21.307832524092479</v>
      </c>
    </row>
    <row r="40" spans="1:4" x14ac:dyDescent="0.25">
      <c r="B40" s="63">
        <v>12.4147</v>
      </c>
      <c r="C40" s="63">
        <v>9.3668351609917035</v>
      </c>
      <c r="D40" s="63">
        <v>21.471924680471307</v>
      </c>
    </row>
    <row r="41" spans="1:4" x14ac:dyDescent="0.25">
      <c r="A41" s="1" t="s">
        <v>66</v>
      </c>
      <c r="B41" s="63">
        <v>10.898099999999999</v>
      </c>
      <c r="C41" s="63">
        <v>9.2558763525006444</v>
      </c>
      <c r="D41" s="63">
        <v>19.867694461598489</v>
      </c>
    </row>
    <row r="42" spans="1:4" x14ac:dyDescent="0.25">
      <c r="B42" s="63">
        <v>5.8451000000000004</v>
      </c>
      <c r="C42" s="63">
        <v>2.0049279216319169</v>
      </c>
      <c r="D42" s="63">
        <v>7.6541506247093025</v>
      </c>
    </row>
    <row r="43" spans="1:4" x14ac:dyDescent="0.25">
      <c r="B43" s="63">
        <v>7.2807000000000004</v>
      </c>
      <c r="C43" s="63">
        <v>4.2944091275046858</v>
      </c>
      <c r="D43" s="63">
        <v>11.376691531823749</v>
      </c>
    </row>
    <row r="44" spans="1:4" x14ac:dyDescent="0.25">
      <c r="B44" s="63">
        <v>6.8510999999999997</v>
      </c>
      <c r="C44" s="63">
        <v>5.4172871617334968</v>
      </c>
      <c r="D44" s="63">
        <v>12.036542954502705</v>
      </c>
    </row>
    <row r="45" spans="1:4" x14ac:dyDescent="0.25">
      <c r="A45" s="1" t="s">
        <v>56</v>
      </c>
      <c r="B45" s="63">
        <v>9.7693999999999992</v>
      </c>
      <c r="C45" s="63">
        <v>2.3259795134045604</v>
      </c>
      <c r="D45" s="63">
        <v>11.845242685791892</v>
      </c>
    </row>
    <row r="46" spans="1:4" x14ac:dyDescent="0.25">
      <c r="B46" s="63">
        <v>3.5436000000000001</v>
      </c>
      <c r="C46" s="63">
        <v>39.991913260516725</v>
      </c>
      <c r="D46" s="63">
        <v>43.314326024667679</v>
      </c>
    </row>
    <row r="47" spans="1:4" x14ac:dyDescent="0.25">
      <c r="B47" s="63">
        <v>8.3873999999999995</v>
      </c>
      <c r="C47" s="63">
        <v>22.858556733901629</v>
      </c>
      <c r="D47" s="63">
        <v>31.016365629639047</v>
      </c>
    </row>
    <row r="48" spans="1:4" x14ac:dyDescent="0.25">
      <c r="B48" s="63">
        <v>8.8805999999999994</v>
      </c>
      <c r="C48" s="63">
        <v>16.062901031814146</v>
      </c>
      <c r="D48" s="63">
        <v>24.706927773539608</v>
      </c>
    </row>
    <row r="49" spans="1:4" x14ac:dyDescent="0.25">
      <c r="A49" s="1" t="s">
        <v>57</v>
      </c>
      <c r="B49" s="63">
        <v>8.1723999999999997</v>
      </c>
      <c r="C49" s="63">
        <v>15.364825238322721</v>
      </c>
      <c r="D49" s="63">
        <v>23.316947553059112</v>
      </c>
    </row>
    <row r="50" spans="1:4" x14ac:dyDescent="0.25">
      <c r="B50" s="63">
        <v>7.5671999999999997</v>
      </c>
      <c r="C50" s="63">
        <v>-25.392879581486717</v>
      </c>
      <c r="D50" s="63">
        <v>-18.249919714865843</v>
      </c>
    </row>
    <row r="51" spans="1:4" x14ac:dyDescent="0.25">
      <c r="B51" s="63">
        <v>12.6912</v>
      </c>
      <c r="C51" s="63">
        <v>-0.4505170262117229</v>
      </c>
      <c r="D51" s="63">
        <v>11.769157473117263</v>
      </c>
    </row>
    <row r="52" spans="1:4" x14ac:dyDescent="0.25">
      <c r="B52" s="63">
        <v>14.203200000000001</v>
      </c>
      <c r="C52" s="63">
        <v>3.2906538552010254</v>
      </c>
      <c r="D52" s="63">
        <v>16.561134694660232</v>
      </c>
    </row>
    <row r="53" spans="1:4" x14ac:dyDescent="0.25">
      <c r="A53" s="27">
        <v>2020</v>
      </c>
      <c r="B53" s="65">
        <v>13.8078</v>
      </c>
      <c r="C53" s="65">
        <v>6.9680897171478975</v>
      </c>
      <c r="D53" s="65">
        <v>19.919531511362916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8815D1-6553-45E0-87C8-0437D6A13AEC}">
  <dimension ref="A1:E10"/>
  <sheetViews>
    <sheetView workbookViewId="0">
      <selection activeCell="I21" sqref="I21"/>
    </sheetView>
  </sheetViews>
  <sheetFormatPr baseColWidth="10" defaultColWidth="11.453125" defaultRowHeight="12.5" x14ac:dyDescent="0.25"/>
  <cols>
    <col min="1" max="1" width="17" style="1" customWidth="1"/>
    <col min="2" max="2" width="12.81640625" style="1" customWidth="1"/>
    <col min="3" max="3" width="16.7265625" style="1" customWidth="1"/>
    <col min="4" max="16384" width="11.453125" style="1"/>
  </cols>
  <sheetData>
    <row r="1" spans="1:5" ht="23" x14ac:dyDescent="0.5">
      <c r="A1" s="1" t="s">
        <v>0</v>
      </c>
      <c r="B1" s="2" t="s">
        <v>71</v>
      </c>
    </row>
    <row r="2" spans="1:5" x14ac:dyDescent="0.25">
      <c r="A2" s="1" t="s">
        <v>2</v>
      </c>
      <c r="B2" s="1" t="s">
        <v>3</v>
      </c>
    </row>
    <row r="4" spans="1:5" x14ac:dyDescent="0.25">
      <c r="B4" s="22">
        <v>2019</v>
      </c>
      <c r="C4" s="22">
        <v>2020</v>
      </c>
    </row>
    <row r="5" spans="1:5" ht="37.5" x14ac:dyDescent="0.25">
      <c r="A5" s="3" t="s">
        <v>95</v>
      </c>
      <c r="B5" s="35">
        <v>1.1648418737742605</v>
      </c>
      <c r="C5" s="35">
        <v>1.0573890350867905</v>
      </c>
      <c r="D5" s="1">
        <v>0</v>
      </c>
      <c r="E5" s="1" t="s">
        <v>120</v>
      </c>
    </row>
    <row r="6" spans="1:5" ht="25" x14ac:dyDescent="0.25">
      <c r="A6" s="3" t="s">
        <v>96</v>
      </c>
      <c r="B6" s="35">
        <v>1.4127228480247171</v>
      </c>
      <c r="C6" s="35">
        <v>0.37950741652148023</v>
      </c>
    </row>
    <row r="7" spans="1:5" ht="37.5" x14ac:dyDescent="0.25">
      <c r="A7" s="3" t="s">
        <v>97</v>
      </c>
      <c r="B7" s="35">
        <v>0.28215818612622467</v>
      </c>
      <c r="C7" s="35">
        <v>0.19695104020122095</v>
      </c>
    </row>
    <row r="8" spans="1:5" ht="37.5" x14ac:dyDescent="0.25">
      <c r="A8" s="3" t="s">
        <v>98</v>
      </c>
      <c r="B8" s="35">
        <v>2.3634246841343294</v>
      </c>
      <c r="C8" s="36">
        <v>0.54160675229246513</v>
      </c>
    </row>
    <row r="9" spans="1:5" ht="38" x14ac:dyDescent="0.3">
      <c r="A9" s="3" t="s">
        <v>161</v>
      </c>
      <c r="B9" s="35">
        <v>-0.11290964462215292</v>
      </c>
      <c r="C9" s="36">
        <v>0.18396637437972529</v>
      </c>
      <c r="D9" s="20"/>
    </row>
    <row r="10" spans="1:5" x14ac:dyDescent="0.25">
      <c r="B10" s="35"/>
      <c r="C10" s="35"/>
    </row>
  </sheetData>
  <pageMargins left="0.7" right="0.7" top="0.78740157499999996" bottom="0.78740157499999996" header="0.3" footer="0.3"/>
  <pageSetup orientation="portrait" r:id="rId1"/>
  <drawing r:id="rId2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ADE6C7-94B8-477F-8EAC-B889A1D2AA7B}">
  <dimension ref="A1:D16"/>
  <sheetViews>
    <sheetView workbookViewId="0">
      <selection activeCell="J23" sqref="J23"/>
    </sheetView>
  </sheetViews>
  <sheetFormatPr baseColWidth="10" defaultColWidth="11.453125" defaultRowHeight="12.5" x14ac:dyDescent="0.25"/>
  <cols>
    <col min="1" max="1" width="12.453125" style="1" customWidth="1"/>
    <col min="2" max="2" width="12.81640625" style="1" customWidth="1"/>
    <col min="3" max="3" width="14" style="1" customWidth="1"/>
    <col min="4" max="4" width="15" style="1" customWidth="1"/>
    <col min="5" max="16384" width="11.453125" style="1"/>
  </cols>
  <sheetData>
    <row r="1" spans="1:4" ht="23" x14ac:dyDescent="0.5">
      <c r="A1" s="1" t="s">
        <v>0</v>
      </c>
      <c r="B1" s="2" t="s">
        <v>72</v>
      </c>
    </row>
    <row r="2" spans="1:4" x14ac:dyDescent="0.25">
      <c r="A2" s="1" t="s">
        <v>2</v>
      </c>
      <c r="B2" s="1" t="s">
        <v>3</v>
      </c>
    </row>
    <row r="4" spans="1:4" x14ac:dyDescent="0.25">
      <c r="B4" s="1" t="s">
        <v>73</v>
      </c>
      <c r="C4" s="1" t="s">
        <v>74</v>
      </c>
      <c r="D4" s="1" t="s">
        <v>90</v>
      </c>
    </row>
    <row r="5" spans="1:4" x14ac:dyDescent="0.25">
      <c r="A5" s="22">
        <v>2009</v>
      </c>
      <c r="B5" s="4">
        <v>75.808599999999998</v>
      </c>
      <c r="C5" s="4">
        <v>20.503599999999999</v>
      </c>
      <c r="D5" s="4">
        <v>96.312200000000004</v>
      </c>
    </row>
    <row r="6" spans="1:4" x14ac:dyDescent="0.25">
      <c r="A6" s="22">
        <v>2010</v>
      </c>
      <c r="B6" s="4">
        <v>77.139300000000006</v>
      </c>
      <c r="C6" s="4">
        <v>20.2028</v>
      </c>
      <c r="D6" s="4">
        <v>97.342100000000002</v>
      </c>
    </row>
    <row r="7" spans="1:4" x14ac:dyDescent="0.25">
      <c r="A7" s="22">
        <v>2011</v>
      </c>
      <c r="B7" s="4">
        <v>77.913200000000003</v>
      </c>
      <c r="C7" s="4">
        <v>17.596</v>
      </c>
      <c r="D7" s="4">
        <v>95.509299999999996</v>
      </c>
    </row>
    <row r="8" spans="1:4" x14ac:dyDescent="0.25">
      <c r="A8" s="22">
        <v>2012</v>
      </c>
      <c r="B8" s="4">
        <v>72.694400000000002</v>
      </c>
      <c r="C8" s="4">
        <v>17.1846</v>
      </c>
      <c r="D8" s="4">
        <v>89.879099999999994</v>
      </c>
    </row>
    <row r="9" spans="1:4" x14ac:dyDescent="0.25">
      <c r="A9" s="22">
        <v>2013</v>
      </c>
      <c r="B9" s="4">
        <v>71.721900000000005</v>
      </c>
      <c r="C9" s="4">
        <v>16.701499999999999</v>
      </c>
      <c r="D9" s="4">
        <v>88.423500000000004</v>
      </c>
    </row>
    <row r="10" spans="1:4" x14ac:dyDescent="0.25">
      <c r="A10" s="22">
        <v>2014</v>
      </c>
      <c r="B10" s="4">
        <v>68.335099999999997</v>
      </c>
      <c r="C10" s="4">
        <v>16.8748</v>
      </c>
      <c r="D10" s="4">
        <v>85.209900000000005</v>
      </c>
    </row>
    <row r="11" spans="1:4" x14ac:dyDescent="0.25">
      <c r="A11" s="22">
        <v>2015</v>
      </c>
      <c r="B11" s="4">
        <v>69.115799999999993</v>
      </c>
      <c r="C11" s="4">
        <v>17.329599999999999</v>
      </c>
      <c r="D11" s="4">
        <v>86.445499999999996</v>
      </c>
    </row>
    <row r="12" spans="1:4" x14ac:dyDescent="0.25">
      <c r="A12" s="22">
        <v>2016</v>
      </c>
      <c r="B12" s="4">
        <v>69.966999999999999</v>
      </c>
      <c r="C12" s="4">
        <v>16.489799999999999</v>
      </c>
      <c r="D12" s="4">
        <v>86.456800000000001</v>
      </c>
    </row>
    <row r="13" spans="1:4" x14ac:dyDescent="0.25">
      <c r="A13" s="22">
        <v>2017</v>
      </c>
      <c r="B13" s="4">
        <v>71.044499999999999</v>
      </c>
      <c r="C13" s="4">
        <v>18.621600000000001</v>
      </c>
      <c r="D13" s="4">
        <v>89.666200000000003</v>
      </c>
    </row>
    <row r="14" spans="1:4" x14ac:dyDescent="0.25">
      <c r="A14" s="22">
        <v>2018</v>
      </c>
      <c r="B14" s="4">
        <v>72.712299999999999</v>
      </c>
      <c r="C14" s="4">
        <v>18.117599999999999</v>
      </c>
      <c r="D14" s="4">
        <v>90.829899999999995</v>
      </c>
    </row>
    <row r="15" spans="1:4" x14ac:dyDescent="0.25">
      <c r="A15" s="22">
        <v>2019</v>
      </c>
      <c r="B15" s="4">
        <v>73.8001</v>
      </c>
      <c r="C15" s="4">
        <v>18.957799999999999</v>
      </c>
      <c r="D15" s="4">
        <v>92.757999999999996</v>
      </c>
    </row>
    <row r="16" spans="1:4" x14ac:dyDescent="0.25">
      <c r="A16" s="22">
        <v>2020</v>
      </c>
      <c r="B16" s="4">
        <v>68.964600000000004</v>
      </c>
      <c r="C16" s="4">
        <v>18.077100000000002</v>
      </c>
      <c r="D16" s="4">
        <v>87.041700000000006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5526C6-063B-418B-A112-F8720004170A}">
  <dimension ref="A1:I22"/>
  <sheetViews>
    <sheetView workbookViewId="0">
      <selection activeCell="B3" sqref="B3"/>
    </sheetView>
  </sheetViews>
  <sheetFormatPr baseColWidth="10" defaultColWidth="11.453125" defaultRowHeight="12.5" x14ac:dyDescent="0.25"/>
  <cols>
    <col min="1" max="1" width="21.7265625" style="1" customWidth="1"/>
    <col min="2" max="2" width="12.26953125" style="1" customWidth="1"/>
    <col min="3" max="3" width="14.26953125" style="1" customWidth="1"/>
    <col min="4" max="4" width="11.453125" style="1"/>
    <col min="5" max="5" width="12" style="1" customWidth="1"/>
    <col min="6" max="6" width="14.453125" style="1" customWidth="1"/>
    <col min="7" max="16384" width="11.453125" style="1"/>
  </cols>
  <sheetData>
    <row r="1" spans="1:9" ht="23" x14ac:dyDescent="0.5">
      <c r="A1" s="1" t="s">
        <v>0</v>
      </c>
      <c r="B1" s="2" t="s">
        <v>207</v>
      </c>
    </row>
    <row r="2" spans="1:9" x14ac:dyDescent="0.25">
      <c r="A2" s="1" t="s">
        <v>2</v>
      </c>
      <c r="B2" s="1" t="s">
        <v>3</v>
      </c>
    </row>
    <row r="3" spans="1:9" x14ac:dyDescent="0.25">
      <c r="A3" s="1" t="s">
        <v>67</v>
      </c>
    </row>
    <row r="5" spans="1:9" ht="27" customHeight="1" x14ac:dyDescent="0.25">
      <c r="A5" s="32"/>
      <c r="B5" s="86" t="s">
        <v>162</v>
      </c>
      <c r="C5" s="86" t="s">
        <v>163</v>
      </c>
      <c r="D5" s="86"/>
      <c r="E5" s="86" t="s">
        <v>164</v>
      </c>
      <c r="F5" s="86" t="s">
        <v>165</v>
      </c>
      <c r="G5" s="32"/>
    </row>
    <row r="6" spans="1:9" x14ac:dyDescent="0.25">
      <c r="A6" s="3" t="s">
        <v>197</v>
      </c>
      <c r="B6" s="32">
        <v>69.079247340777144</v>
      </c>
      <c r="C6" s="32">
        <v>14.929742715868858</v>
      </c>
      <c r="D6" s="32">
        <v>84.008990056645999</v>
      </c>
    </row>
    <row r="7" spans="1:9" x14ac:dyDescent="0.25">
      <c r="E7" s="32">
        <v>66.832441970622497</v>
      </c>
      <c r="F7" s="32">
        <v>14.387263128799528</v>
      </c>
      <c r="G7" s="32">
        <v>81.219705099422029</v>
      </c>
      <c r="H7" s="1">
        <v>0</v>
      </c>
      <c r="I7" s="1" t="s">
        <v>120</v>
      </c>
    </row>
    <row r="9" spans="1:9" x14ac:dyDescent="0.25">
      <c r="A9" s="3" t="s">
        <v>194</v>
      </c>
      <c r="B9" s="32">
        <v>71.917406838859748</v>
      </c>
      <c r="C9" s="32">
        <v>30.378922050437303</v>
      </c>
      <c r="D9" s="32">
        <v>102.29632888929706</v>
      </c>
    </row>
    <row r="10" spans="1:9" x14ac:dyDescent="0.25">
      <c r="E10" s="32">
        <v>64.974184035340372</v>
      </c>
      <c r="F10" s="32">
        <v>25.966792503458397</v>
      </c>
      <c r="G10" s="32">
        <v>90.940976538798765</v>
      </c>
    </row>
    <row r="12" spans="1:9" ht="28.15" customHeight="1" x14ac:dyDescent="0.25">
      <c r="A12" s="3" t="s">
        <v>195</v>
      </c>
      <c r="B12" s="32">
        <v>82.306743374052076</v>
      </c>
      <c r="C12" s="32">
        <v>17.071369867075575</v>
      </c>
      <c r="D12" s="32">
        <v>99.37811324112765</v>
      </c>
    </row>
    <row r="13" spans="1:9" x14ac:dyDescent="0.25">
      <c r="E13" s="32">
        <v>73.959306502500283</v>
      </c>
      <c r="F13" s="32">
        <v>17.739972175344196</v>
      </c>
      <c r="G13" s="32">
        <v>91.699278677844475</v>
      </c>
    </row>
    <row r="15" spans="1:9" ht="27" customHeight="1" x14ac:dyDescent="0.25">
      <c r="A15" s="3" t="s">
        <v>196</v>
      </c>
      <c r="B15" s="32">
        <v>70.718103942855706</v>
      </c>
      <c r="C15" s="32">
        <v>24.012896876877214</v>
      </c>
      <c r="D15" s="32">
        <v>94.731000819732913</v>
      </c>
    </row>
    <row r="16" spans="1:9" x14ac:dyDescent="0.25">
      <c r="E16" s="32">
        <v>72.426562783894099</v>
      </c>
      <c r="F16" s="32">
        <v>25.193734084812384</v>
      </c>
      <c r="G16" s="32">
        <v>97.620296868706475</v>
      </c>
    </row>
    <row r="18" spans="1:7" x14ac:dyDescent="0.25">
      <c r="B18" s="32"/>
      <c r="C18" s="32"/>
      <c r="D18" s="32"/>
      <c r="E18" s="32"/>
    </row>
    <row r="19" spans="1:7" x14ac:dyDescent="0.25">
      <c r="E19" s="32"/>
      <c r="F19" s="32"/>
      <c r="G19" s="32"/>
    </row>
    <row r="21" spans="1:7" x14ac:dyDescent="0.25">
      <c r="B21" s="32"/>
      <c r="C21" s="32"/>
      <c r="D21" s="32"/>
    </row>
    <row r="22" spans="1:7" x14ac:dyDescent="0.25">
      <c r="A22" s="37"/>
      <c r="E22" s="32"/>
      <c r="F22" s="32"/>
      <c r="G22" s="32"/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0E6AD4-BF5B-48B1-B524-E4887541503E}">
  <dimension ref="A1:C8"/>
  <sheetViews>
    <sheetView workbookViewId="0">
      <selection activeCell="E7" sqref="E7"/>
    </sheetView>
  </sheetViews>
  <sheetFormatPr baseColWidth="10" defaultColWidth="11.453125" defaultRowHeight="12.5" x14ac:dyDescent="0.25"/>
  <cols>
    <col min="1" max="16384" width="11.453125" style="1"/>
  </cols>
  <sheetData>
    <row r="1" spans="1:3" ht="23" x14ac:dyDescent="0.5">
      <c r="A1" s="1" t="s">
        <v>0</v>
      </c>
      <c r="B1" s="2" t="s">
        <v>170</v>
      </c>
    </row>
    <row r="2" spans="1:3" x14ac:dyDescent="0.25">
      <c r="A2" s="1" t="s">
        <v>2</v>
      </c>
      <c r="B2" s="1" t="s">
        <v>3</v>
      </c>
    </row>
    <row r="6" spans="1:3" x14ac:dyDescent="0.25">
      <c r="B6" s="68" t="s">
        <v>176</v>
      </c>
      <c r="C6" s="26">
        <v>44196</v>
      </c>
    </row>
    <row r="7" spans="1:3" x14ac:dyDescent="0.25">
      <c r="A7" s="1" t="s">
        <v>177</v>
      </c>
      <c r="B7" s="69">
        <v>55.491405240901422</v>
      </c>
      <c r="C7" s="69">
        <v>53.82755003258012</v>
      </c>
    </row>
    <row r="8" spans="1:3" x14ac:dyDescent="0.25">
      <c r="A8" s="1" t="s">
        <v>175</v>
      </c>
      <c r="B8" s="69">
        <v>51.491420770794981</v>
      </c>
      <c r="C8" s="69">
        <v>47.592961630859669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E0235-FF84-4437-9007-9C07519F408F}">
  <dimension ref="A1:E37"/>
  <sheetViews>
    <sheetView workbookViewId="0">
      <selection activeCell="L18" sqref="L18"/>
    </sheetView>
  </sheetViews>
  <sheetFormatPr baseColWidth="10" defaultColWidth="11.453125" defaultRowHeight="12.5" x14ac:dyDescent="0.25"/>
  <cols>
    <col min="1" max="4" width="11.453125" style="1"/>
    <col min="5" max="5" width="13" style="1" customWidth="1"/>
    <col min="6" max="16384" width="11.453125" style="1"/>
  </cols>
  <sheetData>
    <row r="1" spans="1:5" ht="23" x14ac:dyDescent="0.5">
      <c r="A1" s="1" t="s">
        <v>0</v>
      </c>
      <c r="B1" s="2" t="s">
        <v>181</v>
      </c>
    </row>
    <row r="2" spans="1:5" x14ac:dyDescent="0.25">
      <c r="A2" s="1" t="s">
        <v>2</v>
      </c>
      <c r="B2" s="1" t="s">
        <v>3</v>
      </c>
    </row>
    <row r="4" spans="1:5" ht="66" customHeight="1" x14ac:dyDescent="0.25">
      <c r="A4" s="4"/>
      <c r="B4" s="31" t="s">
        <v>75</v>
      </c>
      <c r="C4" s="31" t="s">
        <v>76</v>
      </c>
      <c r="D4" s="31" t="s">
        <v>77</v>
      </c>
      <c r="E4" s="31" t="s">
        <v>78</v>
      </c>
    </row>
    <row r="5" spans="1:5" x14ac:dyDescent="0.25">
      <c r="A5" s="4" t="s">
        <v>79</v>
      </c>
      <c r="B5" s="4">
        <v>17.258449092695873</v>
      </c>
      <c r="C5" s="4">
        <v>29.840349634271689</v>
      </c>
      <c r="D5" s="4">
        <v>10.54162134828821</v>
      </c>
      <c r="E5" s="4">
        <v>41.490506023265254</v>
      </c>
    </row>
    <row r="6" spans="1:5" x14ac:dyDescent="0.25">
      <c r="A6" s="4"/>
      <c r="B6" s="4">
        <v>14.425472518242227</v>
      </c>
      <c r="C6" s="4">
        <v>29.768323556423873</v>
      </c>
      <c r="D6" s="4">
        <v>11.591025727991727</v>
      </c>
      <c r="E6" s="4">
        <v>42.898732634907418</v>
      </c>
    </row>
    <row r="7" spans="1:5" x14ac:dyDescent="0.25">
      <c r="A7" s="4"/>
      <c r="B7" s="4">
        <v>14.843525470612922</v>
      </c>
      <c r="C7" s="4">
        <v>28.5765386403904</v>
      </c>
      <c r="D7" s="4">
        <v>12.033270188437848</v>
      </c>
      <c r="E7" s="4">
        <v>42.090706621522919</v>
      </c>
    </row>
    <row r="8" spans="1:5" x14ac:dyDescent="0.25">
      <c r="A8" s="4"/>
      <c r="B8" s="4">
        <v>15.276993461575058</v>
      </c>
      <c r="C8" s="4">
        <v>25.24805100813597</v>
      </c>
      <c r="D8" s="4">
        <v>11.235830261312053</v>
      </c>
      <c r="E8" s="4">
        <v>45.90063552097228</v>
      </c>
    </row>
    <row r="9" spans="1:5" x14ac:dyDescent="0.25">
      <c r="A9" s="4" t="s">
        <v>80</v>
      </c>
      <c r="B9" s="4">
        <v>14.205213572491241</v>
      </c>
      <c r="C9" s="4">
        <v>24.873367208733224</v>
      </c>
      <c r="D9" s="4">
        <v>12.196516284255251</v>
      </c>
      <c r="E9" s="4">
        <v>46.017358106949018</v>
      </c>
    </row>
    <row r="10" spans="1:5" x14ac:dyDescent="0.25">
      <c r="A10" s="4"/>
      <c r="B10" s="4">
        <v>12.033941250950068</v>
      </c>
      <c r="C10" s="4">
        <v>25.143907466750473</v>
      </c>
      <c r="D10" s="4">
        <v>11.418711008303013</v>
      </c>
      <c r="E10" s="4">
        <v>48.656011758587198</v>
      </c>
    </row>
    <row r="11" spans="1:5" x14ac:dyDescent="0.25">
      <c r="A11" s="4"/>
      <c r="B11" s="4">
        <v>11.27884583057399</v>
      </c>
      <c r="C11" s="4">
        <v>23.955106017194716</v>
      </c>
      <c r="D11" s="4">
        <v>13.494856176821646</v>
      </c>
      <c r="E11" s="4">
        <v>48.642329173404569</v>
      </c>
    </row>
    <row r="12" spans="1:5" x14ac:dyDescent="0.25">
      <c r="A12" s="4"/>
      <c r="B12" s="4">
        <v>11.350210169868491</v>
      </c>
      <c r="C12" s="4">
        <v>23.622668016654835</v>
      </c>
      <c r="D12" s="4">
        <v>13.615026349639153</v>
      </c>
      <c r="E12" s="4">
        <v>48.657614808221687</v>
      </c>
    </row>
    <row r="13" spans="1:5" x14ac:dyDescent="0.25">
      <c r="A13" s="4" t="s">
        <v>81</v>
      </c>
      <c r="B13" s="4">
        <v>11.69179502108067</v>
      </c>
      <c r="C13" s="4">
        <v>23.074308104053095</v>
      </c>
      <c r="D13" s="4">
        <v>14.042473034848198</v>
      </c>
      <c r="E13" s="4">
        <v>47.990595421575499</v>
      </c>
    </row>
    <row r="14" spans="1:5" x14ac:dyDescent="0.25">
      <c r="A14" s="4"/>
      <c r="B14" s="4">
        <v>11.224582982242799</v>
      </c>
      <c r="C14" s="4">
        <v>22.187387905475322</v>
      </c>
      <c r="D14" s="4">
        <v>13.806505459196462</v>
      </c>
      <c r="E14" s="4">
        <v>49.451596746542698</v>
      </c>
    </row>
    <row r="15" spans="1:5" x14ac:dyDescent="0.25">
      <c r="A15" s="4"/>
      <c r="B15" s="4">
        <v>11.684472788342056</v>
      </c>
      <c r="C15" s="4">
        <v>23.404292352255275</v>
      </c>
      <c r="D15" s="4">
        <v>13.708492450609128</v>
      </c>
      <c r="E15" s="4">
        <v>48.298679201275448</v>
      </c>
    </row>
    <row r="16" spans="1:5" x14ac:dyDescent="0.25">
      <c r="A16" s="4"/>
      <c r="B16" s="4">
        <v>12.077036658820468</v>
      </c>
      <c r="C16" s="4">
        <v>22.785004231534892</v>
      </c>
      <c r="D16" s="4">
        <v>13.036161916406792</v>
      </c>
      <c r="E16" s="4">
        <v>48.887470984969021</v>
      </c>
    </row>
    <row r="17" spans="1:5" x14ac:dyDescent="0.25">
      <c r="A17" s="4" t="s">
        <v>82</v>
      </c>
      <c r="B17" s="4">
        <v>9.5795172215913276</v>
      </c>
      <c r="C17" s="4">
        <v>21.84680218723215</v>
      </c>
      <c r="D17" s="4">
        <v>13.320506126362181</v>
      </c>
      <c r="E17" s="4">
        <v>52.626488857187823</v>
      </c>
    </row>
    <row r="18" spans="1:5" x14ac:dyDescent="0.25">
      <c r="A18" s="4"/>
      <c r="B18" s="4">
        <v>9.5692145624667191</v>
      </c>
      <c r="C18" s="4">
        <v>21.95179150490063</v>
      </c>
      <c r="D18" s="4">
        <v>18.181436071077869</v>
      </c>
      <c r="E18" s="4">
        <v>47.237651634119047</v>
      </c>
    </row>
    <row r="19" spans="1:5" x14ac:dyDescent="0.25">
      <c r="A19" s="4"/>
      <c r="B19" s="4">
        <v>10.004821203386799</v>
      </c>
      <c r="C19" s="4">
        <v>22.4172180500636</v>
      </c>
      <c r="D19" s="4">
        <v>12.581757907786036</v>
      </c>
      <c r="E19" s="4">
        <v>50.71362926486028</v>
      </c>
    </row>
    <row r="20" spans="1:5" x14ac:dyDescent="0.25">
      <c r="A20" s="4"/>
      <c r="B20" s="4">
        <v>9.931014175509473</v>
      </c>
      <c r="C20" s="4">
        <v>21.010633653641403</v>
      </c>
      <c r="D20" s="4">
        <v>12.684143936218957</v>
      </c>
      <c r="E20" s="4">
        <v>52.403197033215449</v>
      </c>
    </row>
    <row r="21" spans="1:5" x14ac:dyDescent="0.25">
      <c r="A21" s="4" t="s">
        <v>83</v>
      </c>
      <c r="B21" s="4">
        <v>10.188124593789725</v>
      </c>
      <c r="C21" s="4">
        <v>21.304354169239225</v>
      </c>
      <c r="D21" s="4">
        <v>13.61837714679114</v>
      </c>
      <c r="E21" s="4">
        <v>51.189278865000858</v>
      </c>
    </row>
    <row r="22" spans="1:5" x14ac:dyDescent="0.25">
      <c r="A22" s="4"/>
      <c r="B22" s="4">
        <v>10.293764620234439</v>
      </c>
      <c r="C22" s="4">
        <v>20.866367492514485</v>
      </c>
      <c r="D22" s="4">
        <v>13.125132040361015</v>
      </c>
      <c r="E22" s="4">
        <v>51.875949398173347</v>
      </c>
    </row>
    <row r="23" spans="1:5" x14ac:dyDescent="0.25">
      <c r="A23" s="4"/>
      <c r="B23" s="4">
        <v>11.006663429907773</v>
      </c>
      <c r="C23" s="4">
        <v>21.097079120293589</v>
      </c>
      <c r="D23" s="4">
        <v>13.526643071686077</v>
      </c>
      <c r="E23" s="4">
        <v>51.415513663489648</v>
      </c>
    </row>
    <row r="24" spans="1:5" x14ac:dyDescent="0.25">
      <c r="A24" s="4"/>
      <c r="B24" s="38">
        <v>10.886741116803606</v>
      </c>
      <c r="C24" s="38">
        <v>20.688576031732353</v>
      </c>
      <c r="D24" s="38">
        <v>13.854362868473876</v>
      </c>
      <c r="E24" s="38">
        <v>52.051525558808706</v>
      </c>
    </row>
    <row r="25" spans="1:5" x14ac:dyDescent="0.25">
      <c r="A25" s="4" t="s">
        <v>84</v>
      </c>
      <c r="B25" s="4">
        <v>10.972953844463593</v>
      </c>
      <c r="C25" s="4">
        <v>20.904649875889469</v>
      </c>
      <c r="D25" s="4">
        <v>14.415530291206714</v>
      </c>
      <c r="E25" s="4">
        <v>51.345498973449125</v>
      </c>
    </row>
    <row r="26" spans="1:5" x14ac:dyDescent="0.25">
      <c r="A26" s="4"/>
      <c r="B26" s="4">
        <v>10.789155362714462</v>
      </c>
      <c r="C26" s="4">
        <v>19.880739195358384</v>
      </c>
      <c r="D26" s="4">
        <v>14.197318188292726</v>
      </c>
      <c r="E26" s="4">
        <v>52.187010016837846</v>
      </c>
    </row>
    <row r="27" spans="1:5" x14ac:dyDescent="0.25">
      <c r="A27" s="4"/>
      <c r="B27" s="4">
        <v>11.008520271140624</v>
      </c>
      <c r="C27" s="4">
        <v>19.576830579584161</v>
      </c>
      <c r="D27" s="4">
        <v>14.472447973288389</v>
      </c>
      <c r="E27" s="4">
        <v>52.448857932866659</v>
      </c>
    </row>
    <row r="28" spans="1:5" x14ac:dyDescent="0.25">
      <c r="A28" s="4"/>
      <c r="B28" s="4">
        <v>10.856735821711467</v>
      </c>
      <c r="C28" s="4">
        <v>19.100579989784126</v>
      </c>
      <c r="D28" s="4">
        <v>13.828385070587887</v>
      </c>
      <c r="E28" s="4">
        <v>53.118335752680153</v>
      </c>
    </row>
    <row r="29" spans="1:5" x14ac:dyDescent="0.25">
      <c r="A29" s="4" t="s">
        <v>85</v>
      </c>
      <c r="B29" s="4">
        <v>11.764475586059316</v>
      </c>
      <c r="C29" s="4">
        <v>19.517856868328888</v>
      </c>
      <c r="D29" s="4">
        <v>12.006976903499803</v>
      </c>
      <c r="E29" s="4">
        <v>53.228635968318258</v>
      </c>
    </row>
    <row r="30" spans="1:5" x14ac:dyDescent="0.25">
      <c r="A30" s="4"/>
      <c r="B30" s="4">
        <v>8.9549918730733218</v>
      </c>
      <c r="C30" s="4">
        <v>18.525653818628506</v>
      </c>
      <c r="D30" s="4">
        <v>12.794687187477896</v>
      </c>
      <c r="E30" s="4">
        <v>55.124798380134905</v>
      </c>
    </row>
    <row r="31" spans="1:5" x14ac:dyDescent="0.25">
      <c r="A31" s="4"/>
      <c r="B31" s="4">
        <v>8.9342255401173443</v>
      </c>
      <c r="C31" s="4">
        <v>18.830796371270409</v>
      </c>
      <c r="D31" s="4">
        <v>13.009472400424759</v>
      </c>
      <c r="E31" s="4">
        <v>54.123470838797573</v>
      </c>
    </row>
    <row r="32" spans="1:5" x14ac:dyDescent="0.25">
      <c r="A32" s="39"/>
      <c r="B32" s="4">
        <v>7.1379447524769937</v>
      </c>
      <c r="C32" s="4">
        <v>18.118898494769418</v>
      </c>
      <c r="D32" s="4">
        <v>13.504166798514017</v>
      </c>
      <c r="E32" s="4">
        <v>56.277213576761277</v>
      </c>
    </row>
    <row r="33" spans="1:5" x14ac:dyDescent="0.25">
      <c r="A33" s="39" t="s">
        <v>86</v>
      </c>
      <c r="B33" s="4">
        <v>9.5561082935562922</v>
      </c>
      <c r="C33" s="4">
        <v>17.645736785160896</v>
      </c>
      <c r="D33" s="4">
        <v>13.388364250699524</v>
      </c>
      <c r="E33" s="4">
        <v>54.745768218700285</v>
      </c>
    </row>
    <row r="34" spans="1:5" x14ac:dyDescent="0.25">
      <c r="A34" s="39"/>
      <c r="B34" s="4">
        <v>10.429163377935089</v>
      </c>
      <c r="C34" s="4">
        <v>17.681397430801319</v>
      </c>
      <c r="D34" s="4">
        <v>10.763230661727503</v>
      </c>
      <c r="E34" s="4">
        <v>54.637459234819865</v>
      </c>
    </row>
    <row r="35" spans="1:5" x14ac:dyDescent="0.25">
      <c r="A35" s="4"/>
      <c r="B35" s="4">
        <v>10.341044638510098</v>
      </c>
      <c r="C35" s="4">
        <v>16.571642644399347</v>
      </c>
      <c r="D35" s="4">
        <v>10.954029607843651</v>
      </c>
      <c r="E35" s="4">
        <v>57.554373233769134</v>
      </c>
    </row>
    <row r="36" spans="1:5" x14ac:dyDescent="0.25">
      <c r="A36" s="4"/>
      <c r="B36" s="4">
        <v>10.92851455974837</v>
      </c>
      <c r="C36" s="4">
        <v>16.893012551230051</v>
      </c>
      <c r="D36" s="4">
        <v>11.972643949792527</v>
      </c>
      <c r="E36" s="4">
        <v>55.243613798867827</v>
      </c>
    </row>
    <row r="37" spans="1:5" x14ac:dyDescent="0.25">
      <c r="A37" s="1" t="s">
        <v>166</v>
      </c>
      <c r="B37" s="4">
        <v>11.388101197115864</v>
      </c>
      <c r="C37" s="4">
        <v>17.199652158605211</v>
      </c>
      <c r="D37" s="4">
        <v>13.098680614586788</v>
      </c>
      <c r="E37" s="4">
        <v>53.354935810137164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66DB9A-752B-4127-AD87-73311144F964}">
  <dimension ref="A1:G18"/>
  <sheetViews>
    <sheetView workbookViewId="0">
      <selection activeCell="B18" sqref="B18"/>
    </sheetView>
  </sheetViews>
  <sheetFormatPr baseColWidth="10" defaultColWidth="11.453125" defaultRowHeight="14.5" x14ac:dyDescent="0.35"/>
  <cols>
    <col min="2" max="3" width="22.453125" customWidth="1"/>
    <col min="4" max="4" width="14.453125" customWidth="1"/>
  </cols>
  <sheetData>
    <row r="1" spans="1:7" ht="23" x14ac:dyDescent="0.5">
      <c r="A1" s="1" t="s">
        <v>0</v>
      </c>
      <c r="B1" s="2" t="s">
        <v>1</v>
      </c>
    </row>
    <row r="2" spans="1:7" x14ac:dyDescent="0.35">
      <c r="A2" s="1" t="s">
        <v>2</v>
      </c>
      <c r="B2" s="1" t="s">
        <v>3</v>
      </c>
    </row>
    <row r="4" spans="1:7" x14ac:dyDescent="0.35">
      <c r="B4" t="s">
        <v>114</v>
      </c>
      <c r="C4" t="s">
        <v>113</v>
      </c>
      <c r="D4" t="s">
        <v>178</v>
      </c>
    </row>
    <row r="5" spans="1:7" x14ac:dyDescent="0.35">
      <c r="A5">
        <v>2008</v>
      </c>
      <c r="B5" s="9">
        <v>0.63</v>
      </c>
      <c r="C5" s="9">
        <v>0.22</v>
      </c>
      <c r="D5">
        <v>7.6</v>
      </c>
      <c r="F5" s="9"/>
      <c r="G5" s="9"/>
    </row>
    <row r="6" spans="1:7" x14ac:dyDescent="0.35">
      <c r="A6">
        <v>2009</v>
      </c>
      <c r="B6" s="9">
        <v>0.75</v>
      </c>
      <c r="C6" s="9">
        <v>0.4</v>
      </c>
      <c r="D6">
        <v>8.8000000000000007</v>
      </c>
      <c r="F6" s="9"/>
      <c r="G6" s="9"/>
    </row>
    <row r="7" spans="1:7" x14ac:dyDescent="0.35">
      <c r="A7">
        <v>2010</v>
      </c>
      <c r="B7" s="9">
        <v>1.02</v>
      </c>
      <c r="C7" s="9">
        <v>0.18</v>
      </c>
      <c r="D7">
        <v>12.4</v>
      </c>
      <c r="F7" s="9"/>
      <c r="G7" s="9"/>
    </row>
    <row r="8" spans="1:7" x14ac:dyDescent="0.35">
      <c r="A8">
        <v>2011</v>
      </c>
      <c r="B8" s="9">
        <v>0.9</v>
      </c>
      <c r="C8" s="9">
        <v>0.17</v>
      </c>
      <c r="D8">
        <v>10.4</v>
      </c>
      <c r="F8" s="9"/>
      <c r="G8" s="9"/>
    </row>
    <row r="9" spans="1:7" x14ac:dyDescent="0.35">
      <c r="A9">
        <v>2012</v>
      </c>
      <c r="B9" s="9">
        <v>0.9</v>
      </c>
      <c r="C9" s="9">
        <v>0.16</v>
      </c>
      <c r="D9">
        <v>10.8</v>
      </c>
      <c r="F9" s="9"/>
      <c r="G9" s="9"/>
    </row>
    <row r="10" spans="1:7" x14ac:dyDescent="0.35">
      <c r="A10">
        <v>2013</v>
      </c>
      <c r="B10" s="9">
        <v>1.05</v>
      </c>
      <c r="C10" s="9">
        <v>0.13</v>
      </c>
      <c r="D10">
        <v>11.8</v>
      </c>
      <c r="F10" s="9"/>
      <c r="G10" s="9"/>
    </row>
    <row r="11" spans="1:7" x14ac:dyDescent="0.35">
      <c r="A11">
        <v>2014</v>
      </c>
      <c r="B11" s="9">
        <v>1.17</v>
      </c>
      <c r="C11" s="9">
        <v>0.13</v>
      </c>
      <c r="D11">
        <v>12.8</v>
      </c>
      <c r="F11" s="9"/>
      <c r="G11" s="9"/>
    </row>
    <row r="12" spans="1:7" x14ac:dyDescent="0.35">
      <c r="A12">
        <v>2015</v>
      </c>
      <c r="B12" s="9">
        <v>1.1499999999999999</v>
      </c>
      <c r="C12" s="9">
        <v>0.12</v>
      </c>
      <c r="D12">
        <v>12.6</v>
      </c>
      <c r="F12" s="9"/>
      <c r="G12" s="9"/>
    </row>
    <row r="13" spans="1:7" x14ac:dyDescent="0.35">
      <c r="A13">
        <v>2016</v>
      </c>
      <c r="B13" s="9">
        <v>1.0900000000000001</v>
      </c>
      <c r="C13" s="9">
        <v>0.26</v>
      </c>
      <c r="D13">
        <v>11.2</v>
      </c>
      <c r="F13" s="9"/>
      <c r="G13" s="9"/>
    </row>
    <row r="14" spans="1:7" x14ac:dyDescent="0.35">
      <c r="A14">
        <v>2017</v>
      </c>
      <c r="B14" s="9">
        <v>1.19</v>
      </c>
      <c r="C14" s="9">
        <v>0.11</v>
      </c>
      <c r="D14">
        <v>11.4</v>
      </c>
      <c r="F14" s="9"/>
      <c r="G14" s="9"/>
    </row>
    <row r="15" spans="1:7" x14ac:dyDescent="0.35">
      <c r="A15">
        <v>2018</v>
      </c>
      <c r="B15" s="9">
        <v>1.27</v>
      </c>
      <c r="C15" s="9">
        <v>0.06</v>
      </c>
      <c r="D15" s="10">
        <v>12</v>
      </c>
      <c r="F15" s="9"/>
      <c r="G15" s="9"/>
    </row>
    <row r="16" spans="1:7" x14ac:dyDescent="0.35">
      <c r="A16">
        <v>2019</v>
      </c>
      <c r="B16" s="9">
        <v>1.3</v>
      </c>
      <c r="C16" s="9">
        <v>0.15</v>
      </c>
      <c r="D16">
        <v>11.9</v>
      </c>
      <c r="F16" s="9"/>
      <c r="G16" s="9"/>
    </row>
    <row r="17" spans="1:4" x14ac:dyDescent="0.35">
      <c r="A17">
        <v>2020</v>
      </c>
      <c r="B17" s="9">
        <v>0.95</v>
      </c>
      <c r="C17" s="9">
        <v>0.37</v>
      </c>
      <c r="D17" s="10">
        <v>9</v>
      </c>
    </row>
    <row r="18" spans="1:4" x14ac:dyDescent="0.35">
      <c r="B18" s="9"/>
      <c r="C18" s="9"/>
      <c r="D18" s="10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3B843B-64D0-4B6F-89C0-453520621351}">
  <dimension ref="A1:D10"/>
  <sheetViews>
    <sheetView workbookViewId="0">
      <selection activeCell="B13" sqref="B13"/>
    </sheetView>
  </sheetViews>
  <sheetFormatPr baseColWidth="10" defaultColWidth="11.453125" defaultRowHeight="12.5" x14ac:dyDescent="0.25"/>
  <cols>
    <col min="1" max="16384" width="11.453125" style="1"/>
  </cols>
  <sheetData>
    <row r="1" spans="1:4" ht="23" x14ac:dyDescent="0.5">
      <c r="A1" s="1" t="s">
        <v>0</v>
      </c>
      <c r="B1" s="2" t="s">
        <v>102</v>
      </c>
    </row>
    <row r="2" spans="1:4" x14ac:dyDescent="0.25">
      <c r="A2" s="1" t="s">
        <v>2</v>
      </c>
      <c r="B2" s="1" t="s">
        <v>3</v>
      </c>
    </row>
    <row r="4" spans="1:4" ht="13" x14ac:dyDescent="0.3">
      <c r="A4" s="20" t="s">
        <v>116</v>
      </c>
    </row>
    <row r="6" spans="1:4" x14ac:dyDescent="0.25">
      <c r="A6" s="21"/>
      <c r="B6" s="21" t="s">
        <v>103</v>
      </c>
      <c r="C6" s="21" t="s">
        <v>104</v>
      </c>
      <c r="D6" s="21" t="s">
        <v>105</v>
      </c>
    </row>
    <row r="7" spans="1:4" x14ac:dyDescent="0.25">
      <c r="A7" s="21" t="s">
        <v>106</v>
      </c>
      <c r="B7" s="42">
        <v>1.05</v>
      </c>
      <c r="C7" s="42">
        <v>0.71</v>
      </c>
      <c r="D7" s="42">
        <v>0.47</v>
      </c>
    </row>
    <row r="8" spans="1:4" x14ac:dyDescent="0.25">
      <c r="A8" s="21" t="s">
        <v>107</v>
      </c>
      <c r="B8" s="42">
        <v>0.52432170903271436</v>
      </c>
      <c r="C8" s="42">
        <v>0.4379143522666189</v>
      </c>
      <c r="D8" s="42">
        <v>0.3404001194386384</v>
      </c>
    </row>
    <row r="9" spans="1:4" x14ac:dyDescent="0.25">
      <c r="A9" s="42" t="s">
        <v>108</v>
      </c>
      <c r="B9" s="42">
        <v>0.23107628622117093</v>
      </c>
      <c r="C9" s="42">
        <v>0.38079739625711961</v>
      </c>
      <c r="D9" s="42">
        <v>0.12011331444759206</v>
      </c>
    </row>
    <row r="10" spans="1:4" x14ac:dyDescent="0.25">
      <c r="A10" s="1" t="s">
        <v>179</v>
      </c>
      <c r="B10" s="42">
        <v>0.28291202487138684</v>
      </c>
      <c r="C10" s="42">
        <v>0.42561719959916189</v>
      </c>
      <c r="D10" s="42">
        <v>5.4927302100161543E-2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1173CB-4B11-4437-8B55-2B024944D23E}">
  <dimension ref="A1:F19"/>
  <sheetViews>
    <sheetView workbookViewId="0">
      <selection activeCell="D18" sqref="D18"/>
    </sheetView>
  </sheetViews>
  <sheetFormatPr baseColWidth="10" defaultColWidth="11.453125" defaultRowHeight="12.5" x14ac:dyDescent="0.25"/>
  <cols>
    <col min="1" max="1" width="11.453125" style="1"/>
    <col min="2" max="2" width="24.453125" style="1" customWidth="1"/>
    <col min="3" max="16384" width="11.453125" style="1"/>
  </cols>
  <sheetData>
    <row r="1" spans="1:6" ht="23" x14ac:dyDescent="0.5">
      <c r="A1" s="1" t="s">
        <v>0</v>
      </c>
      <c r="B1" s="2" t="s">
        <v>92</v>
      </c>
    </row>
    <row r="2" spans="1:6" x14ac:dyDescent="0.25">
      <c r="A2" s="1" t="s">
        <v>2</v>
      </c>
      <c r="B2" s="1" t="s">
        <v>3</v>
      </c>
    </row>
    <row r="5" spans="1:6" ht="14.5" x14ac:dyDescent="0.35">
      <c r="A5"/>
      <c r="B5" t="s">
        <v>118</v>
      </c>
      <c r="C5" t="s">
        <v>119</v>
      </c>
      <c r="D5" t="s">
        <v>182</v>
      </c>
    </row>
    <row r="6" spans="1:6" ht="14.5" x14ac:dyDescent="0.35">
      <c r="A6">
        <v>2008</v>
      </c>
      <c r="B6" s="9">
        <v>1.57</v>
      </c>
      <c r="C6" s="9">
        <v>1.0900000000000001</v>
      </c>
      <c r="D6" s="10">
        <v>56.51</v>
      </c>
      <c r="E6" s="23"/>
      <c r="F6" s="23"/>
    </row>
    <row r="7" spans="1:6" ht="14.5" x14ac:dyDescent="0.35">
      <c r="A7">
        <v>2009</v>
      </c>
      <c r="B7" s="9">
        <v>1.51</v>
      </c>
      <c r="C7" s="9">
        <v>1.1399999999999999</v>
      </c>
      <c r="D7" s="10">
        <v>57.59</v>
      </c>
      <c r="E7" s="23"/>
      <c r="F7" s="23"/>
    </row>
    <row r="8" spans="1:6" ht="14.5" x14ac:dyDescent="0.35">
      <c r="A8">
        <v>2010</v>
      </c>
      <c r="B8" s="9">
        <v>1.51</v>
      </c>
      <c r="C8" s="9">
        <v>1.0900000000000001</v>
      </c>
      <c r="D8" s="10">
        <v>53.34</v>
      </c>
      <c r="E8" s="23"/>
      <c r="F8" s="23"/>
    </row>
    <row r="9" spans="1:6" ht="14.5" x14ac:dyDescent="0.35">
      <c r="A9">
        <v>2011</v>
      </c>
      <c r="B9" s="9">
        <v>1.47</v>
      </c>
      <c r="C9" s="9">
        <v>1.1200000000000001</v>
      </c>
      <c r="D9" s="10">
        <v>57.5</v>
      </c>
      <c r="E9" s="23"/>
      <c r="F9" s="23"/>
    </row>
    <row r="10" spans="1:6" ht="14.5" x14ac:dyDescent="0.35">
      <c r="A10">
        <v>2012</v>
      </c>
      <c r="B10" s="9">
        <v>1.47</v>
      </c>
      <c r="C10" s="9">
        <v>1.0900000000000001</v>
      </c>
      <c r="D10" s="10">
        <v>54.64</v>
      </c>
      <c r="E10" s="23"/>
      <c r="F10" s="23"/>
    </row>
    <row r="11" spans="1:6" ht="14.5" x14ac:dyDescent="0.35">
      <c r="A11">
        <v>2013</v>
      </c>
      <c r="B11" s="9">
        <v>1.54</v>
      </c>
      <c r="C11" s="9">
        <v>1.0900000000000001</v>
      </c>
      <c r="D11" s="10">
        <v>51.87</v>
      </c>
      <c r="E11" s="23"/>
      <c r="F11" s="23"/>
    </row>
    <row r="12" spans="1:6" ht="14.5" x14ac:dyDescent="0.35">
      <c r="A12">
        <v>2014</v>
      </c>
      <c r="B12" s="9">
        <v>1.55</v>
      </c>
      <c r="C12" s="9">
        <v>1.01</v>
      </c>
      <c r="D12" s="10">
        <v>47.96</v>
      </c>
      <c r="E12" s="23"/>
      <c r="F12" s="23"/>
    </row>
    <row r="13" spans="1:6" ht="14.5" x14ac:dyDescent="0.35">
      <c r="A13">
        <v>2015</v>
      </c>
      <c r="B13" s="9">
        <v>1.56</v>
      </c>
      <c r="C13" s="9">
        <v>0.96</v>
      </c>
      <c r="D13" s="10">
        <v>46.83</v>
      </c>
      <c r="E13" s="23"/>
      <c r="F13" s="23"/>
    </row>
    <row r="14" spans="1:6" ht="14.5" x14ac:dyDescent="0.35">
      <c r="A14">
        <v>2016</v>
      </c>
      <c r="B14" s="9">
        <v>1.61</v>
      </c>
      <c r="C14" s="9">
        <v>0.98</v>
      </c>
      <c r="D14" s="10">
        <v>46.18</v>
      </c>
      <c r="E14" s="23"/>
      <c r="F14" s="23"/>
    </row>
    <row r="15" spans="1:6" ht="14.5" x14ac:dyDescent="0.35">
      <c r="A15">
        <v>2017</v>
      </c>
      <c r="B15" s="9">
        <v>1.68</v>
      </c>
      <c r="C15" s="9">
        <v>1.03</v>
      </c>
      <c r="D15" s="10">
        <v>47.5</v>
      </c>
      <c r="E15" s="23"/>
      <c r="F15" s="23"/>
    </row>
    <row r="16" spans="1:6" ht="14.5" x14ac:dyDescent="0.35">
      <c r="A16">
        <v>2018</v>
      </c>
      <c r="B16" s="9">
        <v>1.79</v>
      </c>
      <c r="C16" s="9">
        <v>1.06</v>
      </c>
      <c r="D16" s="10">
        <v>45.86</v>
      </c>
      <c r="E16" s="23"/>
      <c r="F16" s="23"/>
    </row>
    <row r="17" spans="1:6" ht="14.5" x14ac:dyDescent="0.35">
      <c r="A17">
        <v>2019</v>
      </c>
      <c r="B17" s="9">
        <v>1.84</v>
      </c>
      <c r="C17" s="9">
        <v>1.04</v>
      </c>
      <c r="D17" s="10">
        <v>43.67</v>
      </c>
      <c r="E17" s="23"/>
      <c r="F17" s="23"/>
    </row>
    <row r="18" spans="1:6" ht="14.5" x14ac:dyDescent="0.35">
      <c r="A18">
        <v>2020</v>
      </c>
      <c r="B18" s="9">
        <v>1.65</v>
      </c>
      <c r="C18" s="9">
        <v>0.95</v>
      </c>
      <c r="D18" s="10">
        <v>44.5</v>
      </c>
      <c r="F18" s="23"/>
    </row>
    <row r="19" spans="1:6" ht="14.5" x14ac:dyDescent="0.35">
      <c r="A19"/>
      <c r="B19" s="9"/>
      <c r="C19" s="10"/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6C5B6B-879E-4034-AE82-1FF17E5B01B0}">
  <dimension ref="A1:F11"/>
  <sheetViews>
    <sheetView workbookViewId="0">
      <selection activeCell="H17" sqref="H17"/>
    </sheetView>
  </sheetViews>
  <sheetFormatPr baseColWidth="10" defaultColWidth="11.453125" defaultRowHeight="12.5" x14ac:dyDescent="0.25"/>
  <cols>
    <col min="1" max="16384" width="11.453125" style="1"/>
  </cols>
  <sheetData>
    <row r="1" spans="1:6" ht="23" x14ac:dyDescent="0.5">
      <c r="A1" s="1" t="s">
        <v>0</v>
      </c>
      <c r="B1" s="2" t="s">
        <v>109</v>
      </c>
    </row>
    <row r="2" spans="1:6" x14ac:dyDescent="0.25">
      <c r="A2" s="1" t="s">
        <v>2</v>
      </c>
      <c r="B2" s="1" t="s">
        <v>3</v>
      </c>
    </row>
    <row r="4" spans="1:6" ht="13" x14ac:dyDescent="0.3">
      <c r="A4" s="20" t="s">
        <v>117</v>
      </c>
    </row>
    <row r="6" spans="1:6" ht="13" x14ac:dyDescent="0.3">
      <c r="A6" s="43"/>
      <c r="B6" s="43" t="s">
        <v>110</v>
      </c>
      <c r="C6" s="43" t="s">
        <v>111</v>
      </c>
      <c r="D6" s="43" t="s">
        <v>112</v>
      </c>
      <c r="E6" s="43" t="s">
        <v>113</v>
      </c>
      <c r="F6" s="43" t="s">
        <v>114</v>
      </c>
    </row>
    <row r="7" spans="1:6" ht="13" x14ac:dyDescent="0.3">
      <c r="A7" s="43" t="s">
        <v>115</v>
      </c>
      <c r="B7" s="44">
        <v>1.93</v>
      </c>
      <c r="C7" s="44">
        <v>0.46</v>
      </c>
      <c r="D7" s="44">
        <v>1.1100000000000001</v>
      </c>
      <c r="E7" s="44">
        <v>0.2</v>
      </c>
      <c r="F7" s="44">
        <v>1.08</v>
      </c>
    </row>
    <row r="8" spans="1:6" ht="13" x14ac:dyDescent="0.3">
      <c r="A8" s="43" t="s">
        <v>106</v>
      </c>
      <c r="B8" s="44">
        <v>1.84</v>
      </c>
      <c r="C8" s="44">
        <v>0.56999999999999995</v>
      </c>
      <c r="D8" s="44">
        <v>0.96</v>
      </c>
      <c r="E8" s="44">
        <v>0.72</v>
      </c>
      <c r="F8" s="44">
        <v>0.73</v>
      </c>
    </row>
    <row r="9" spans="1:6" ht="13" x14ac:dyDescent="0.3">
      <c r="A9" s="43" t="s">
        <v>107</v>
      </c>
      <c r="B9" s="44">
        <v>1.55</v>
      </c>
      <c r="C9" s="44">
        <v>0.75</v>
      </c>
      <c r="D9" s="44">
        <v>0.89</v>
      </c>
      <c r="E9" s="44">
        <v>0.36</v>
      </c>
      <c r="F9" s="44">
        <v>1.06</v>
      </c>
    </row>
    <row r="10" spans="1:6" ht="13" x14ac:dyDescent="0.3">
      <c r="A10" s="43" t="s">
        <v>108</v>
      </c>
      <c r="B10" s="44">
        <v>1.59</v>
      </c>
      <c r="C10" s="44">
        <v>0.54</v>
      </c>
      <c r="D10" s="44">
        <v>0.9</v>
      </c>
      <c r="E10" s="44">
        <v>0.2</v>
      </c>
      <c r="F10" s="44">
        <v>1.03</v>
      </c>
    </row>
    <row r="11" spans="1:6" ht="13" x14ac:dyDescent="0.3">
      <c r="A11" s="43" t="s">
        <v>179</v>
      </c>
      <c r="B11" s="44">
        <v>1.62</v>
      </c>
      <c r="C11" s="44">
        <v>0.63</v>
      </c>
      <c r="D11" s="44">
        <v>1.06</v>
      </c>
      <c r="E11" s="44">
        <v>0.23</v>
      </c>
      <c r="F11" s="44">
        <v>0.96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88BACA-F604-4F32-9DF5-55AF2A9E25BD}">
  <dimension ref="A1:F46"/>
  <sheetViews>
    <sheetView workbookViewId="0">
      <selection activeCell="D7" sqref="D7"/>
    </sheetView>
  </sheetViews>
  <sheetFormatPr baseColWidth="10" defaultColWidth="11.453125" defaultRowHeight="12.5" x14ac:dyDescent="0.25"/>
  <cols>
    <col min="1" max="1" width="11.453125" style="1"/>
    <col min="2" max="2" width="14.453125" style="1" customWidth="1"/>
    <col min="3" max="16384" width="11.453125" style="1"/>
  </cols>
  <sheetData>
    <row r="1" spans="1:6" ht="23" x14ac:dyDescent="0.5">
      <c r="A1" s="1" t="s">
        <v>0</v>
      </c>
      <c r="B1" s="2" t="s">
        <v>14</v>
      </c>
    </row>
    <row r="2" spans="1:6" x14ac:dyDescent="0.25">
      <c r="A2" s="1" t="s">
        <v>2</v>
      </c>
      <c r="B2" s="1" t="s">
        <v>3</v>
      </c>
    </row>
    <row r="5" spans="1:6" x14ac:dyDescent="0.25">
      <c r="B5" s="1" t="s">
        <v>5</v>
      </c>
      <c r="C5" s="1" t="s">
        <v>6</v>
      </c>
    </row>
    <row r="6" spans="1:6" x14ac:dyDescent="0.25">
      <c r="A6" s="11"/>
      <c r="B6" s="12"/>
      <c r="C6" s="12"/>
      <c r="E6" s="12"/>
      <c r="F6" s="12"/>
    </row>
    <row r="7" spans="1:6" x14ac:dyDescent="0.25">
      <c r="A7" s="11">
        <v>40908</v>
      </c>
      <c r="B7" s="12">
        <v>8.1</v>
      </c>
      <c r="C7" s="12">
        <v>6.8</v>
      </c>
      <c r="E7" s="12"/>
      <c r="F7" s="12"/>
    </row>
    <row r="8" spans="1:6" x14ac:dyDescent="0.25">
      <c r="A8" s="11">
        <v>40999</v>
      </c>
      <c r="B8" s="12">
        <v>8.11</v>
      </c>
      <c r="C8" s="12">
        <v>5.78</v>
      </c>
      <c r="E8" s="12"/>
      <c r="F8" s="12"/>
    </row>
    <row r="9" spans="1:6" x14ac:dyDescent="0.25">
      <c r="A9" s="11">
        <v>41090</v>
      </c>
      <c r="B9" s="12">
        <v>8.69</v>
      </c>
      <c r="C9" s="12">
        <v>4.8899999999999997</v>
      </c>
      <c r="E9" s="12"/>
      <c r="F9" s="12"/>
    </row>
    <row r="10" spans="1:6" x14ac:dyDescent="0.25">
      <c r="A10" s="11">
        <v>41182</v>
      </c>
      <c r="B10" s="12">
        <v>8.6</v>
      </c>
      <c r="C10" s="12">
        <v>3.8</v>
      </c>
      <c r="E10" s="12"/>
      <c r="F10" s="12"/>
    </row>
    <row r="11" spans="1:6" x14ac:dyDescent="0.25">
      <c r="A11" s="11">
        <v>41274</v>
      </c>
      <c r="B11" s="12">
        <v>9.1300000000000008</v>
      </c>
      <c r="C11" s="12">
        <v>2.84</v>
      </c>
      <c r="E11" s="12"/>
      <c r="F11" s="12"/>
    </row>
    <row r="12" spans="1:6" x14ac:dyDescent="0.25">
      <c r="A12" s="11">
        <v>41364</v>
      </c>
      <c r="B12" s="12">
        <v>9.15</v>
      </c>
      <c r="C12" s="12">
        <v>2.2599999999999998</v>
      </c>
      <c r="E12" s="12"/>
      <c r="F12" s="12"/>
    </row>
    <row r="13" spans="1:6" x14ac:dyDescent="0.25">
      <c r="A13" s="11">
        <v>41455</v>
      </c>
      <c r="B13" s="12">
        <v>9.3000000000000007</v>
      </c>
      <c r="C13" s="12">
        <v>2.4500000000000002</v>
      </c>
      <c r="E13" s="12"/>
      <c r="F13" s="12"/>
    </row>
    <row r="14" spans="1:6" x14ac:dyDescent="0.25">
      <c r="A14" s="11">
        <v>41547</v>
      </c>
      <c r="B14" s="12">
        <v>8.5</v>
      </c>
      <c r="C14" s="12">
        <v>3.71</v>
      </c>
      <c r="E14" s="12"/>
      <c r="F14" s="12"/>
    </row>
    <row r="15" spans="1:6" x14ac:dyDescent="0.25">
      <c r="A15" s="11">
        <v>41639</v>
      </c>
      <c r="B15" s="12">
        <v>7.3</v>
      </c>
      <c r="C15" s="12">
        <v>5.62</v>
      </c>
      <c r="E15" s="12"/>
      <c r="F15" s="12"/>
    </row>
    <row r="16" spans="1:6" x14ac:dyDescent="0.25">
      <c r="A16" s="11">
        <v>41729</v>
      </c>
      <c r="B16" s="12">
        <v>6.91</v>
      </c>
      <c r="C16" s="12">
        <v>6.03</v>
      </c>
      <c r="E16" s="12"/>
      <c r="F16" s="12"/>
    </row>
    <row r="17" spans="1:6" x14ac:dyDescent="0.25">
      <c r="A17" s="11">
        <v>41820</v>
      </c>
      <c r="B17" s="12">
        <v>5.66</v>
      </c>
      <c r="C17" s="12">
        <v>6.31</v>
      </c>
      <c r="E17" s="12"/>
      <c r="F17" s="12"/>
    </row>
    <row r="18" spans="1:6" x14ac:dyDescent="0.25">
      <c r="A18" s="11">
        <v>41912</v>
      </c>
      <c r="B18" s="12">
        <v>5.93</v>
      </c>
      <c r="C18" s="12">
        <v>5.64</v>
      </c>
      <c r="E18" s="12"/>
      <c r="F18" s="12"/>
    </row>
    <row r="19" spans="1:6" x14ac:dyDescent="0.25">
      <c r="A19" s="11">
        <v>42004</v>
      </c>
      <c r="B19" s="12">
        <v>6.49</v>
      </c>
      <c r="C19" s="12">
        <v>5.92</v>
      </c>
      <c r="E19" s="12"/>
      <c r="F19" s="12"/>
    </row>
    <row r="20" spans="1:6" x14ac:dyDescent="0.25">
      <c r="A20" s="11">
        <v>42094</v>
      </c>
      <c r="B20" s="12">
        <v>6.53</v>
      </c>
      <c r="C20" s="12">
        <v>8.92</v>
      </c>
      <c r="E20" s="12"/>
      <c r="F20" s="12"/>
    </row>
    <row r="21" spans="1:6" x14ac:dyDescent="0.25">
      <c r="A21" s="11">
        <v>42185</v>
      </c>
      <c r="B21" s="12">
        <v>6.86</v>
      </c>
      <c r="C21" s="12">
        <v>10.220000000000001</v>
      </c>
      <c r="E21" s="12"/>
      <c r="F21" s="12"/>
    </row>
    <row r="22" spans="1:6" x14ac:dyDescent="0.25">
      <c r="A22" s="11">
        <v>42277</v>
      </c>
      <c r="B22" s="12">
        <v>6.76</v>
      </c>
      <c r="C22" s="12">
        <v>11.93</v>
      </c>
      <c r="E22" s="12"/>
      <c r="F22" s="12"/>
    </row>
    <row r="23" spans="1:6" x14ac:dyDescent="0.25">
      <c r="A23" s="11">
        <v>42369</v>
      </c>
      <c r="B23" s="12">
        <v>6.88</v>
      </c>
      <c r="C23" s="12">
        <v>12.45</v>
      </c>
      <c r="E23" s="12"/>
      <c r="F23" s="12"/>
    </row>
    <row r="24" spans="1:6" x14ac:dyDescent="0.25">
      <c r="A24" s="11">
        <v>42460</v>
      </c>
      <c r="B24" s="12">
        <v>6.77</v>
      </c>
      <c r="C24" s="12">
        <v>10.19</v>
      </c>
      <c r="E24" s="12"/>
      <c r="F24" s="12"/>
    </row>
    <row r="25" spans="1:6" x14ac:dyDescent="0.25">
      <c r="A25" s="11">
        <v>42551</v>
      </c>
      <c r="B25" s="12">
        <v>7.26</v>
      </c>
      <c r="C25" s="12">
        <v>8.52</v>
      </c>
      <c r="E25" s="12"/>
      <c r="F25" s="12"/>
    </row>
    <row r="26" spans="1:6" x14ac:dyDescent="0.25">
      <c r="A26" s="11">
        <v>42643</v>
      </c>
      <c r="B26" s="12">
        <v>7.23</v>
      </c>
      <c r="C26" s="12">
        <v>7.28</v>
      </c>
      <c r="E26" s="12"/>
      <c r="F26" s="12"/>
    </row>
    <row r="27" spans="1:6" x14ac:dyDescent="0.25">
      <c r="A27" s="11">
        <v>42735</v>
      </c>
      <c r="B27" s="12">
        <v>7.74</v>
      </c>
      <c r="C27" s="12">
        <v>5.13</v>
      </c>
      <c r="E27" s="12"/>
      <c r="F27" s="12"/>
    </row>
    <row r="28" spans="1:6" x14ac:dyDescent="0.25">
      <c r="A28" s="11">
        <v>42825</v>
      </c>
      <c r="B28" s="12">
        <v>8.16</v>
      </c>
      <c r="C28" s="12">
        <v>4.7699999999999996</v>
      </c>
      <c r="E28" s="12"/>
      <c r="F28" s="12"/>
    </row>
    <row r="29" spans="1:6" x14ac:dyDescent="0.25">
      <c r="A29" s="11">
        <v>42916</v>
      </c>
      <c r="B29" s="12">
        <v>7.54</v>
      </c>
      <c r="C29" s="12">
        <v>4.55</v>
      </c>
      <c r="E29" s="12"/>
      <c r="F29" s="12"/>
    </row>
    <row r="30" spans="1:6" x14ac:dyDescent="0.25">
      <c r="A30" s="11">
        <v>43008</v>
      </c>
      <c r="B30" s="12">
        <v>7.86</v>
      </c>
      <c r="C30" s="12">
        <v>4.62</v>
      </c>
      <c r="E30" s="12"/>
      <c r="F30" s="12"/>
    </row>
    <row r="31" spans="1:6" x14ac:dyDescent="0.25">
      <c r="A31" s="11">
        <v>43100</v>
      </c>
      <c r="B31" s="12">
        <v>7.62</v>
      </c>
      <c r="C31" s="12">
        <v>5.27</v>
      </c>
      <c r="E31" s="12"/>
      <c r="F31" s="12"/>
    </row>
    <row r="32" spans="1:6" x14ac:dyDescent="0.25">
      <c r="A32" s="11">
        <v>43190</v>
      </c>
      <c r="B32" s="12">
        <v>7.39</v>
      </c>
      <c r="C32" s="12">
        <v>5.21</v>
      </c>
      <c r="E32" s="12"/>
      <c r="F32" s="12"/>
    </row>
    <row r="33" spans="1:6" x14ac:dyDescent="0.25">
      <c r="A33" s="11">
        <v>43281</v>
      </c>
      <c r="B33" s="12">
        <v>6.9</v>
      </c>
      <c r="C33" s="12">
        <v>5.49</v>
      </c>
      <c r="E33" s="12"/>
      <c r="F33" s="12"/>
    </row>
    <row r="34" spans="1:6" x14ac:dyDescent="0.25">
      <c r="A34" s="11">
        <v>43373</v>
      </c>
      <c r="B34" s="12">
        <v>6.66</v>
      </c>
      <c r="C34" s="12">
        <v>5.48</v>
      </c>
      <c r="E34" s="12"/>
      <c r="F34" s="12"/>
    </row>
    <row r="35" spans="1:6" x14ac:dyDescent="0.25">
      <c r="A35" s="11">
        <v>43465</v>
      </c>
      <c r="B35" s="12">
        <v>5.98</v>
      </c>
      <c r="C35" s="12">
        <v>7.08</v>
      </c>
      <c r="E35" s="12"/>
      <c r="F35" s="12"/>
    </row>
    <row r="36" spans="1:6" x14ac:dyDescent="0.25">
      <c r="A36" s="11">
        <v>43555</v>
      </c>
      <c r="B36" s="12">
        <v>5.51</v>
      </c>
      <c r="C36" s="12">
        <v>9.23</v>
      </c>
      <c r="E36" s="12"/>
      <c r="F36" s="12"/>
    </row>
    <row r="37" spans="1:6" x14ac:dyDescent="0.25">
      <c r="A37" s="11">
        <v>43646</v>
      </c>
      <c r="B37" s="12">
        <v>4.87</v>
      </c>
      <c r="C37" s="12">
        <v>11.26</v>
      </c>
      <c r="E37" s="12"/>
      <c r="F37" s="12"/>
    </row>
    <row r="38" spans="1:6" x14ac:dyDescent="0.25">
      <c r="A38" s="11">
        <v>43738</v>
      </c>
      <c r="B38" s="12">
        <v>4.26</v>
      </c>
      <c r="C38" s="12">
        <v>11.35</v>
      </c>
      <c r="E38" s="12"/>
      <c r="F38" s="12"/>
    </row>
    <row r="39" spans="1:6" x14ac:dyDescent="0.25">
      <c r="A39" s="11">
        <v>43830</v>
      </c>
      <c r="B39" s="12">
        <v>3.88</v>
      </c>
      <c r="C39" s="12">
        <v>9.2100000000000009</v>
      </c>
      <c r="E39" s="12"/>
      <c r="F39" s="12"/>
    </row>
    <row r="40" spans="1:6" x14ac:dyDescent="0.25">
      <c r="A40" s="11">
        <v>43921</v>
      </c>
      <c r="B40" s="12">
        <v>3.8</v>
      </c>
      <c r="C40" s="12">
        <v>7.4</v>
      </c>
      <c r="E40" s="12"/>
      <c r="F40" s="12"/>
    </row>
    <row r="41" spans="1:6" x14ac:dyDescent="0.25">
      <c r="A41" s="11">
        <v>44012</v>
      </c>
      <c r="B41" s="12">
        <v>4</v>
      </c>
      <c r="C41" s="12">
        <v>6.7</v>
      </c>
      <c r="E41" s="12"/>
      <c r="F41" s="12"/>
    </row>
    <row r="42" spans="1:6" x14ac:dyDescent="0.25">
      <c r="A42" s="11">
        <v>44104</v>
      </c>
      <c r="B42" s="12">
        <v>4.4400000000000004</v>
      </c>
      <c r="C42" s="12">
        <v>7.25</v>
      </c>
      <c r="E42" s="12"/>
      <c r="F42" s="12"/>
    </row>
    <row r="43" spans="1:6" x14ac:dyDescent="0.25">
      <c r="A43" s="11">
        <v>44196</v>
      </c>
      <c r="B43" s="12">
        <v>5.19</v>
      </c>
      <c r="C43" s="12">
        <v>7.37</v>
      </c>
      <c r="E43" s="12"/>
      <c r="F43" s="12"/>
    </row>
    <row r="44" spans="1:6" x14ac:dyDescent="0.25">
      <c r="E44" s="12"/>
      <c r="F44" s="12"/>
    </row>
    <row r="45" spans="1:6" x14ac:dyDescent="0.25">
      <c r="E45" s="12"/>
      <c r="F45" s="12"/>
    </row>
    <row r="46" spans="1:6" x14ac:dyDescent="0.25">
      <c r="E46" s="12"/>
      <c r="F46" s="12"/>
    </row>
  </sheetData>
  <pageMargins left="0.7" right="0.7" top="0.78740157499999996" bottom="0.78740157499999996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98F3440793E224DA29224BED2605D8A" ma:contentTypeVersion="6" ma:contentTypeDescription="Opprett et nytt dokument." ma:contentTypeScope="" ma:versionID="c8d5e603fab5eff1ac51e2944c889092">
  <xsd:schema xmlns:xsd="http://www.w3.org/2001/XMLSchema" xmlns:xs="http://www.w3.org/2001/XMLSchema" xmlns:p="http://schemas.microsoft.com/office/2006/metadata/properties" xmlns:ns2="659fbbd8-eed9-4a90-a012-bb66c549d133" xmlns:ns3="4ba294ff-5eff-4c38-b22f-cffecb34cc40" targetNamespace="http://schemas.microsoft.com/office/2006/metadata/properties" ma:root="true" ma:fieldsID="6e02add788157435e59875d45f4dd036" ns2:_="" ns3:_="">
    <xsd:import namespace="659fbbd8-eed9-4a90-a012-bb66c549d133"/>
    <xsd:import namespace="4ba294ff-5eff-4c38-b22f-cffecb34cc4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59fbbd8-eed9-4a90-a012-bb66c549d13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294ff-5eff-4c38-b22f-cffecb34cc4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5AFA3531-7B4C-4ECD-B869-9D535B0305B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59fbbd8-eed9-4a90-a012-bb66c549d133"/>
    <ds:schemaRef ds:uri="4ba294ff-5eff-4c38-b22f-cffecb34cc4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50AC6D60-698A-4C99-B2A6-CAED4AA4A3D4}">
  <ds:schemaRefs>
    <ds:schemaRef ds:uri="http://purl.org/dc/elements/1.1/"/>
    <ds:schemaRef ds:uri="http://schemas.microsoft.com/office/2006/metadata/properties"/>
    <ds:schemaRef ds:uri="659fbbd8-eed9-4a90-a012-bb66c549d133"/>
    <ds:schemaRef ds:uri="4ba294ff-5eff-4c38-b22f-cffecb34cc40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93F7EDDD-227C-41B1-A24A-4519F302720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40</vt:i4>
      </vt:variant>
    </vt:vector>
  </HeadingPairs>
  <TitlesOfParts>
    <vt:vector size="40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2.18</vt:lpstr>
      <vt:lpstr>2.19</vt:lpstr>
      <vt:lpstr>2.20</vt:lpstr>
      <vt:lpstr>2.21</vt:lpstr>
      <vt:lpstr>2.22</vt:lpstr>
      <vt:lpstr>2.23</vt:lpstr>
      <vt:lpstr>2.24</vt:lpstr>
      <vt:lpstr>2.25</vt:lpstr>
      <vt:lpstr>3.1</vt:lpstr>
      <vt:lpstr>3.4</vt:lpstr>
      <vt:lpstr>3.5</vt:lpstr>
      <vt:lpstr>3.6</vt:lpstr>
      <vt:lpstr>3.7</vt:lpstr>
      <vt:lpstr>3.8</vt:lpstr>
      <vt:lpstr>3.9</vt:lpstr>
      <vt:lpstr>3.10</vt:lpstr>
      <vt:lpstr>3.11</vt:lpstr>
      <vt:lpstr>3.12</vt:lpstr>
      <vt:lpstr>3.13</vt:lpstr>
      <vt:lpstr>3.14</vt:lpstr>
      <vt:lpstr>3.15</vt:lpstr>
      <vt:lpstr>3.16</vt:lpstr>
      <vt:lpstr>3.17</vt:lpstr>
      <vt:lpstr>3.18</vt:lpstr>
      <vt:lpstr>3.19</vt:lpstr>
    </vt:vector>
  </TitlesOfParts>
  <Manager/>
  <Company>Finanstilsynet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Leif Granli</dc:creator>
  <cp:keywords/>
  <dc:description/>
  <cp:lastModifiedBy>Børge Ulekleiv</cp:lastModifiedBy>
  <cp:revision/>
  <dcterms:created xsi:type="dcterms:W3CDTF">2019-11-14T15:25:10Z</dcterms:created>
  <dcterms:modified xsi:type="dcterms:W3CDTF">2021-03-23T14:26:48Z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0x010100A98F3440793E224DA29224BED2605D8A</vt:lpwstr>
  </property>
</Properties>
</file>